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hada\Downloads\"/>
    </mc:Choice>
  </mc:AlternateContent>
  <xr:revisionPtr revIDLastSave="0" documentId="13_ncr:1_{A0246938-3C6A-4AF3-9966-338EB915EE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itanicData" sheetId="1" r:id="rId1"/>
    <sheet name="Part2" sheetId="2" r:id="rId2"/>
  </sheets>
  <calcPr calcId="191029"/>
  <pivotCaches>
    <pivotCache cacheId="0" r:id="rId3"/>
    <pivotCache cacheId="6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D3" i="1" a="1"/>
  <c r="D3" i="1" s="1"/>
  <c r="D4" i="1" a="1"/>
  <c r="D4" i="1"/>
  <c r="D5" i="1" a="1"/>
  <c r="D5" i="1" s="1"/>
  <c r="D6" i="1" a="1"/>
  <c r="D6" i="1" s="1"/>
  <c r="D7" i="1" a="1"/>
  <c r="D7" i="1" s="1"/>
  <c r="D8" i="1" a="1"/>
  <c r="D8" i="1"/>
  <c r="D9" i="1" a="1"/>
  <c r="D9" i="1" s="1"/>
  <c r="D10" i="1" a="1"/>
  <c r="D10" i="1" s="1"/>
  <c r="D11" i="1" a="1"/>
  <c r="D11" i="1" s="1"/>
  <c r="D12" i="1" a="1"/>
  <c r="D12" i="1"/>
  <c r="D13" i="1" a="1"/>
  <c r="D13" i="1" s="1"/>
  <c r="D14" i="1" a="1"/>
  <c r="D14" i="1" s="1"/>
  <c r="D15" i="1" a="1"/>
  <c r="D15" i="1" s="1"/>
  <c r="D16" i="1" a="1"/>
  <c r="D16" i="1"/>
  <c r="D17" i="1" a="1"/>
  <c r="D17" i="1" s="1"/>
  <c r="D18" i="1" a="1"/>
  <c r="D18" i="1" s="1"/>
  <c r="D19" i="1" a="1"/>
  <c r="D19" i="1" s="1"/>
  <c r="D20" i="1" a="1"/>
  <c r="D20" i="1"/>
  <c r="D21" i="1" a="1"/>
  <c r="D21" i="1" s="1"/>
  <c r="D22" i="1" a="1"/>
  <c r="D22" i="1" s="1"/>
  <c r="D23" i="1" a="1"/>
  <c r="D23" i="1" s="1"/>
  <c r="D24" i="1" a="1"/>
  <c r="D24" i="1"/>
  <c r="D25" i="1" a="1"/>
  <c r="D25" i="1" s="1"/>
  <c r="D26" i="1" a="1"/>
  <c r="D26" i="1" s="1"/>
  <c r="D27" i="1" a="1"/>
  <c r="D27" i="1" s="1"/>
  <c r="D28" i="1" a="1"/>
  <c r="D28" i="1"/>
  <c r="D29" i="1" a="1"/>
  <c r="D29" i="1" s="1"/>
  <c r="D30" i="1" a="1"/>
  <c r="D30" i="1" s="1"/>
  <c r="D31" i="1" a="1"/>
  <c r="D31" i="1" s="1"/>
  <c r="D32" i="1" a="1"/>
  <c r="D32" i="1"/>
  <c r="D33" i="1" a="1"/>
  <c r="D33" i="1" s="1"/>
  <c r="D34" i="1" a="1"/>
  <c r="D34" i="1" s="1"/>
  <c r="D35" i="1" a="1"/>
  <c r="D35" i="1" s="1"/>
  <c r="D36" i="1" a="1"/>
  <c r="D36" i="1"/>
  <c r="D37" i="1" a="1"/>
  <c r="D37" i="1" s="1"/>
  <c r="D38" i="1" a="1"/>
  <c r="D38" i="1" s="1"/>
  <c r="D39" i="1" a="1"/>
  <c r="D39" i="1" s="1"/>
  <c r="D40" i="1" a="1"/>
  <c r="D40" i="1"/>
  <c r="D41" i="1" a="1"/>
  <c r="D41" i="1" s="1"/>
  <c r="D42" i="1" a="1"/>
  <c r="D42" i="1" s="1"/>
  <c r="D43" i="1" a="1"/>
  <c r="D43" i="1" s="1"/>
  <c r="D44" i="1" a="1"/>
  <c r="D44" i="1"/>
  <c r="D45" i="1" a="1"/>
  <c r="D45" i="1" s="1"/>
  <c r="D46" i="1" a="1"/>
  <c r="D46" i="1" s="1"/>
  <c r="D47" i="1" a="1"/>
  <c r="D47" i="1" s="1"/>
  <c r="D48" i="1" a="1"/>
  <c r="D48" i="1"/>
  <c r="D49" i="1" a="1"/>
  <c r="D49" i="1" s="1"/>
  <c r="D50" i="1" a="1"/>
  <c r="D50" i="1" s="1"/>
  <c r="D51" i="1" a="1"/>
  <c r="D51" i="1" s="1"/>
  <c r="D52" i="1" a="1"/>
  <c r="D52" i="1"/>
  <c r="D53" i="1" a="1"/>
  <c r="D53" i="1" s="1"/>
  <c r="D54" i="1" a="1"/>
  <c r="D54" i="1" s="1"/>
  <c r="D55" i="1" a="1"/>
  <c r="D55" i="1" s="1"/>
  <c r="D56" i="1" a="1"/>
  <c r="D56" i="1"/>
  <c r="D57" i="1" a="1"/>
  <c r="D57" i="1" s="1"/>
  <c r="D58" i="1" a="1"/>
  <c r="D58" i="1" s="1"/>
  <c r="D59" i="1" a="1"/>
  <c r="D59" i="1" s="1"/>
  <c r="D60" i="1" a="1"/>
  <c r="D60" i="1"/>
  <c r="D61" i="1" a="1"/>
  <c r="D61" i="1" s="1"/>
  <c r="D62" i="1" a="1"/>
  <c r="D62" i="1" s="1"/>
  <c r="D63" i="1" a="1"/>
  <c r="D63" i="1" s="1"/>
  <c r="D64" i="1" a="1"/>
  <c r="D64" i="1"/>
  <c r="D65" i="1" a="1"/>
  <c r="D65" i="1" s="1"/>
  <c r="D66" i="1" a="1"/>
  <c r="D66" i="1" s="1"/>
  <c r="D67" i="1" a="1"/>
  <c r="D67" i="1" s="1"/>
  <c r="D68" i="1" a="1"/>
  <c r="D68" i="1"/>
  <c r="D69" i="1" a="1"/>
  <c r="D69" i="1" s="1"/>
  <c r="D70" i="1" a="1"/>
  <c r="D70" i="1" s="1"/>
  <c r="D71" i="1" a="1"/>
  <c r="D71" i="1" s="1"/>
  <c r="D72" i="1" a="1"/>
  <c r="D72" i="1"/>
  <c r="D73" i="1" a="1"/>
  <c r="D73" i="1" s="1"/>
  <c r="D74" i="1" a="1"/>
  <c r="D74" i="1" s="1"/>
  <c r="D75" i="1" a="1"/>
  <c r="D75" i="1" s="1"/>
  <c r="D76" i="1" a="1"/>
  <c r="D76" i="1"/>
  <c r="D77" i="1" a="1"/>
  <c r="D77" i="1" s="1"/>
  <c r="D78" i="1" a="1"/>
  <c r="D78" i="1" s="1"/>
  <c r="D79" i="1" a="1"/>
  <c r="D79" i="1" s="1"/>
  <c r="D80" i="1" a="1"/>
  <c r="D80" i="1"/>
  <c r="D81" i="1" a="1"/>
  <c r="D81" i="1" s="1"/>
  <c r="D82" i="1" a="1"/>
  <c r="D82" i="1" s="1"/>
  <c r="D83" i="1" a="1"/>
  <c r="D83" i="1" s="1"/>
  <c r="D84" i="1" a="1"/>
  <c r="D84" i="1"/>
  <c r="D85" i="1" a="1"/>
  <c r="D85" i="1" s="1"/>
  <c r="D86" i="1" a="1"/>
  <c r="D86" i="1" s="1"/>
  <c r="D87" i="1" a="1"/>
  <c r="D87" i="1" s="1"/>
  <c r="D88" i="1" a="1"/>
  <c r="D88" i="1"/>
  <c r="D89" i="1" a="1"/>
  <c r="D89" i="1" s="1"/>
  <c r="D90" i="1" a="1"/>
  <c r="D90" i="1" s="1"/>
  <c r="D91" i="1" a="1"/>
  <c r="D91" i="1" s="1"/>
  <c r="D92" i="1" a="1"/>
  <c r="D92" i="1"/>
  <c r="D93" i="1" a="1"/>
  <c r="D93" i="1" s="1"/>
  <c r="D94" i="1" a="1"/>
  <c r="D94" i="1" s="1"/>
  <c r="D95" i="1" a="1"/>
  <c r="D95" i="1" s="1"/>
  <c r="D96" i="1" a="1"/>
  <c r="D96" i="1"/>
  <c r="D97" i="1" a="1"/>
  <c r="D97" i="1" s="1"/>
  <c r="D98" i="1" a="1"/>
  <c r="D98" i="1" s="1"/>
  <c r="D99" i="1" a="1"/>
  <c r="D99" i="1" s="1"/>
  <c r="D100" i="1" a="1"/>
  <c r="D100" i="1"/>
  <c r="D101" i="1" a="1"/>
  <c r="D101" i="1" s="1"/>
  <c r="D102" i="1" a="1"/>
  <c r="D102" i="1" s="1"/>
  <c r="D103" i="1" a="1"/>
  <c r="D103" i="1" s="1"/>
  <c r="D104" i="1" a="1"/>
  <c r="D104" i="1"/>
  <c r="D105" i="1" a="1"/>
  <c r="D105" i="1" s="1"/>
  <c r="D106" i="1" a="1"/>
  <c r="D106" i="1" s="1"/>
  <c r="D107" i="1" a="1"/>
  <c r="D107" i="1" s="1"/>
  <c r="D108" i="1" a="1"/>
  <c r="D108" i="1"/>
  <c r="D109" i="1" a="1"/>
  <c r="D109" i="1" s="1"/>
  <c r="D110" i="1" a="1"/>
  <c r="D110" i="1" s="1"/>
  <c r="D111" i="1" a="1"/>
  <c r="D111" i="1" s="1"/>
  <c r="D112" i="1" a="1"/>
  <c r="D112" i="1"/>
  <c r="D113" i="1" a="1"/>
  <c r="D113" i="1" s="1"/>
  <c r="D114" i="1" a="1"/>
  <c r="D114" i="1" s="1"/>
  <c r="D115" i="1" a="1"/>
  <c r="D115" i="1" s="1"/>
  <c r="D116" i="1" a="1"/>
  <c r="D116" i="1"/>
  <c r="D117" i="1" a="1"/>
  <c r="D117" i="1" s="1"/>
  <c r="D118" i="1" a="1"/>
  <c r="D118" i="1" s="1"/>
  <c r="D119" i="1" a="1"/>
  <c r="D119" i="1" s="1"/>
  <c r="D120" i="1" a="1"/>
  <c r="D120" i="1"/>
  <c r="D121" i="1" a="1"/>
  <c r="D121" i="1" s="1"/>
  <c r="D122" i="1" a="1"/>
  <c r="D122" i="1" s="1"/>
  <c r="D123" i="1" a="1"/>
  <c r="D123" i="1" s="1"/>
  <c r="D124" i="1" a="1"/>
  <c r="D124" i="1"/>
  <c r="D125" i="1" a="1"/>
  <c r="D125" i="1" s="1"/>
  <c r="D126" i="1" a="1"/>
  <c r="D126" i="1" s="1"/>
  <c r="D127" i="1" a="1"/>
  <c r="D127" i="1" s="1"/>
  <c r="D128" i="1" a="1"/>
  <c r="D128" i="1"/>
  <c r="D129" i="1" a="1"/>
  <c r="D129" i="1" s="1"/>
  <c r="D130" i="1" a="1"/>
  <c r="D130" i="1" s="1"/>
  <c r="D131" i="1" a="1"/>
  <c r="D131" i="1" s="1"/>
  <c r="D132" i="1" a="1"/>
  <c r="D132" i="1"/>
  <c r="D133" i="1" a="1"/>
  <c r="D133" i="1" s="1"/>
  <c r="D134" i="1" a="1"/>
  <c r="D134" i="1" s="1"/>
  <c r="D135" i="1" a="1"/>
  <c r="D135" i="1" s="1"/>
  <c r="D136" i="1" a="1"/>
  <c r="D136" i="1"/>
  <c r="D137" i="1" a="1"/>
  <c r="D137" i="1" s="1"/>
  <c r="D138" i="1" a="1"/>
  <c r="D138" i="1" s="1"/>
  <c r="D139" i="1" a="1"/>
  <c r="D139" i="1" s="1"/>
  <c r="D140" i="1" a="1"/>
  <c r="D140" i="1"/>
  <c r="D141" i="1" a="1"/>
  <c r="D141" i="1" s="1"/>
  <c r="D142" i="1" a="1"/>
  <c r="D142" i="1" s="1"/>
  <c r="D143" i="1" a="1"/>
  <c r="D143" i="1" s="1"/>
  <c r="D144" i="1" a="1"/>
  <c r="D144" i="1"/>
  <c r="D145" i="1" a="1"/>
  <c r="D145" i="1" s="1"/>
  <c r="D146" i="1" a="1"/>
  <c r="D146" i="1" s="1"/>
  <c r="D147" i="1" a="1"/>
  <c r="D147" i="1" s="1"/>
  <c r="D148" i="1" a="1"/>
  <c r="D148" i="1"/>
  <c r="D149" i="1" a="1"/>
  <c r="D149" i="1" s="1"/>
  <c r="D150" i="1" a="1"/>
  <c r="D150" i="1" s="1"/>
  <c r="D151" i="1" a="1"/>
  <c r="D151" i="1" s="1"/>
  <c r="D152" i="1" a="1"/>
  <c r="D152" i="1"/>
  <c r="D153" i="1" a="1"/>
  <c r="D153" i="1" s="1"/>
  <c r="D154" i="1" a="1"/>
  <c r="D154" i="1" s="1"/>
  <c r="D155" i="1" a="1"/>
  <c r="D155" i="1" s="1"/>
  <c r="D156" i="1" a="1"/>
  <c r="D156" i="1"/>
  <c r="D157" i="1" a="1"/>
  <c r="D157" i="1" s="1"/>
  <c r="D158" i="1" a="1"/>
  <c r="D158" i="1" s="1"/>
  <c r="D159" i="1" a="1"/>
  <c r="D159" i="1" s="1"/>
  <c r="D160" i="1" a="1"/>
  <c r="D160" i="1"/>
  <c r="D161" i="1" a="1"/>
  <c r="D161" i="1" s="1"/>
  <c r="D162" i="1" a="1"/>
  <c r="D162" i="1" s="1"/>
  <c r="D163" i="1" a="1"/>
  <c r="D163" i="1" s="1"/>
  <c r="D164" i="1" a="1"/>
  <c r="D164" i="1"/>
  <c r="D165" i="1" a="1"/>
  <c r="D165" i="1" s="1"/>
  <c r="D166" i="1" a="1"/>
  <c r="D166" i="1" s="1"/>
  <c r="D167" i="1" a="1"/>
  <c r="D167" i="1" s="1"/>
  <c r="D168" i="1" a="1"/>
  <c r="D168" i="1"/>
  <c r="D169" i="1" a="1"/>
  <c r="D169" i="1" s="1"/>
  <c r="D170" i="1" a="1"/>
  <c r="D170" i="1" s="1"/>
  <c r="D171" i="1" a="1"/>
  <c r="D171" i="1" s="1"/>
  <c r="D172" i="1" a="1"/>
  <c r="D172" i="1"/>
  <c r="D173" i="1" a="1"/>
  <c r="D173" i="1"/>
  <c r="D174" i="1" a="1"/>
  <c r="D174" i="1"/>
  <c r="D175" i="1" a="1"/>
  <c r="D175" i="1"/>
  <c r="D176" i="1" a="1"/>
  <c r="D176" i="1"/>
  <c r="D177" i="1" a="1"/>
  <c r="D177" i="1"/>
  <c r="D178" i="1" a="1"/>
  <c r="D178" i="1"/>
  <c r="D179" i="1" a="1"/>
  <c r="D179" i="1"/>
  <c r="D180" i="1" a="1"/>
  <c r="D180" i="1"/>
  <c r="D181" i="1" a="1"/>
  <c r="D181" i="1"/>
  <c r="D182" i="1" a="1"/>
  <c r="D182" i="1"/>
  <c r="D183" i="1" a="1"/>
  <c r="D183" i="1"/>
  <c r="D184" i="1" a="1"/>
  <c r="D184" i="1"/>
  <c r="D185" i="1" a="1"/>
  <c r="D185" i="1"/>
  <c r="D186" i="1" a="1"/>
  <c r="D186" i="1"/>
  <c r="D187" i="1" a="1"/>
  <c r="D187" i="1"/>
  <c r="D188" i="1" a="1"/>
  <c r="D188" i="1"/>
  <c r="D189" i="1" a="1"/>
  <c r="D189" i="1"/>
  <c r="D190" i="1" a="1"/>
  <c r="D190" i="1"/>
  <c r="D191" i="1" a="1"/>
  <c r="D191" i="1"/>
  <c r="D192" i="1" a="1"/>
  <c r="D192" i="1"/>
  <c r="D193" i="1" a="1"/>
  <c r="D193" i="1"/>
  <c r="D194" i="1" a="1"/>
  <c r="D194" i="1"/>
  <c r="D195" i="1" a="1"/>
  <c r="D195" i="1"/>
  <c r="D196" i="1" a="1"/>
  <c r="D196" i="1"/>
  <c r="D197" i="1" a="1"/>
  <c r="D197" i="1"/>
  <c r="D198" i="1" a="1"/>
  <c r="D198" i="1"/>
  <c r="D199" i="1" a="1"/>
  <c r="D199" i="1"/>
  <c r="D200" i="1" a="1"/>
  <c r="D200" i="1"/>
  <c r="D201" i="1" a="1"/>
  <c r="D201" i="1"/>
  <c r="D202" i="1" a="1"/>
  <c r="D202" i="1"/>
  <c r="D203" i="1" a="1"/>
  <c r="D203" i="1"/>
  <c r="D204" i="1" a="1"/>
  <c r="D204" i="1"/>
  <c r="D205" i="1" a="1"/>
  <c r="D205" i="1"/>
  <c r="D206" i="1" a="1"/>
  <c r="D206" i="1"/>
  <c r="D207" i="1" a="1"/>
  <c r="D207" i="1"/>
  <c r="D208" i="1" a="1"/>
  <c r="D208" i="1"/>
  <c r="D209" i="1" a="1"/>
  <c r="D209" i="1"/>
  <c r="D210" i="1" a="1"/>
  <c r="D210" i="1"/>
  <c r="D211" i="1" a="1"/>
  <c r="D211" i="1"/>
  <c r="D212" i="1" a="1"/>
  <c r="D212" i="1"/>
  <c r="D213" i="1" a="1"/>
  <c r="D213" i="1"/>
  <c r="D214" i="1" a="1"/>
  <c r="D214" i="1"/>
  <c r="D215" i="1" a="1"/>
  <c r="D215" i="1"/>
  <c r="D216" i="1" a="1"/>
  <c r="D216" i="1"/>
  <c r="D217" i="1" a="1"/>
  <c r="D217" i="1"/>
  <c r="D218" i="1" a="1"/>
  <c r="D218" i="1"/>
  <c r="D219" i="1" a="1"/>
  <c r="D219" i="1"/>
  <c r="D220" i="1" a="1"/>
  <c r="D220" i="1"/>
  <c r="D221" i="1" a="1"/>
  <c r="D221" i="1"/>
  <c r="D222" i="1" a="1"/>
  <c r="D222" i="1"/>
  <c r="D223" i="1" a="1"/>
  <c r="D223" i="1"/>
  <c r="D224" i="1" a="1"/>
  <c r="D224" i="1"/>
  <c r="D225" i="1" a="1"/>
  <c r="D225" i="1"/>
  <c r="D226" i="1" a="1"/>
  <c r="D226" i="1"/>
  <c r="D227" i="1" a="1"/>
  <c r="D227" i="1"/>
  <c r="D228" i="1" a="1"/>
  <c r="D228" i="1"/>
  <c r="D229" i="1" a="1"/>
  <c r="D229" i="1"/>
  <c r="D230" i="1" a="1"/>
  <c r="D230" i="1"/>
  <c r="D231" i="1" a="1"/>
  <c r="D231" i="1"/>
  <c r="D232" i="1" a="1"/>
  <c r="D232" i="1"/>
  <c r="D233" i="1" a="1"/>
  <c r="D233" i="1"/>
  <c r="D234" i="1" a="1"/>
  <c r="D234" i="1"/>
  <c r="D235" i="1" a="1"/>
  <c r="D235" i="1"/>
  <c r="D236" i="1" a="1"/>
  <c r="D236" i="1"/>
  <c r="D237" i="1" a="1"/>
  <c r="D237" i="1"/>
  <c r="D238" i="1" a="1"/>
  <c r="D238" i="1"/>
  <c r="D239" i="1" a="1"/>
  <c r="D239" i="1"/>
  <c r="D240" i="1" a="1"/>
  <c r="D240" i="1"/>
  <c r="D241" i="1" a="1"/>
  <c r="D241" i="1"/>
  <c r="D242" i="1" a="1"/>
  <c r="D242" i="1"/>
  <c r="D243" i="1" a="1"/>
  <c r="D243" i="1"/>
  <c r="D244" i="1" a="1"/>
  <c r="D244" i="1"/>
  <c r="D245" i="1" a="1"/>
  <c r="D245" i="1"/>
  <c r="D246" i="1" a="1"/>
  <c r="D246" i="1"/>
  <c r="D247" i="1" a="1"/>
  <c r="D247" i="1"/>
  <c r="D248" i="1" a="1"/>
  <c r="D248" i="1"/>
  <c r="D249" i="1" a="1"/>
  <c r="D249" i="1"/>
  <c r="D250" i="1" a="1"/>
  <c r="D250" i="1"/>
  <c r="D251" i="1" a="1"/>
  <c r="D251" i="1"/>
  <c r="D252" i="1" a="1"/>
  <c r="D252" i="1"/>
  <c r="D253" i="1" a="1"/>
  <c r="D253" i="1"/>
  <c r="D254" i="1" a="1"/>
  <c r="D254" i="1"/>
  <c r="D255" i="1" a="1"/>
  <c r="D255" i="1"/>
  <c r="D256" i="1" a="1"/>
  <c r="D256" i="1"/>
  <c r="D257" i="1" a="1"/>
  <c r="D257" i="1"/>
  <c r="D258" i="1" a="1"/>
  <c r="D258" i="1"/>
  <c r="D259" i="1" a="1"/>
  <c r="D259" i="1"/>
  <c r="D260" i="1" a="1"/>
  <c r="D260" i="1"/>
  <c r="D261" i="1" a="1"/>
  <c r="D261" i="1"/>
  <c r="D262" i="1" a="1"/>
  <c r="D262" i="1"/>
  <c r="D263" i="1" a="1"/>
  <c r="D263" i="1"/>
  <c r="D264" i="1" a="1"/>
  <c r="D264" i="1"/>
  <c r="D265" i="1" a="1"/>
  <c r="D265" i="1"/>
  <c r="D266" i="1" a="1"/>
  <c r="D266" i="1"/>
  <c r="D267" i="1" a="1"/>
  <c r="D267" i="1"/>
  <c r="D268" i="1" a="1"/>
  <c r="D268" i="1"/>
  <c r="D269" i="1" a="1"/>
  <c r="D269" i="1"/>
  <c r="D270" i="1" a="1"/>
  <c r="D270" i="1"/>
  <c r="D271" i="1" a="1"/>
  <c r="D271" i="1"/>
  <c r="D272" i="1" a="1"/>
  <c r="D272" i="1"/>
  <c r="D273" i="1" a="1"/>
  <c r="D273" i="1"/>
  <c r="D274" i="1" a="1"/>
  <c r="D274" i="1"/>
  <c r="D275" i="1" a="1"/>
  <c r="D275" i="1"/>
  <c r="D276" i="1" a="1"/>
  <c r="D276" i="1"/>
  <c r="D277" i="1" a="1"/>
  <c r="D277" i="1"/>
  <c r="D278" i="1" a="1"/>
  <c r="D278" i="1"/>
  <c r="D279" i="1" a="1"/>
  <c r="D279" i="1"/>
  <c r="D280" i="1" a="1"/>
  <c r="D280" i="1"/>
  <c r="D281" i="1" a="1"/>
  <c r="D281" i="1"/>
  <c r="D282" i="1" a="1"/>
  <c r="D282" i="1"/>
  <c r="D283" i="1" a="1"/>
  <c r="D283" i="1"/>
  <c r="D284" i="1" a="1"/>
  <c r="D284" i="1"/>
  <c r="D285" i="1" a="1"/>
  <c r="D285" i="1"/>
  <c r="D286" i="1" a="1"/>
  <c r="D286" i="1"/>
  <c r="D287" i="1" a="1"/>
  <c r="D287" i="1"/>
  <c r="D288" i="1" a="1"/>
  <c r="D288" i="1"/>
  <c r="D289" i="1" a="1"/>
  <c r="D289" i="1"/>
  <c r="D290" i="1" a="1"/>
  <c r="D290" i="1"/>
  <c r="D291" i="1" a="1"/>
  <c r="D291" i="1"/>
  <c r="D292" i="1" a="1"/>
  <c r="D292" i="1"/>
  <c r="D293" i="1" a="1"/>
  <c r="D293" i="1"/>
  <c r="D294" i="1" a="1"/>
  <c r="D294" i="1"/>
  <c r="D295" i="1" a="1"/>
  <c r="D295" i="1"/>
  <c r="D296" i="1" a="1"/>
  <c r="D296" i="1"/>
  <c r="D297" i="1" a="1"/>
  <c r="D297" i="1"/>
  <c r="D298" i="1" a="1"/>
  <c r="D298" i="1"/>
  <c r="D299" i="1" a="1"/>
  <c r="D299" i="1"/>
  <c r="D300" i="1" a="1"/>
  <c r="D300" i="1"/>
  <c r="D301" i="1" a="1"/>
  <c r="D301" i="1" s="1"/>
  <c r="D302" i="1" a="1"/>
  <c r="D302" i="1"/>
  <c r="D303" i="1" a="1"/>
  <c r="D303" i="1" s="1"/>
  <c r="D304" i="1" a="1"/>
  <c r="D304" i="1"/>
  <c r="D305" i="1" a="1"/>
  <c r="D305" i="1" s="1"/>
  <c r="D306" i="1" a="1"/>
  <c r="D306" i="1"/>
  <c r="D307" i="1" a="1"/>
  <c r="D307" i="1" s="1"/>
  <c r="D308" i="1" a="1"/>
  <c r="D308" i="1"/>
  <c r="D309" i="1" a="1"/>
  <c r="D309" i="1" s="1"/>
  <c r="D310" i="1" a="1"/>
  <c r="D310" i="1"/>
  <c r="D311" i="1" a="1"/>
  <c r="D311" i="1" s="1"/>
  <c r="D312" i="1" a="1"/>
  <c r="D312" i="1"/>
  <c r="D313" i="1" a="1"/>
  <c r="D313" i="1" s="1"/>
  <c r="D314" i="1" a="1"/>
  <c r="D314" i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/>
  <c r="D321" i="1" a="1"/>
  <c r="D321" i="1" s="1"/>
  <c r="D322" i="1" a="1"/>
  <c r="D322" i="1"/>
  <c r="D323" i="1" a="1"/>
  <c r="D323" i="1" s="1"/>
  <c r="D324" i="1" a="1"/>
  <c r="D324" i="1" s="1"/>
  <c r="D325" i="1" a="1"/>
  <c r="D325" i="1" s="1"/>
  <c r="D326" i="1" a="1"/>
  <c r="D326" i="1" s="1"/>
  <c r="D327" i="1" a="1"/>
  <c r="D327" i="1" s="1"/>
  <c r="D328" i="1" a="1"/>
  <c r="D328" i="1"/>
  <c r="D329" i="1" a="1"/>
  <c r="D329" i="1" s="1"/>
  <c r="D330" i="1" a="1"/>
  <c r="D330" i="1"/>
  <c r="D331" i="1" a="1"/>
  <c r="D331" i="1" s="1"/>
  <c r="D332" i="1" a="1"/>
  <c r="D332" i="1" s="1"/>
  <c r="D333" i="1" a="1"/>
  <c r="D333" i="1" s="1"/>
  <c r="D334" i="1" a="1"/>
  <c r="D334" i="1" s="1"/>
  <c r="D335" i="1" a="1"/>
  <c r="D335" i="1" s="1"/>
  <c r="D336" i="1" a="1"/>
  <c r="D336" i="1"/>
  <c r="D337" i="1" a="1"/>
  <c r="D337" i="1" s="1"/>
  <c r="D338" i="1" a="1"/>
  <c r="D338" i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/>
  <c r="D345" i="1" a="1"/>
  <c r="D345" i="1" s="1"/>
  <c r="D346" i="1" a="1"/>
  <c r="D346" i="1"/>
  <c r="D347" i="1" a="1"/>
  <c r="D347" i="1" s="1"/>
  <c r="D348" i="1" a="1"/>
  <c r="D348" i="1" s="1"/>
  <c r="D349" i="1" a="1"/>
  <c r="D349" i="1" s="1"/>
  <c r="D350" i="1" a="1"/>
  <c r="D350" i="1" s="1"/>
  <c r="D351" i="1" a="1"/>
  <c r="D351" i="1" s="1"/>
  <c r="D352" i="1" a="1"/>
  <c r="D352" i="1"/>
  <c r="D353" i="1" a="1"/>
  <c r="D353" i="1" s="1"/>
  <c r="D354" i="1" a="1"/>
  <c r="D354" i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/>
  <c r="D361" i="1" a="1"/>
  <c r="D361" i="1" s="1"/>
  <c r="D362" i="1" a="1"/>
  <c r="D362" i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/>
  <c r="D369" i="1" a="1"/>
  <c r="D369" i="1" s="1"/>
  <c r="D370" i="1" a="1"/>
  <c r="D370" i="1"/>
  <c r="D371" i="1" a="1"/>
  <c r="D371" i="1" s="1"/>
  <c r="D372" i="1" a="1"/>
  <c r="D372" i="1" s="1"/>
  <c r="D373" i="1" a="1"/>
  <c r="D373" i="1" s="1"/>
  <c r="D374" i="1" a="1"/>
  <c r="D374" i="1" s="1"/>
  <c r="D375" i="1" a="1"/>
  <c r="D375" i="1" s="1"/>
  <c r="D376" i="1" a="1"/>
  <c r="D376" i="1"/>
  <c r="D377" i="1" a="1"/>
  <c r="D377" i="1" s="1"/>
  <c r="D378" i="1" a="1"/>
  <c r="D378" i="1"/>
  <c r="D379" i="1" a="1"/>
  <c r="D379" i="1" s="1"/>
  <c r="D380" i="1" a="1"/>
  <c r="D380" i="1" s="1"/>
  <c r="D381" i="1" a="1"/>
  <c r="D381" i="1" s="1"/>
  <c r="D382" i="1" a="1"/>
  <c r="D382" i="1" s="1"/>
  <c r="D383" i="1" a="1"/>
  <c r="D383" i="1" s="1"/>
  <c r="D384" i="1" a="1"/>
  <c r="D384" i="1"/>
  <c r="D385" i="1" a="1"/>
  <c r="D385" i="1" s="1"/>
  <c r="D386" i="1" a="1"/>
  <c r="D386" i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/>
  <c r="D393" i="1" a="1"/>
  <c r="D393" i="1" s="1"/>
  <c r="D394" i="1" a="1"/>
  <c r="D394" i="1"/>
  <c r="D395" i="1" a="1"/>
  <c r="D395" i="1" s="1"/>
  <c r="D396" i="1" a="1"/>
  <c r="D396" i="1" s="1"/>
  <c r="D397" i="1" a="1"/>
  <c r="D397" i="1" s="1"/>
  <c r="D398" i="1" a="1"/>
  <c r="D398" i="1" s="1"/>
  <c r="D399" i="1" a="1"/>
  <c r="D399" i="1" s="1"/>
  <c r="D400" i="1" a="1"/>
  <c r="D400" i="1"/>
  <c r="D401" i="1" a="1"/>
  <c r="D401" i="1" s="1"/>
  <c r="D402" i="1" a="1"/>
  <c r="D402" i="1"/>
  <c r="D403" i="1" a="1"/>
  <c r="D403" i="1" s="1"/>
  <c r="D404" i="1" a="1"/>
  <c r="D404" i="1" s="1"/>
  <c r="D405" i="1" a="1"/>
  <c r="D405" i="1" s="1"/>
  <c r="D406" i="1" a="1"/>
  <c r="D406" i="1" s="1"/>
  <c r="D407" i="1" a="1"/>
  <c r="D407" i="1" s="1"/>
  <c r="D408" i="1" a="1"/>
  <c r="D408" i="1"/>
  <c r="D409" i="1" a="1"/>
  <c r="D409" i="1" s="1"/>
  <c r="D410" i="1" a="1"/>
  <c r="D410" i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6" i="1" a="1"/>
  <c r="D416" i="1"/>
  <c r="D417" i="1" a="1"/>
  <c r="D417" i="1" s="1"/>
  <c r="D418" i="1" a="1"/>
  <c r="D418" i="1"/>
  <c r="D419" i="1" a="1"/>
  <c r="D419" i="1" s="1"/>
  <c r="D420" i="1" a="1"/>
  <c r="D420" i="1" s="1"/>
  <c r="D421" i="1" a="1"/>
  <c r="D421" i="1" s="1"/>
  <c r="D422" i="1" a="1"/>
  <c r="D422" i="1" s="1"/>
  <c r="D423" i="1" a="1"/>
  <c r="D423" i="1" s="1"/>
  <c r="D424" i="1" a="1"/>
  <c r="D424" i="1"/>
  <c r="D425" i="1" a="1"/>
  <c r="D425" i="1" s="1"/>
  <c r="D426" i="1" a="1"/>
  <c r="D426" i="1"/>
  <c r="D427" i="1" a="1"/>
  <c r="D427" i="1" s="1"/>
  <c r="D428" i="1" a="1"/>
  <c r="D428" i="1" s="1"/>
  <c r="D429" i="1" a="1"/>
  <c r="D429" i="1" s="1"/>
  <c r="D430" i="1" a="1"/>
  <c r="D430" i="1" s="1"/>
  <c r="D431" i="1" a="1"/>
  <c r="D431" i="1" s="1"/>
  <c r="D432" i="1" a="1"/>
  <c r="D432" i="1"/>
  <c r="D433" i="1" a="1"/>
  <c r="D433" i="1" s="1"/>
  <c r="D434" i="1" a="1"/>
  <c r="D434" i="1"/>
  <c r="D435" i="1" a="1"/>
  <c r="D435" i="1" s="1"/>
  <c r="D436" i="1" a="1"/>
  <c r="D436" i="1" s="1"/>
  <c r="D437" i="1" a="1"/>
  <c r="D437" i="1" s="1"/>
  <c r="D438" i="1" a="1"/>
  <c r="D438" i="1" s="1"/>
  <c r="D439" i="1" a="1"/>
  <c r="D439" i="1" s="1"/>
  <c r="D440" i="1" a="1"/>
  <c r="D440" i="1"/>
  <c r="D441" i="1" a="1"/>
  <c r="D441" i="1" s="1"/>
  <c r="D442" i="1" a="1"/>
  <c r="D442" i="1"/>
  <c r="D443" i="1" a="1"/>
  <c r="D443" i="1" s="1"/>
  <c r="D444" i="1" a="1"/>
  <c r="D444" i="1" s="1"/>
  <c r="D445" i="1" a="1"/>
  <c r="D445" i="1" s="1"/>
  <c r="D446" i="1" a="1"/>
  <c r="D446" i="1" s="1"/>
  <c r="D447" i="1" a="1"/>
  <c r="D447" i="1" s="1"/>
  <c r="D448" i="1" a="1"/>
  <c r="D448" i="1" s="1"/>
  <c r="D449" i="1" a="1"/>
  <c r="D449" i="1" s="1"/>
  <c r="D450" i="1" a="1"/>
  <c r="D450" i="1"/>
  <c r="D451" i="1" a="1"/>
  <c r="D451" i="1" s="1"/>
  <c r="D452" i="1" a="1"/>
  <c r="D452" i="1" s="1"/>
  <c r="D453" i="1" a="1"/>
  <c r="D453" i="1" s="1"/>
  <c r="D454" i="1" a="1"/>
  <c r="D454" i="1" s="1"/>
  <c r="D455" i="1" a="1"/>
  <c r="D455" i="1" s="1"/>
  <c r="D456" i="1" a="1"/>
  <c r="D456" i="1"/>
  <c r="D457" i="1" a="1"/>
  <c r="D457" i="1" s="1"/>
  <c r="D458" i="1" a="1"/>
  <c r="D458" i="1"/>
  <c r="D459" i="1" a="1"/>
  <c r="D459" i="1" s="1"/>
  <c r="D460" i="1" a="1"/>
  <c r="D460" i="1" s="1"/>
  <c r="D461" i="1" a="1"/>
  <c r="D461" i="1" s="1"/>
  <c r="D462" i="1" a="1"/>
  <c r="D462" i="1" s="1"/>
  <c r="D463" i="1" a="1"/>
  <c r="D463" i="1" s="1"/>
  <c r="D464" i="1" a="1"/>
  <c r="D464" i="1" s="1"/>
  <c r="D465" i="1" a="1"/>
  <c r="D465" i="1" s="1"/>
  <c r="D466" i="1" a="1"/>
  <c r="D466" i="1"/>
  <c r="D467" i="1" a="1"/>
  <c r="D467" i="1" s="1"/>
  <c r="D468" i="1" a="1"/>
  <c r="D468" i="1" s="1"/>
  <c r="D469" i="1" a="1"/>
  <c r="D469" i="1" s="1"/>
  <c r="D470" i="1" a="1"/>
  <c r="D470" i="1" s="1"/>
  <c r="D471" i="1" a="1"/>
  <c r="D471" i="1"/>
  <c r="D472" i="1" a="1"/>
  <c r="D472" i="1" s="1"/>
  <c r="D473" i="1" a="1"/>
  <c r="D473" i="1"/>
  <c r="D474" i="1" a="1"/>
  <c r="D474" i="1" s="1"/>
  <c r="D475" i="1" a="1"/>
  <c r="D475" i="1"/>
  <c r="D476" i="1" a="1"/>
  <c r="D476" i="1" s="1"/>
  <c r="D477" i="1" a="1"/>
  <c r="D477" i="1"/>
  <c r="D478" i="1" a="1"/>
  <c r="D478" i="1" s="1"/>
  <c r="D479" i="1" a="1"/>
  <c r="D479" i="1"/>
  <c r="D480" i="1" a="1"/>
  <c r="D480" i="1" s="1"/>
  <c r="D481" i="1" a="1"/>
  <c r="D481" i="1"/>
  <c r="D482" i="1" a="1"/>
  <c r="D482" i="1" s="1"/>
  <c r="D483" i="1" a="1"/>
  <c r="D483" i="1"/>
  <c r="D484" i="1" a="1"/>
  <c r="D484" i="1" s="1"/>
  <c r="D485" i="1" a="1"/>
  <c r="D485" i="1"/>
  <c r="D486" i="1" a="1"/>
  <c r="D486" i="1" s="1"/>
  <c r="D487" i="1" a="1"/>
  <c r="D487" i="1"/>
  <c r="D488" i="1" a="1"/>
  <c r="D488" i="1" s="1"/>
  <c r="D489" i="1" a="1"/>
  <c r="D489" i="1"/>
  <c r="D490" i="1" a="1"/>
  <c r="D490" i="1" s="1"/>
  <c r="D491" i="1" a="1"/>
  <c r="D491" i="1"/>
  <c r="D492" i="1" a="1"/>
  <c r="D492" i="1" s="1"/>
  <c r="D493" i="1" a="1"/>
  <c r="D493" i="1"/>
  <c r="D494" i="1" a="1"/>
  <c r="D494" i="1" s="1"/>
  <c r="D495" i="1" a="1"/>
  <c r="D495" i="1"/>
  <c r="D496" i="1" a="1"/>
  <c r="D496" i="1" s="1"/>
  <c r="D497" i="1" a="1"/>
  <c r="D497" i="1"/>
  <c r="D498" i="1" a="1"/>
  <c r="D498" i="1" s="1"/>
  <c r="D499" i="1" a="1"/>
  <c r="D499" i="1"/>
  <c r="D500" i="1" a="1"/>
  <c r="D500" i="1" s="1"/>
  <c r="D501" i="1" a="1"/>
  <c r="D501" i="1"/>
  <c r="D502" i="1" a="1"/>
  <c r="D502" i="1" s="1"/>
  <c r="D503" i="1" a="1"/>
  <c r="D503" i="1"/>
  <c r="D504" i="1" a="1"/>
  <c r="D504" i="1" s="1"/>
  <c r="D505" i="1" a="1"/>
  <c r="D505" i="1"/>
  <c r="D506" i="1" a="1"/>
  <c r="D506" i="1" s="1"/>
  <c r="D507" i="1" a="1"/>
  <c r="D507" i="1"/>
  <c r="D508" i="1" a="1"/>
  <c r="D508" i="1" s="1"/>
  <c r="D509" i="1" a="1"/>
  <c r="D509" i="1"/>
  <c r="D510" i="1" a="1"/>
  <c r="D510" i="1" s="1"/>
  <c r="D511" i="1" a="1"/>
  <c r="D511" i="1"/>
  <c r="D512" i="1" a="1"/>
  <c r="D512" i="1" s="1"/>
  <c r="D513" i="1" a="1"/>
  <c r="D513" i="1"/>
  <c r="D514" i="1" a="1"/>
  <c r="D514" i="1" s="1"/>
  <c r="D515" i="1" a="1"/>
  <c r="D515" i="1"/>
  <c r="D516" i="1" a="1"/>
  <c r="D516" i="1" s="1"/>
  <c r="D517" i="1" a="1"/>
  <c r="D517" i="1"/>
  <c r="D518" i="1" a="1"/>
  <c r="D518" i="1" s="1"/>
  <c r="D519" i="1" a="1"/>
  <c r="D519" i="1"/>
  <c r="D520" i="1" a="1"/>
  <c r="D520" i="1" s="1"/>
  <c r="D521" i="1" a="1"/>
  <c r="D521" i="1"/>
  <c r="D522" i="1" a="1"/>
  <c r="D522" i="1" s="1"/>
  <c r="D523" i="1" a="1"/>
  <c r="D523" i="1"/>
  <c r="D524" i="1" a="1"/>
  <c r="D524" i="1" s="1"/>
  <c r="D525" i="1" a="1"/>
  <c r="D525" i="1"/>
  <c r="D526" i="1" a="1"/>
  <c r="D526" i="1" s="1"/>
  <c r="D527" i="1" a="1"/>
  <c r="D527" i="1" s="1"/>
  <c r="D528" i="1" a="1"/>
  <c r="D528" i="1" s="1"/>
  <c r="D529" i="1" a="1"/>
  <c r="D529" i="1" s="1"/>
  <c r="D530" i="1" a="1"/>
  <c r="D530" i="1" s="1"/>
  <c r="D531" i="1" a="1"/>
  <c r="D531" i="1"/>
  <c r="D532" i="1" a="1"/>
  <c r="D532" i="1" s="1"/>
  <c r="D533" i="1" a="1"/>
  <c r="D533" i="1"/>
  <c r="D534" i="1" a="1"/>
  <c r="D534" i="1" s="1"/>
  <c r="D535" i="1" a="1"/>
  <c r="D535" i="1"/>
  <c r="D536" i="1" a="1"/>
  <c r="D536" i="1" s="1"/>
  <c r="D537" i="1" a="1"/>
  <c r="D537" i="1" s="1"/>
  <c r="D538" i="1" a="1"/>
  <c r="D538" i="1" s="1"/>
  <c r="D539" i="1" a="1"/>
  <c r="D539" i="1"/>
  <c r="D540" i="1" a="1"/>
  <c r="D540" i="1" s="1"/>
  <c r="D541" i="1" a="1"/>
  <c r="D541" i="1"/>
  <c r="D542" i="1" a="1"/>
  <c r="D542" i="1" s="1"/>
  <c r="D543" i="1" a="1"/>
  <c r="D543" i="1" s="1"/>
  <c r="D544" i="1" a="1"/>
  <c r="D544" i="1" s="1"/>
  <c r="D545" i="1" a="1"/>
  <c r="D545" i="1" s="1"/>
  <c r="D546" i="1" a="1"/>
  <c r="D546" i="1" s="1"/>
  <c r="D547" i="1" a="1"/>
  <c r="D547" i="1"/>
  <c r="D548" i="1" a="1"/>
  <c r="D548" i="1" s="1"/>
  <c r="D549" i="1" a="1"/>
  <c r="D549" i="1"/>
  <c r="D550" i="1" a="1"/>
  <c r="D550" i="1" s="1"/>
  <c r="D551" i="1" a="1"/>
  <c r="D551" i="1" s="1"/>
  <c r="D552" i="1" a="1"/>
  <c r="D552" i="1" s="1"/>
  <c r="D553" i="1" a="1"/>
  <c r="D553" i="1" s="1"/>
  <c r="D554" i="1" a="1"/>
  <c r="D554" i="1" s="1"/>
  <c r="D555" i="1" a="1"/>
  <c r="D555" i="1"/>
  <c r="D556" i="1" a="1"/>
  <c r="D556" i="1" s="1"/>
  <c r="D557" i="1" a="1"/>
  <c r="D557" i="1"/>
  <c r="D558" i="1" a="1"/>
  <c r="D558" i="1" s="1"/>
  <c r="D559" i="1" a="1"/>
  <c r="D559" i="1" s="1"/>
  <c r="D560" i="1" a="1"/>
  <c r="D560" i="1" s="1"/>
  <c r="D561" i="1" a="1"/>
  <c r="D561" i="1" s="1"/>
  <c r="D562" i="1" a="1"/>
  <c r="D562" i="1" s="1"/>
  <c r="D563" i="1" a="1"/>
  <c r="D563" i="1"/>
  <c r="D564" i="1" a="1"/>
  <c r="D564" i="1" s="1"/>
  <c r="D565" i="1" a="1"/>
  <c r="D565" i="1"/>
  <c r="D566" i="1" a="1"/>
  <c r="D566" i="1" s="1"/>
  <c r="D567" i="1" a="1"/>
  <c r="D567" i="1" s="1"/>
  <c r="D568" i="1" a="1"/>
  <c r="D568" i="1" s="1"/>
  <c r="D569" i="1" a="1"/>
  <c r="D569" i="1" s="1"/>
  <c r="D570" i="1" a="1"/>
  <c r="D570" i="1" s="1"/>
  <c r="D571" i="1" a="1"/>
  <c r="D571" i="1"/>
  <c r="D572" i="1" a="1"/>
  <c r="D572" i="1" s="1"/>
  <c r="D573" i="1" a="1"/>
  <c r="D573" i="1"/>
  <c r="D574" i="1" a="1"/>
  <c r="D574" i="1" s="1"/>
  <c r="D575" i="1" a="1"/>
  <c r="D575" i="1" s="1"/>
  <c r="D576" i="1" a="1"/>
  <c r="D576" i="1" s="1"/>
  <c r="D577" i="1" a="1"/>
  <c r="D577" i="1" s="1"/>
  <c r="D578" i="1" a="1"/>
  <c r="D578" i="1" s="1"/>
  <c r="D579" i="1" a="1"/>
  <c r="D579" i="1"/>
  <c r="D580" i="1" a="1"/>
  <c r="D580" i="1" s="1"/>
  <c r="D581" i="1" a="1"/>
  <c r="D581" i="1"/>
  <c r="D582" i="1" a="1"/>
  <c r="D582" i="1" s="1"/>
  <c r="D583" i="1" a="1"/>
  <c r="D583" i="1" s="1"/>
  <c r="D584" i="1" a="1"/>
  <c r="D584" i="1" s="1"/>
  <c r="D585" i="1" a="1"/>
  <c r="D585" i="1" s="1"/>
  <c r="D586" i="1" a="1"/>
  <c r="D586" i="1" s="1"/>
  <c r="D587" i="1" a="1"/>
  <c r="D587" i="1"/>
  <c r="D588" i="1" a="1"/>
  <c r="D588" i="1" s="1"/>
  <c r="D589" i="1" a="1"/>
  <c r="D589" i="1"/>
  <c r="D590" i="1" a="1"/>
  <c r="D590" i="1" s="1"/>
  <c r="D591" i="1" a="1"/>
  <c r="D591" i="1" s="1"/>
  <c r="D592" i="1" a="1"/>
  <c r="D592" i="1" s="1"/>
  <c r="D593" i="1" a="1"/>
  <c r="D593" i="1" s="1"/>
  <c r="D594" i="1" a="1"/>
  <c r="D594" i="1" s="1"/>
  <c r="D595" i="1" a="1"/>
  <c r="D595" i="1"/>
  <c r="D596" i="1" a="1"/>
  <c r="D596" i="1" s="1"/>
  <c r="D597" i="1" a="1"/>
  <c r="D597" i="1"/>
  <c r="D598" i="1" a="1"/>
  <c r="D598" i="1" s="1"/>
  <c r="D599" i="1" a="1"/>
  <c r="D599" i="1" s="1"/>
  <c r="D600" i="1" a="1"/>
  <c r="D600" i="1" s="1"/>
  <c r="D601" i="1" a="1"/>
  <c r="D601" i="1" s="1"/>
  <c r="D602" i="1" a="1"/>
  <c r="D602" i="1"/>
  <c r="D603" i="1" a="1"/>
  <c r="D603" i="1" s="1"/>
  <c r="D604" i="1" a="1"/>
  <c r="D604" i="1"/>
  <c r="D605" i="1" a="1"/>
  <c r="D605" i="1" s="1"/>
  <c r="D606" i="1" a="1"/>
  <c r="D606" i="1"/>
  <c r="D607" i="1" a="1"/>
  <c r="D607" i="1" s="1"/>
  <c r="D608" i="1" a="1"/>
  <c r="D608" i="1"/>
  <c r="D609" i="1" a="1"/>
  <c r="D609" i="1" s="1"/>
  <c r="D610" i="1" a="1"/>
  <c r="D610" i="1"/>
  <c r="D611" i="1" a="1"/>
  <c r="D611" i="1" s="1"/>
  <c r="D612" i="1" a="1"/>
  <c r="D612" i="1"/>
  <c r="D613" i="1" a="1"/>
  <c r="D613" i="1" s="1"/>
  <c r="D614" i="1" a="1"/>
  <c r="D614" i="1"/>
  <c r="D615" i="1" a="1"/>
  <c r="D615" i="1" s="1"/>
  <c r="D616" i="1" a="1"/>
  <c r="D616" i="1"/>
  <c r="D617" i="1" a="1"/>
  <c r="D617" i="1" s="1"/>
  <c r="D618" i="1" a="1"/>
  <c r="D618" i="1"/>
  <c r="D619" i="1" a="1"/>
  <c r="D619" i="1" s="1"/>
  <c r="D620" i="1" a="1"/>
  <c r="D620" i="1"/>
  <c r="D621" i="1" a="1"/>
  <c r="D621" i="1" s="1"/>
  <c r="D622" i="1" a="1"/>
  <c r="D622" i="1"/>
  <c r="D623" i="1" a="1"/>
  <c r="D623" i="1" s="1"/>
  <c r="D624" i="1" a="1"/>
  <c r="D624" i="1"/>
  <c r="D625" i="1" a="1"/>
  <c r="D625" i="1" s="1"/>
  <c r="D626" i="1" a="1"/>
  <c r="D626" i="1"/>
  <c r="D627" i="1" a="1"/>
  <c r="D627" i="1" s="1"/>
  <c r="D628" i="1" a="1"/>
  <c r="D628" i="1"/>
  <c r="D629" i="1" a="1"/>
  <c r="D629" i="1" s="1"/>
  <c r="D630" i="1" a="1"/>
  <c r="D630" i="1"/>
  <c r="D631" i="1" a="1"/>
  <c r="D631" i="1" s="1"/>
  <c r="D632" i="1" a="1"/>
  <c r="D632" i="1"/>
  <c r="D633" i="1" a="1"/>
  <c r="D633" i="1" s="1"/>
  <c r="D634" i="1" a="1"/>
  <c r="D634" i="1"/>
  <c r="D635" i="1" a="1"/>
  <c r="D635" i="1" s="1"/>
  <c r="D636" i="1" a="1"/>
  <c r="D636" i="1"/>
  <c r="D637" i="1" a="1"/>
  <c r="D637" i="1" s="1"/>
  <c r="D638" i="1" a="1"/>
  <c r="D638" i="1"/>
  <c r="D639" i="1" a="1"/>
  <c r="D639" i="1" s="1"/>
  <c r="D640" i="1" a="1"/>
  <c r="D640" i="1"/>
  <c r="D641" i="1" a="1"/>
  <c r="D641" i="1" s="1"/>
  <c r="D642" i="1" a="1"/>
  <c r="D642" i="1"/>
  <c r="D643" i="1" a="1"/>
  <c r="D643" i="1" s="1"/>
  <c r="D644" i="1" a="1"/>
  <c r="D644" i="1"/>
  <c r="D645" i="1" a="1"/>
  <c r="D645" i="1" s="1"/>
  <c r="D646" i="1" a="1"/>
  <c r="D646" i="1"/>
  <c r="D647" i="1" a="1"/>
  <c r="D647" i="1" s="1"/>
  <c r="D648" i="1" a="1"/>
  <c r="D648" i="1"/>
  <c r="D649" i="1" a="1"/>
  <c r="D649" i="1" s="1"/>
  <c r="D650" i="1" a="1"/>
  <c r="D650" i="1"/>
  <c r="D651" i="1" a="1"/>
  <c r="D651" i="1" s="1"/>
  <c r="D652" i="1" a="1"/>
  <c r="D652" i="1"/>
  <c r="D653" i="1" a="1"/>
  <c r="D653" i="1" s="1"/>
  <c r="D654" i="1" a="1"/>
  <c r="D654" i="1"/>
  <c r="D655" i="1" a="1"/>
  <c r="D655" i="1" s="1"/>
  <c r="D656" i="1" a="1"/>
  <c r="D656" i="1"/>
  <c r="D657" i="1" a="1"/>
  <c r="D657" i="1" s="1"/>
  <c r="D658" i="1" a="1"/>
  <c r="D658" i="1"/>
  <c r="D659" i="1" a="1"/>
  <c r="D659" i="1" s="1"/>
  <c r="D660" i="1" a="1"/>
  <c r="D660" i="1"/>
  <c r="D661" i="1" a="1"/>
  <c r="D661" i="1" s="1"/>
  <c r="D662" i="1" a="1"/>
  <c r="D662" i="1"/>
  <c r="D663" i="1" a="1"/>
  <c r="D663" i="1" s="1"/>
  <c r="D664" i="1" a="1"/>
  <c r="D664" i="1"/>
  <c r="D665" i="1" a="1"/>
  <c r="D665" i="1" s="1"/>
  <c r="D666" i="1" a="1"/>
  <c r="D666" i="1"/>
  <c r="D667" i="1" a="1"/>
  <c r="D667" i="1" s="1"/>
  <c r="D668" i="1" a="1"/>
  <c r="D668" i="1"/>
  <c r="D669" i="1" a="1"/>
  <c r="D669" i="1" s="1"/>
  <c r="D670" i="1" a="1"/>
  <c r="D670" i="1"/>
  <c r="D671" i="1" a="1"/>
  <c r="D671" i="1" s="1"/>
  <c r="D672" i="1" a="1"/>
  <c r="D672" i="1"/>
  <c r="D673" i="1" a="1"/>
  <c r="D673" i="1" s="1"/>
  <c r="D674" i="1" a="1"/>
  <c r="D674" i="1"/>
  <c r="D675" i="1" a="1"/>
  <c r="D675" i="1" s="1"/>
  <c r="D676" i="1" a="1"/>
  <c r="D676" i="1"/>
  <c r="D677" i="1" a="1"/>
  <c r="D677" i="1" s="1"/>
  <c r="D678" i="1" a="1"/>
  <c r="D678" i="1"/>
  <c r="D679" i="1" a="1"/>
  <c r="D679" i="1" s="1"/>
  <c r="D680" i="1" a="1"/>
  <c r="D680" i="1"/>
  <c r="D681" i="1" a="1"/>
  <c r="D681" i="1" s="1"/>
  <c r="D682" i="1" a="1"/>
  <c r="D682" i="1"/>
  <c r="D683" i="1" a="1"/>
  <c r="D683" i="1" s="1"/>
  <c r="D684" i="1" a="1"/>
  <c r="D684" i="1"/>
  <c r="D685" i="1" a="1"/>
  <c r="D685" i="1" s="1"/>
  <c r="D686" i="1" a="1"/>
  <c r="D686" i="1"/>
  <c r="D687" i="1" a="1"/>
  <c r="D687" i="1" s="1"/>
  <c r="D688" i="1" a="1"/>
  <c r="D688" i="1"/>
  <c r="D689" i="1" a="1"/>
  <c r="D689" i="1" s="1"/>
  <c r="D690" i="1" a="1"/>
  <c r="D690" i="1"/>
  <c r="D691" i="1" a="1"/>
  <c r="D691" i="1" s="1"/>
  <c r="D692" i="1" a="1"/>
  <c r="D692" i="1"/>
  <c r="D693" i="1" a="1"/>
  <c r="D693" i="1" s="1"/>
  <c r="D694" i="1" a="1"/>
  <c r="D694" i="1"/>
  <c r="D695" i="1" a="1"/>
  <c r="D695" i="1" s="1"/>
  <c r="D696" i="1" a="1"/>
  <c r="D696" i="1"/>
  <c r="D697" i="1" a="1"/>
  <c r="D697" i="1" s="1"/>
  <c r="D698" i="1" a="1"/>
  <c r="D698" i="1"/>
  <c r="D699" i="1" a="1"/>
  <c r="D699" i="1" s="1"/>
  <c r="D700" i="1" a="1"/>
  <c r="D700" i="1"/>
  <c r="D701" i="1" a="1"/>
  <c r="D701" i="1" s="1"/>
  <c r="D702" i="1" a="1"/>
  <c r="D702" i="1"/>
  <c r="D703" i="1" a="1"/>
  <c r="D703" i="1" s="1"/>
  <c r="D704" i="1" a="1"/>
  <c r="D704" i="1"/>
  <c r="D705" i="1" a="1"/>
  <c r="D705" i="1" s="1"/>
  <c r="D706" i="1" a="1"/>
  <c r="D706" i="1"/>
  <c r="D707" i="1" a="1"/>
  <c r="D707" i="1" s="1"/>
  <c r="D708" i="1" a="1"/>
  <c r="D708" i="1"/>
  <c r="D709" i="1" a="1"/>
  <c r="D709" i="1" s="1"/>
  <c r="D710" i="1" a="1"/>
  <c r="D710" i="1"/>
  <c r="D711" i="1" a="1"/>
  <c r="D711" i="1" s="1"/>
  <c r="D712" i="1" a="1"/>
  <c r="D712" i="1"/>
  <c r="D713" i="1" a="1"/>
  <c r="D713" i="1" s="1"/>
  <c r="D714" i="1" a="1"/>
  <c r="D714" i="1"/>
  <c r="D715" i="1" a="1"/>
  <c r="D715" i="1" s="1"/>
  <c r="D716" i="1" a="1"/>
  <c r="D716" i="1"/>
  <c r="D717" i="1" a="1"/>
  <c r="D717" i="1" s="1"/>
  <c r="D718" i="1" a="1"/>
  <c r="D718" i="1"/>
  <c r="D719" i="1" a="1"/>
  <c r="D719" i="1" s="1"/>
  <c r="D720" i="1" a="1"/>
  <c r="D720" i="1"/>
  <c r="D721" i="1" a="1"/>
  <c r="D721" i="1" s="1"/>
  <c r="D722" i="1" a="1"/>
  <c r="D722" i="1"/>
  <c r="D723" i="1" a="1"/>
  <c r="D723" i="1" s="1"/>
  <c r="D724" i="1" a="1"/>
  <c r="D724" i="1"/>
  <c r="D725" i="1" a="1"/>
  <c r="D725" i="1" s="1"/>
  <c r="D726" i="1" a="1"/>
  <c r="D726" i="1"/>
  <c r="D727" i="1" a="1"/>
  <c r="D727" i="1" s="1"/>
  <c r="D728" i="1" a="1"/>
  <c r="D728" i="1"/>
  <c r="D729" i="1" a="1"/>
  <c r="D729" i="1" s="1"/>
  <c r="D730" i="1" a="1"/>
  <c r="D730" i="1"/>
  <c r="D731" i="1" a="1"/>
  <c r="D731" i="1" s="1"/>
  <c r="D732" i="1" a="1"/>
  <c r="D732" i="1"/>
  <c r="D733" i="1" a="1"/>
  <c r="D733" i="1" s="1"/>
  <c r="D734" i="1" a="1"/>
  <c r="D734" i="1"/>
  <c r="D735" i="1" a="1"/>
  <c r="D735" i="1" s="1"/>
  <c r="D736" i="1" a="1"/>
  <c r="D736" i="1"/>
  <c r="D737" i="1" a="1"/>
  <c r="D737" i="1" s="1"/>
  <c r="D738" i="1" a="1"/>
  <c r="D738" i="1"/>
  <c r="D739" i="1" a="1"/>
  <c r="D739" i="1" s="1"/>
  <c r="D740" i="1" a="1"/>
  <c r="D740" i="1"/>
  <c r="D741" i="1" a="1"/>
  <c r="D741" i="1" s="1"/>
  <c r="D742" i="1" a="1"/>
  <c r="D742" i="1"/>
  <c r="D743" i="1" a="1"/>
  <c r="D743" i="1" s="1"/>
  <c r="D744" i="1" a="1"/>
  <c r="D744" i="1"/>
  <c r="D745" i="1" a="1"/>
  <c r="D745" i="1" s="1"/>
  <c r="D746" i="1" a="1"/>
  <c r="D746" i="1"/>
  <c r="D747" i="1" a="1"/>
  <c r="D747" i="1" s="1"/>
  <c r="D748" i="1" a="1"/>
  <c r="D748" i="1"/>
  <c r="D749" i="1" a="1"/>
  <c r="D749" i="1" s="1"/>
  <c r="D750" i="1" a="1"/>
  <c r="D750" i="1"/>
  <c r="D751" i="1" a="1"/>
  <c r="D751" i="1" s="1"/>
  <c r="D752" i="1" a="1"/>
  <c r="D752" i="1"/>
  <c r="D753" i="1" a="1"/>
  <c r="D753" i="1" s="1"/>
  <c r="D754" i="1" a="1"/>
  <c r="D754" i="1"/>
  <c r="D755" i="1" a="1"/>
  <c r="D755" i="1" s="1"/>
  <c r="D756" i="1" a="1"/>
  <c r="D756" i="1"/>
  <c r="D757" i="1" a="1"/>
  <c r="D757" i="1" s="1"/>
  <c r="D758" i="1" a="1"/>
  <c r="D758" i="1"/>
  <c r="D759" i="1" a="1"/>
  <c r="D759" i="1" s="1"/>
  <c r="D760" i="1" a="1"/>
  <c r="D760" i="1"/>
  <c r="D761" i="1" a="1"/>
  <c r="D761" i="1" s="1"/>
  <c r="D762" i="1" a="1"/>
  <c r="D762" i="1"/>
  <c r="D763" i="1" a="1"/>
  <c r="D763" i="1" s="1"/>
  <c r="D764" i="1" a="1"/>
  <c r="D764" i="1"/>
  <c r="D765" i="1" a="1"/>
  <c r="D765" i="1" s="1"/>
  <c r="D766" i="1" a="1"/>
  <c r="D766" i="1"/>
  <c r="D767" i="1" a="1"/>
  <c r="D767" i="1" s="1"/>
  <c r="D768" i="1" a="1"/>
  <c r="D768" i="1"/>
  <c r="D769" i="1" a="1"/>
  <c r="D769" i="1" s="1"/>
  <c r="D770" i="1" a="1"/>
  <c r="D770" i="1"/>
  <c r="D771" i="1" a="1"/>
  <c r="D771" i="1" s="1"/>
  <c r="D772" i="1" a="1"/>
  <c r="D772" i="1"/>
  <c r="D773" i="1" a="1"/>
  <c r="D773" i="1" s="1"/>
  <c r="D774" i="1" a="1"/>
  <c r="D774" i="1"/>
  <c r="D775" i="1" a="1"/>
  <c r="D775" i="1" s="1"/>
  <c r="D776" i="1" a="1"/>
  <c r="D776" i="1"/>
  <c r="D777" i="1" a="1"/>
  <c r="D777" i="1" s="1"/>
  <c r="D778" i="1" a="1"/>
  <c r="D778" i="1"/>
  <c r="D779" i="1" a="1"/>
  <c r="D779" i="1" s="1"/>
  <c r="D780" i="1" a="1"/>
  <c r="D780" i="1"/>
  <c r="D781" i="1" a="1"/>
  <c r="D781" i="1" s="1"/>
  <c r="D782" i="1" a="1"/>
  <c r="D782" i="1"/>
  <c r="D783" i="1" a="1"/>
  <c r="D783" i="1" s="1"/>
  <c r="D784" i="1" a="1"/>
  <c r="D784" i="1"/>
  <c r="D785" i="1" a="1"/>
  <c r="D785" i="1" s="1"/>
  <c r="D786" i="1" a="1"/>
  <c r="D786" i="1"/>
  <c r="D787" i="1" a="1"/>
  <c r="D787" i="1" s="1"/>
  <c r="D788" i="1" a="1"/>
  <c r="D788" i="1"/>
  <c r="D789" i="1" a="1"/>
  <c r="D789" i="1" s="1"/>
  <c r="D790" i="1" a="1"/>
  <c r="D790" i="1"/>
  <c r="D791" i="1" a="1"/>
  <c r="D791" i="1" s="1"/>
  <c r="D792" i="1" a="1"/>
  <c r="D792" i="1"/>
  <c r="D793" i="1" a="1"/>
  <c r="D793" i="1" s="1"/>
  <c r="D794" i="1" a="1"/>
  <c r="D794" i="1"/>
  <c r="D795" i="1" a="1"/>
  <c r="D795" i="1" s="1"/>
  <c r="D796" i="1" a="1"/>
  <c r="D796" i="1"/>
  <c r="D797" i="1" a="1"/>
  <c r="D797" i="1" s="1"/>
  <c r="D798" i="1" a="1"/>
  <c r="D798" i="1"/>
  <c r="D799" i="1" a="1"/>
  <c r="D799" i="1" s="1"/>
  <c r="D800" i="1" a="1"/>
  <c r="D800" i="1"/>
  <c r="D801" i="1" a="1"/>
  <c r="D801" i="1" s="1"/>
  <c r="D802" i="1" a="1"/>
  <c r="D802" i="1"/>
  <c r="D803" i="1" a="1"/>
  <c r="D803" i="1" s="1"/>
  <c r="D804" i="1" a="1"/>
  <c r="D804" i="1"/>
  <c r="D805" i="1" a="1"/>
  <c r="D805" i="1" s="1"/>
  <c r="D806" i="1" a="1"/>
  <c r="D806" i="1"/>
  <c r="D807" i="1" a="1"/>
  <c r="D807" i="1" s="1"/>
  <c r="D808" i="1" a="1"/>
  <c r="D808" i="1"/>
  <c r="D809" i="1" a="1"/>
  <c r="D809" i="1" s="1"/>
  <c r="D810" i="1" a="1"/>
  <c r="D810" i="1"/>
  <c r="D811" i="1" a="1"/>
  <c r="D811" i="1" s="1"/>
  <c r="D812" i="1" a="1"/>
  <c r="D812" i="1"/>
  <c r="D813" i="1" a="1"/>
  <c r="D813" i="1" s="1"/>
  <c r="D814" i="1" a="1"/>
  <c r="D814" i="1"/>
  <c r="D815" i="1" a="1"/>
  <c r="D815" i="1" s="1"/>
  <c r="D816" i="1" a="1"/>
  <c r="D816" i="1"/>
  <c r="D817" i="1" a="1"/>
  <c r="D817" i="1" s="1"/>
  <c r="D818" i="1" a="1"/>
  <c r="D818" i="1"/>
  <c r="D819" i="1" a="1"/>
  <c r="D819" i="1" s="1"/>
  <c r="D820" i="1" a="1"/>
  <c r="D820" i="1"/>
  <c r="D821" i="1" a="1"/>
  <c r="D821" i="1" s="1"/>
  <c r="D822" i="1" a="1"/>
  <c r="D822" i="1"/>
  <c r="D823" i="1" a="1"/>
  <c r="D823" i="1" s="1"/>
  <c r="D824" i="1" a="1"/>
  <c r="D824" i="1"/>
  <c r="D825" i="1" a="1"/>
  <c r="D825" i="1" s="1"/>
  <c r="D826" i="1" a="1"/>
  <c r="D826" i="1"/>
  <c r="D827" i="1" a="1"/>
  <c r="D827" i="1" s="1"/>
  <c r="D828" i="1" a="1"/>
  <c r="D828" i="1"/>
  <c r="D829" i="1" a="1"/>
  <c r="D829" i="1" s="1"/>
  <c r="D830" i="1" a="1"/>
  <c r="D830" i="1"/>
  <c r="D831" i="1" a="1"/>
  <c r="D831" i="1" s="1"/>
  <c r="D832" i="1" a="1"/>
  <c r="D832" i="1"/>
  <c r="D833" i="1" a="1"/>
  <c r="D833" i="1" s="1"/>
  <c r="D834" i="1" a="1"/>
  <c r="D834" i="1"/>
  <c r="D835" i="1" a="1"/>
  <c r="D835" i="1" s="1"/>
  <c r="D836" i="1" a="1"/>
  <c r="D836" i="1"/>
  <c r="D837" i="1" a="1"/>
  <c r="D837" i="1" s="1"/>
  <c r="D838" i="1" a="1"/>
  <c r="D838" i="1"/>
  <c r="D839" i="1" a="1"/>
  <c r="D839" i="1" s="1"/>
  <c r="D840" i="1" a="1"/>
  <c r="D840" i="1"/>
  <c r="D841" i="1" a="1"/>
  <c r="D841" i="1" s="1"/>
  <c r="D842" i="1" a="1"/>
  <c r="D842" i="1"/>
  <c r="D843" i="1" a="1"/>
  <c r="D843" i="1" s="1"/>
  <c r="D844" i="1" a="1"/>
  <c r="D844" i="1"/>
  <c r="D845" i="1" a="1"/>
  <c r="D845" i="1" s="1"/>
  <c r="D846" i="1" a="1"/>
  <c r="D846" i="1"/>
  <c r="D847" i="1" a="1"/>
  <c r="D847" i="1" s="1"/>
  <c r="D848" i="1" a="1"/>
  <c r="D848" i="1"/>
  <c r="D849" i="1" a="1"/>
  <c r="D849" i="1" s="1"/>
  <c r="D850" i="1" a="1"/>
  <c r="D850" i="1"/>
  <c r="D851" i="1" a="1"/>
  <c r="D851" i="1" s="1"/>
  <c r="D852" i="1" a="1"/>
  <c r="D852" i="1"/>
  <c r="D853" i="1" a="1"/>
  <c r="D853" i="1" s="1"/>
  <c r="D854" i="1" a="1"/>
  <c r="D854" i="1"/>
  <c r="D855" i="1" a="1"/>
  <c r="D855" i="1" s="1"/>
  <c r="D856" i="1" a="1"/>
  <c r="D856" i="1"/>
  <c r="D857" i="1" a="1"/>
  <c r="D857" i="1" s="1"/>
  <c r="D858" i="1" a="1"/>
  <c r="D858" i="1"/>
  <c r="D859" i="1" a="1"/>
  <c r="D859" i="1" s="1"/>
  <c r="D860" i="1" a="1"/>
  <c r="D860" i="1"/>
  <c r="D861" i="1" a="1"/>
  <c r="D861" i="1" s="1"/>
  <c r="D862" i="1" a="1"/>
  <c r="D862" i="1"/>
  <c r="D863" i="1" a="1"/>
  <c r="D863" i="1" s="1"/>
  <c r="D864" i="1" a="1"/>
  <c r="D864" i="1"/>
  <c r="D865" i="1" a="1"/>
  <c r="D865" i="1" s="1"/>
  <c r="D866" i="1" a="1"/>
  <c r="D866" i="1"/>
  <c r="D867" i="1" a="1"/>
  <c r="D867" i="1" s="1"/>
  <c r="D868" i="1" a="1"/>
  <c r="D868" i="1"/>
  <c r="D869" i="1" a="1"/>
  <c r="D869" i="1" s="1"/>
  <c r="D870" i="1" a="1"/>
  <c r="D870" i="1"/>
  <c r="D871" i="1" a="1"/>
  <c r="D871" i="1" s="1"/>
  <c r="D872" i="1" a="1"/>
  <c r="D872" i="1"/>
  <c r="D873" i="1" a="1"/>
  <c r="D873" i="1" s="1"/>
  <c r="D874" i="1" a="1"/>
  <c r="D874" i="1"/>
  <c r="D875" i="1" a="1"/>
  <c r="D875" i="1" s="1"/>
  <c r="D876" i="1" a="1"/>
  <c r="D876" i="1"/>
  <c r="D877" i="1" a="1"/>
  <c r="D877" i="1" s="1"/>
  <c r="D878" i="1" a="1"/>
  <c r="D878" i="1"/>
  <c r="D879" i="1" a="1"/>
  <c r="D879" i="1" s="1"/>
  <c r="D880" i="1" a="1"/>
  <c r="D880" i="1"/>
  <c r="D881" i="1" a="1"/>
  <c r="D881" i="1" s="1"/>
  <c r="D882" i="1" a="1"/>
  <c r="D882" i="1"/>
  <c r="D883" i="1" a="1"/>
  <c r="D883" i="1" s="1"/>
  <c r="D884" i="1" a="1"/>
  <c r="D884" i="1"/>
  <c r="D885" i="1" a="1"/>
  <c r="D885" i="1" s="1"/>
  <c r="D886" i="1" a="1"/>
  <c r="D886" i="1"/>
  <c r="D887" i="1" a="1"/>
  <c r="D887" i="1" s="1"/>
  <c r="D888" i="1" a="1"/>
  <c r="D888" i="1"/>
  <c r="D889" i="1" a="1"/>
  <c r="D889" i="1" s="1"/>
  <c r="D890" i="1" a="1"/>
  <c r="D890" i="1"/>
  <c r="D891" i="1" a="1"/>
  <c r="D891" i="1" s="1"/>
  <c r="D892" i="1" a="1"/>
  <c r="D89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E2" i="2" a="1"/>
  <c r="E2" i="2" s="1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 s="1"/>
  <c r="E124" i="2" a="1"/>
  <c r="E124" i="2" s="1"/>
  <c r="E125" i="2" a="1"/>
  <c r="E125" i="2" s="1"/>
  <c r="E126" i="2" a="1"/>
  <c r="E126" i="2" s="1"/>
  <c r="E127" i="2" a="1"/>
  <c r="E127" i="2" s="1"/>
  <c r="E128" i="2" a="1"/>
  <c r="E128" i="2" s="1"/>
  <c r="E129" i="2" a="1"/>
  <c r="E129" i="2" s="1"/>
  <c r="E130" i="2" a="1"/>
  <c r="E130" i="2" s="1"/>
  <c r="E131" i="2" a="1"/>
  <c r="E131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 s="1"/>
  <c r="E140" i="2" a="1"/>
  <c r="E140" i="2" s="1"/>
  <c r="E141" i="2" a="1"/>
  <c r="E141" i="2" s="1"/>
  <c r="E142" i="2" a="1"/>
  <c r="E142" i="2" s="1"/>
  <c r="E143" i="2" a="1"/>
  <c r="E143" i="2" s="1"/>
  <c r="E144" i="2" a="1"/>
  <c r="E144" i="2" s="1"/>
  <c r="E145" i="2" a="1"/>
  <c r="E145" i="2" s="1"/>
  <c r="E146" i="2" a="1"/>
  <c r="E146" i="2" s="1"/>
  <c r="E147" i="2" a="1"/>
  <c r="E147" i="2" s="1"/>
  <c r="E148" i="2" a="1"/>
  <c r="E148" i="2" s="1"/>
  <c r="E149" i="2" a="1"/>
  <c r="E149" i="2" s="1"/>
  <c r="E150" i="2" a="1"/>
  <c r="E150" i="2" s="1"/>
  <c r="E151" i="2" a="1"/>
  <c r="E151" i="2" s="1"/>
  <c r="E152" i="2" a="1"/>
  <c r="E152" i="2" s="1"/>
  <c r="E153" i="2" a="1"/>
  <c r="E153" i="2" s="1"/>
  <c r="E154" i="2" a="1"/>
  <c r="E154" i="2" s="1"/>
  <c r="E155" i="2" a="1"/>
  <c r="E155" i="2" s="1"/>
  <c r="E156" i="2" a="1"/>
  <c r="E156" i="2" s="1"/>
  <c r="E157" i="2" a="1"/>
  <c r="E157" i="2" s="1"/>
  <c r="E158" i="2" a="1"/>
  <c r="E158" i="2" s="1"/>
  <c r="E159" i="2" a="1"/>
  <c r="E159" i="2" s="1"/>
  <c r="E160" i="2" a="1"/>
  <c r="E160" i="2" s="1"/>
  <c r="E161" i="2" a="1"/>
  <c r="E161" i="2" s="1"/>
  <c r="E162" i="2" a="1"/>
  <c r="E162" i="2" s="1"/>
  <c r="E163" i="2" a="1"/>
  <c r="E163" i="2" s="1"/>
  <c r="E164" i="2" a="1"/>
  <c r="E164" i="2" s="1"/>
  <c r="E165" i="2" a="1"/>
  <c r="E165" i="2" s="1"/>
  <c r="E166" i="2" a="1"/>
  <c r="E166" i="2" s="1"/>
  <c r="E167" i="2" a="1"/>
  <c r="E167" i="2" s="1"/>
  <c r="E168" i="2" a="1"/>
  <c r="E168" i="2" s="1"/>
  <c r="E169" i="2" a="1"/>
  <c r="E169" i="2" s="1"/>
  <c r="E170" i="2" a="1"/>
  <c r="E170" i="2" s="1"/>
  <c r="E171" i="2" a="1"/>
  <c r="E171" i="2" s="1"/>
  <c r="E172" i="2" a="1"/>
  <c r="E172" i="2" s="1"/>
  <c r="E173" i="2" a="1"/>
  <c r="E173" i="2" s="1"/>
  <c r="E174" i="2" a="1"/>
  <c r="E174" i="2" s="1"/>
  <c r="E175" i="2" a="1"/>
  <c r="E175" i="2" s="1"/>
  <c r="E176" i="2" a="1"/>
  <c r="E176" i="2" s="1"/>
  <c r="E177" i="2" a="1"/>
  <c r="E177" i="2" s="1"/>
  <c r="E178" i="2" a="1"/>
  <c r="E178" i="2" s="1"/>
  <c r="E179" i="2" a="1"/>
  <c r="E179" i="2" s="1"/>
  <c r="E180" i="2" a="1"/>
  <c r="E180" i="2" s="1"/>
  <c r="E181" i="2" a="1"/>
  <c r="E181" i="2" s="1"/>
  <c r="E182" i="2" a="1"/>
  <c r="E182" i="2" s="1"/>
  <c r="E183" i="2" a="1"/>
  <c r="E183" i="2" s="1"/>
  <c r="E184" i="2" a="1"/>
  <c r="E184" i="2" s="1"/>
  <c r="E185" i="2" a="1"/>
  <c r="E185" i="2" s="1"/>
  <c r="E186" i="2" a="1"/>
  <c r="E186" i="2" s="1"/>
  <c r="E187" i="2" a="1"/>
  <c r="E187" i="2" s="1"/>
  <c r="E188" i="2" a="1"/>
  <c r="E188" i="2" s="1"/>
  <c r="E189" i="2" a="1"/>
  <c r="E189" i="2" s="1"/>
  <c r="E190" i="2" a="1"/>
  <c r="E190" i="2" s="1"/>
  <c r="E191" i="2" a="1"/>
  <c r="E191" i="2" s="1"/>
  <c r="E192" i="2" a="1"/>
  <c r="E192" i="2" s="1"/>
  <c r="E193" i="2" a="1"/>
  <c r="E193" i="2" s="1"/>
  <c r="E194" i="2" a="1"/>
  <c r="E194" i="2" s="1"/>
  <c r="E195" i="2" a="1"/>
  <c r="E195" i="2" s="1"/>
  <c r="E196" i="2" a="1"/>
  <c r="E196" i="2" s="1"/>
  <c r="E197" i="2" a="1"/>
  <c r="E197" i="2" s="1"/>
  <c r="E198" i="2" a="1"/>
  <c r="E198" i="2" s="1"/>
  <c r="E199" i="2" a="1"/>
  <c r="E199" i="2" s="1"/>
  <c r="E200" i="2" a="1"/>
  <c r="E200" i="2" s="1"/>
  <c r="E201" i="2" a="1"/>
  <c r="E201" i="2" s="1"/>
  <c r="E202" i="2" a="1"/>
  <c r="E202" i="2" s="1"/>
  <c r="E203" i="2" a="1"/>
  <c r="E203" i="2" s="1"/>
  <c r="E204" i="2" a="1"/>
  <c r="E204" i="2" s="1"/>
  <c r="E205" i="2" a="1"/>
  <c r="E205" i="2" s="1"/>
  <c r="E206" i="2" a="1"/>
  <c r="E206" i="2" s="1"/>
  <c r="E207" i="2" a="1"/>
  <c r="E207" i="2" s="1"/>
  <c r="E208" i="2" a="1"/>
  <c r="E208" i="2" s="1"/>
  <c r="E209" i="2" a="1"/>
  <c r="E209" i="2" s="1"/>
  <c r="E210" i="2" a="1"/>
  <c r="E210" i="2" s="1"/>
  <c r="E211" i="2" a="1"/>
  <c r="E211" i="2" s="1"/>
  <c r="E212" i="2" a="1"/>
  <c r="E212" i="2" s="1"/>
  <c r="E213" i="2" a="1"/>
  <c r="E213" i="2" s="1"/>
  <c r="E214" i="2" a="1"/>
  <c r="E214" i="2" s="1"/>
  <c r="E215" i="2" a="1"/>
  <c r="E215" i="2" s="1"/>
  <c r="E216" i="2" a="1"/>
  <c r="E216" i="2" s="1"/>
  <c r="E217" i="2" a="1"/>
  <c r="E217" i="2" s="1"/>
  <c r="E218" i="2" a="1"/>
  <c r="E218" i="2" s="1"/>
  <c r="E219" i="2" a="1"/>
  <c r="E219" i="2" s="1"/>
  <c r="E220" i="2" a="1"/>
  <c r="E220" i="2" s="1"/>
  <c r="E221" i="2" a="1"/>
  <c r="E221" i="2" s="1"/>
  <c r="E222" i="2" a="1"/>
  <c r="E222" i="2" s="1"/>
  <c r="E223" i="2" a="1"/>
  <c r="E223" i="2" s="1"/>
  <c r="E224" i="2" a="1"/>
  <c r="E224" i="2" s="1"/>
  <c r="E225" i="2" a="1"/>
  <c r="E225" i="2" s="1"/>
  <c r="E226" i="2" a="1"/>
  <c r="E226" i="2" s="1"/>
  <c r="E227" i="2" a="1"/>
  <c r="E227" i="2" s="1"/>
  <c r="E228" i="2" a="1"/>
  <c r="E228" i="2" s="1"/>
  <c r="E229" i="2" a="1"/>
  <c r="E229" i="2" s="1"/>
  <c r="E230" i="2" a="1"/>
  <c r="E230" i="2" s="1"/>
  <c r="E231" i="2" a="1"/>
  <c r="E231" i="2" s="1"/>
  <c r="E232" i="2" a="1"/>
  <c r="E232" i="2" s="1"/>
  <c r="E233" i="2" a="1"/>
  <c r="E233" i="2" s="1"/>
  <c r="E234" i="2" a="1"/>
  <c r="E234" i="2" s="1"/>
  <c r="E235" i="2" a="1"/>
  <c r="E235" i="2" s="1"/>
  <c r="E236" i="2" a="1"/>
  <c r="E236" i="2" s="1"/>
  <c r="E237" i="2" a="1"/>
  <c r="E237" i="2" s="1"/>
  <c r="E238" i="2" a="1"/>
  <c r="E238" i="2" s="1"/>
  <c r="E239" i="2" a="1"/>
  <c r="E239" i="2" s="1"/>
  <c r="E240" i="2" a="1"/>
  <c r="E240" i="2" s="1"/>
  <c r="E241" i="2" a="1"/>
  <c r="E241" i="2" s="1"/>
  <c r="E242" i="2" a="1"/>
  <c r="E242" i="2" s="1"/>
  <c r="E243" i="2" a="1"/>
  <c r="E243" i="2" s="1"/>
  <c r="E244" i="2" a="1"/>
  <c r="E244" i="2" s="1"/>
  <c r="E245" i="2" a="1"/>
  <c r="E245" i="2" s="1"/>
  <c r="E246" i="2" a="1"/>
  <c r="E246" i="2" s="1"/>
  <c r="E247" i="2" a="1"/>
  <c r="E247" i="2" s="1"/>
  <c r="E248" i="2" a="1"/>
  <c r="E248" i="2" s="1"/>
  <c r="E249" i="2" a="1"/>
  <c r="E249" i="2" s="1"/>
  <c r="E250" i="2" a="1"/>
  <c r="E250" i="2" s="1"/>
  <c r="E251" i="2" a="1"/>
  <c r="E251" i="2" s="1"/>
  <c r="E252" i="2" a="1"/>
  <c r="E252" i="2" s="1"/>
  <c r="E253" i="2" a="1"/>
  <c r="E253" i="2" s="1"/>
  <c r="E254" i="2" a="1"/>
  <c r="E254" i="2" s="1"/>
  <c r="E255" i="2" a="1"/>
  <c r="E255" i="2" s="1"/>
  <c r="E256" i="2" a="1"/>
  <c r="E256" i="2" s="1"/>
  <c r="E257" i="2" a="1"/>
  <c r="E257" i="2" s="1"/>
  <c r="E258" i="2" a="1"/>
  <c r="E258" i="2" s="1"/>
  <c r="E259" i="2" a="1"/>
  <c r="E259" i="2" s="1"/>
  <c r="E260" i="2" a="1"/>
  <c r="E260" i="2" s="1"/>
  <c r="E261" i="2" a="1"/>
  <c r="E261" i="2" s="1"/>
  <c r="E262" i="2" a="1"/>
  <c r="E262" i="2" s="1"/>
  <c r="E263" i="2" a="1"/>
  <c r="E263" i="2" s="1"/>
  <c r="E264" i="2" a="1"/>
  <c r="E264" i="2" s="1"/>
  <c r="E265" i="2" a="1"/>
  <c r="E265" i="2" s="1"/>
  <c r="E266" i="2" a="1"/>
  <c r="E266" i="2" s="1"/>
  <c r="E267" i="2" a="1"/>
  <c r="E267" i="2" s="1"/>
  <c r="E268" i="2" a="1"/>
  <c r="E268" i="2" s="1"/>
  <c r="E269" i="2" a="1"/>
  <c r="E269" i="2" s="1"/>
  <c r="E270" i="2" a="1"/>
  <c r="E270" i="2" s="1"/>
  <c r="E271" i="2" a="1"/>
  <c r="E271" i="2" s="1"/>
  <c r="E272" i="2" a="1"/>
  <c r="E272" i="2" s="1"/>
  <c r="E273" i="2" a="1"/>
  <c r="E273" i="2" s="1"/>
  <c r="E274" i="2" a="1"/>
  <c r="E274" i="2" s="1"/>
  <c r="E275" i="2" a="1"/>
  <c r="E275" i="2" s="1"/>
  <c r="E276" i="2" a="1"/>
  <c r="E276" i="2" s="1"/>
  <c r="E277" i="2" a="1"/>
  <c r="E277" i="2" s="1"/>
  <c r="E278" i="2" a="1"/>
  <c r="E278" i="2" s="1"/>
  <c r="E279" i="2" a="1"/>
  <c r="E279" i="2" s="1"/>
  <c r="E280" i="2" a="1"/>
  <c r="E280" i="2" s="1"/>
  <c r="E281" i="2" a="1"/>
  <c r="E281" i="2" s="1"/>
  <c r="E282" i="2" a="1"/>
  <c r="E282" i="2" s="1"/>
  <c r="E283" i="2" a="1"/>
  <c r="E283" i="2" s="1"/>
  <c r="E284" i="2" a="1"/>
  <c r="E284" i="2" s="1"/>
  <c r="E285" i="2" a="1"/>
  <c r="E285" i="2" s="1"/>
  <c r="E286" i="2" a="1"/>
  <c r="E286" i="2" s="1"/>
  <c r="E287" i="2" a="1"/>
  <c r="E287" i="2" s="1"/>
  <c r="E288" i="2" a="1"/>
  <c r="E288" i="2" s="1"/>
  <c r="E289" i="2" a="1"/>
  <c r="E289" i="2" s="1"/>
  <c r="E290" i="2" a="1"/>
  <c r="E290" i="2" s="1"/>
  <c r="E291" i="2" a="1"/>
  <c r="E291" i="2" s="1"/>
  <c r="E292" i="2" a="1"/>
  <c r="E292" i="2" s="1"/>
  <c r="E293" i="2" a="1"/>
  <c r="E293" i="2" s="1"/>
  <c r="E294" i="2" a="1"/>
  <c r="E294" i="2" s="1"/>
  <c r="E295" i="2" a="1"/>
  <c r="E295" i="2" s="1"/>
  <c r="E296" i="2" a="1"/>
  <c r="E296" i="2" s="1"/>
  <c r="E297" i="2" a="1"/>
  <c r="E297" i="2" s="1"/>
  <c r="E298" i="2" a="1"/>
  <c r="E298" i="2" s="1"/>
  <c r="E299" i="2" a="1"/>
  <c r="E299" i="2" s="1"/>
  <c r="E300" i="2" a="1"/>
  <c r="E300" i="2"/>
  <c r="E301" i="2" a="1"/>
  <c r="E301" i="2" s="1"/>
  <c r="E302" i="2" a="1"/>
  <c r="E302" i="2" s="1"/>
  <c r="E303" i="2" a="1"/>
  <c r="E303" i="2" s="1"/>
  <c r="E304" i="2" a="1"/>
  <c r="E304" i="2" s="1"/>
  <c r="E305" i="2" a="1"/>
  <c r="E305" i="2" s="1"/>
  <c r="E306" i="2" a="1"/>
  <c r="E306" i="2" s="1"/>
  <c r="E307" i="2" a="1"/>
  <c r="E307" i="2" s="1"/>
  <c r="E308" i="2" a="1"/>
  <c r="E308" i="2" s="1"/>
  <c r="E309" i="2" a="1"/>
  <c r="E309" i="2" s="1"/>
  <c r="E310" i="2" a="1"/>
  <c r="E310" i="2" s="1"/>
  <c r="E311" i="2" a="1"/>
  <c r="E311" i="2" s="1"/>
  <c r="E312" i="2" a="1"/>
  <c r="E312" i="2" s="1"/>
  <c r="E313" i="2" a="1"/>
  <c r="E313" i="2" s="1"/>
  <c r="E314" i="2" a="1"/>
  <c r="E314" i="2" s="1"/>
  <c r="E315" i="2" a="1"/>
  <c r="E315" i="2" s="1"/>
  <c r="E316" i="2" a="1"/>
  <c r="E316" i="2" s="1"/>
  <c r="E317" i="2" a="1"/>
  <c r="E317" i="2" s="1"/>
  <c r="E318" i="2" a="1"/>
  <c r="E318" i="2" s="1"/>
  <c r="E319" i="2" a="1"/>
  <c r="E319" i="2" s="1"/>
  <c r="E320" i="2" a="1"/>
  <c r="E320" i="2" s="1"/>
  <c r="E321" i="2" a="1"/>
  <c r="E321" i="2"/>
  <c r="E322" i="2" a="1"/>
  <c r="E322" i="2" s="1"/>
  <c r="E323" i="2" a="1"/>
  <c r="E323" i="2" s="1"/>
  <c r="E324" i="2" a="1"/>
  <c r="E324" i="2" s="1"/>
  <c r="E325" i="2" a="1"/>
  <c r="E325" i="2" s="1"/>
  <c r="E326" i="2" a="1"/>
  <c r="E326" i="2" s="1"/>
  <c r="E327" i="2" a="1"/>
  <c r="E327" i="2" s="1"/>
  <c r="E328" i="2" a="1"/>
  <c r="E328" i="2" s="1"/>
  <c r="E329" i="2" a="1"/>
  <c r="E329" i="2" s="1"/>
  <c r="E330" i="2" a="1"/>
  <c r="E330" i="2" s="1"/>
  <c r="E331" i="2" a="1"/>
  <c r="E331" i="2" s="1"/>
  <c r="E332" i="2" a="1"/>
  <c r="E332" i="2" s="1"/>
  <c r="E333" i="2" a="1"/>
  <c r="E333" i="2" s="1"/>
  <c r="E334" i="2" a="1"/>
  <c r="E334" i="2" s="1"/>
  <c r="E335" i="2" a="1"/>
  <c r="E335" i="2" s="1"/>
  <c r="E336" i="2" a="1"/>
  <c r="E336" i="2"/>
  <c r="E337" i="2" a="1"/>
  <c r="E337" i="2" s="1"/>
  <c r="E338" i="2" a="1"/>
  <c r="E338" i="2" s="1"/>
  <c r="E339" i="2" a="1"/>
  <c r="E339" i="2"/>
  <c r="E340" i="2" a="1"/>
  <c r="E340" i="2" s="1"/>
  <c r="E341" i="2" a="1"/>
  <c r="E341" i="2" s="1"/>
  <c r="E342" i="2" a="1"/>
  <c r="E342" i="2" s="1"/>
  <c r="E343" i="2" a="1"/>
  <c r="E343" i="2" s="1"/>
  <c r="E344" i="2" a="1"/>
  <c r="E344" i="2" s="1"/>
  <c r="E345" i="2" a="1"/>
  <c r="E345" i="2" s="1"/>
  <c r="E346" i="2" a="1"/>
  <c r="E346" i="2" s="1"/>
  <c r="E347" i="2" a="1"/>
  <c r="E347" i="2" s="1"/>
  <c r="E348" i="2" a="1"/>
  <c r="E348" i="2"/>
  <c r="E349" i="2" a="1"/>
  <c r="E349" i="2" s="1"/>
  <c r="E350" i="2" a="1"/>
  <c r="E350" i="2" s="1"/>
  <c r="E351" i="2" a="1"/>
  <c r="E351" i="2" s="1"/>
  <c r="E352" i="2" a="1"/>
  <c r="E352" i="2" s="1"/>
  <c r="E353" i="2" a="1"/>
  <c r="E353" i="2" s="1"/>
  <c r="E354" i="2" a="1"/>
  <c r="E354" i="2" s="1"/>
  <c r="E355" i="2" a="1"/>
  <c r="E355" i="2" s="1"/>
  <c r="E356" i="2" a="1"/>
  <c r="E356" i="2" s="1"/>
  <c r="E357" i="2" a="1"/>
  <c r="E357" i="2" s="1"/>
  <c r="E358" i="2" a="1"/>
  <c r="E358" i="2" s="1"/>
  <c r="E359" i="2" a="1"/>
  <c r="E359" i="2" s="1"/>
  <c r="E360" i="2" a="1"/>
  <c r="E360" i="2" s="1"/>
  <c r="E361" i="2" a="1"/>
  <c r="E361" i="2" s="1"/>
  <c r="E362" i="2" a="1"/>
  <c r="E362" i="2" s="1"/>
  <c r="E363" i="2" a="1"/>
  <c r="E363" i="2" s="1"/>
  <c r="E364" i="2" a="1"/>
  <c r="E364" i="2" s="1"/>
  <c r="E365" i="2" a="1"/>
  <c r="E365" i="2" s="1"/>
  <c r="E366" i="2" a="1"/>
  <c r="E366" i="2" s="1"/>
  <c r="E367" i="2" a="1"/>
  <c r="E367" i="2" s="1"/>
  <c r="E368" i="2" a="1"/>
  <c r="E368" i="2" s="1"/>
  <c r="E369" i="2" a="1"/>
  <c r="E369" i="2" s="1"/>
  <c r="E370" i="2" a="1"/>
  <c r="E370" i="2" s="1"/>
  <c r="E371" i="2" a="1"/>
  <c r="E371" i="2" s="1"/>
  <c r="E372" i="2" a="1"/>
  <c r="E372" i="2" s="1"/>
  <c r="E373" i="2" a="1"/>
  <c r="E373" i="2" s="1"/>
  <c r="E374" i="2" a="1"/>
  <c r="E374" i="2" s="1"/>
  <c r="E375" i="2" a="1"/>
  <c r="E375" i="2"/>
  <c r="E376" i="2" a="1"/>
  <c r="E376" i="2" s="1"/>
  <c r="E377" i="2" a="1"/>
  <c r="E377" i="2" s="1"/>
  <c r="E378" i="2" a="1"/>
  <c r="E378" i="2" s="1"/>
  <c r="E379" i="2" a="1"/>
  <c r="E379" i="2" s="1"/>
  <c r="E380" i="2" a="1"/>
  <c r="E380" i="2" s="1"/>
  <c r="E381" i="2" a="1"/>
  <c r="E381" i="2" s="1"/>
  <c r="E382" i="2" a="1"/>
  <c r="E382" i="2" s="1"/>
  <c r="E383" i="2" a="1"/>
  <c r="E383" i="2" s="1"/>
  <c r="E384" i="2" a="1"/>
  <c r="E384" i="2" s="1"/>
  <c r="E385" i="2" a="1"/>
  <c r="E385" i="2" s="1"/>
  <c r="E386" i="2" a="1"/>
  <c r="E386" i="2" s="1"/>
  <c r="E387" i="2" a="1"/>
  <c r="E387" i="2" s="1"/>
  <c r="E388" i="2" a="1"/>
  <c r="E388" i="2" s="1"/>
  <c r="E389" i="2" a="1"/>
  <c r="E389" i="2" s="1"/>
  <c r="E390" i="2" a="1"/>
  <c r="E390" i="2"/>
  <c r="E391" i="2" a="1"/>
  <c r="E391" i="2" s="1"/>
  <c r="E392" i="2" a="1"/>
  <c r="E392" i="2" s="1"/>
  <c r="E393" i="2" a="1"/>
  <c r="E393" i="2" s="1"/>
  <c r="E394" i="2" a="1"/>
  <c r="E394" i="2" s="1"/>
  <c r="E395" i="2" a="1"/>
  <c r="E395" i="2" s="1"/>
  <c r="E396" i="2" a="1"/>
  <c r="E396" i="2" s="1"/>
  <c r="E397" i="2" a="1"/>
  <c r="E397" i="2" s="1"/>
  <c r="E398" i="2" a="1"/>
  <c r="E398" i="2" s="1"/>
  <c r="E399" i="2" a="1"/>
  <c r="E399" i="2" s="1"/>
  <c r="E400" i="2" a="1"/>
  <c r="E400" i="2" s="1"/>
  <c r="E401" i="2" a="1"/>
  <c r="E401" i="2" s="1"/>
  <c r="E402" i="2" a="1"/>
  <c r="E402" i="2" s="1"/>
  <c r="E403" i="2" a="1"/>
  <c r="E403" i="2" s="1"/>
  <c r="E404" i="2" a="1"/>
  <c r="E404" i="2" s="1"/>
  <c r="E405" i="2" a="1"/>
  <c r="E405" i="2" s="1"/>
  <c r="E406" i="2" a="1"/>
  <c r="E406" i="2" s="1"/>
  <c r="E407" i="2" a="1"/>
  <c r="E407" i="2" s="1"/>
  <c r="E408" i="2" a="1"/>
  <c r="E408" i="2"/>
  <c r="E409" i="2" a="1"/>
  <c r="E409" i="2" s="1"/>
  <c r="E410" i="2" a="1"/>
  <c r="E410" i="2" s="1"/>
  <c r="E411" i="2" a="1"/>
  <c r="E411" i="2" s="1"/>
  <c r="E412" i="2" a="1"/>
  <c r="E412" i="2" s="1"/>
  <c r="E413" i="2" a="1"/>
  <c r="E413" i="2" s="1"/>
  <c r="E414" i="2" a="1"/>
  <c r="E414" i="2" s="1"/>
  <c r="E415" i="2" a="1"/>
  <c r="E415" i="2" s="1"/>
  <c r="E416" i="2" a="1"/>
  <c r="E416" i="2" s="1"/>
  <c r="E417" i="2" a="1"/>
  <c r="E417" i="2" s="1"/>
  <c r="E418" i="2" a="1"/>
  <c r="E418" i="2" s="1"/>
  <c r="E419" i="2" a="1"/>
  <c r="E419" i="2" s="1"/>
  <c r="E420" i="2" a="1"/>
  <c r="E420" i="2" s="1"/>
  <c r="E421" i="2" a="1"/>
  <c r="E421" i="2" s="1"/>
  <c r="E422" i="2" a="1"/>
  <c r="E422" i="2" s="1"/>
  <c r="E423" i="2" a="1"/>
  <c r="E423" i="2" s="1"/>
  <c r="E424" i="2" a="1"/>
  <c r="E424" i="2" s="1"/>
  <c r="E425" i="2" a="1"/>
  <c r="E425" i="2" s="1"/>
  <c r="E426" i="2" a="1"/>
  <c r="E426" i="2" s="1"/>
  <c r="E427" i="2" a="1"/>
  <c r="E427" i="2" s="1"/>
  <c r="E428" i="2" a="1"/>
  <c r="E428" i="2" s="1"/>
  <c r="E429" i="2" a="1"/>
  <c r="E429" i="2"/>
  <c r="E430" i="2" a="1"/>
  <c r="E430" i="2" s="1"/>
  <c r="E431" i="2" a="1"/>
  <c r="E431" i="2" s="1"/>
  <c r="E432" i="2" a="1"/>
  <c r="E432" i="2" s="1"/>
  <c r="E433" i="2" a="1"/>
  <c r="E433" i="2" s="1"/>
  <c r="E434" i="2" a="1"/>
  <c r="E434" i="2" s="1"/>
  <c r="E435" i="2" a="1"/>
  <c r="E435" i="2" s="1"/>
  <c r="E436" i="2" a="1"/>
  <c r="E436" i="2" s="1"/>
  <c r="E437" i="2" a="1"/>
  <c r="E437" i="2" s="1"/>
  <c r="E438" i="2" a="1"/>
  <c r="E438" i="2" s="1"/>
  <c r="E439" i="2" a="1"/>
  <c r="E439" i="2" s="1"/>
  <c r="E440" i="2" a="1"/>
  <c r="E440" i="2" s="1"/>
  <c r="E441" i="2" a="1"/>
  <c r="E441" i="2" s="1"/>
  <c r="E442" i="2" a="1"/>
  <c r="E442" i="2" s="1"/>
  <c r="E443" i="2" a="1"/>
  <c r="E443" i="2" s="1"/>
  <c r="E444" i="2" a="1"/>
  <c r="E444" i="2" s="1"/>
  <c r="E445" i="2" a="1"/>
  <c r="E445" i="2" s="1"/>
  <c r="E446" i="2" a="1"/>
  <c r="E446" i="2" s="1"/>
  <c r="E447" i="2" a="1"/>
  <c r="E447" i="2" s="1"/>
  <c r="E448" i="2" a="1"/>
  <c r="E448" i="2" s="1"/>
  <c r="E449" i="2" a="1"/>
  <c r="E449" i="2" s="1"/>
  <c r="E450" i="2" a="1"/>
  <c r="E450" i="2" s="1"/>
  <c r="E451" i="2" a="1"/>
  <c r="E451" i="2" s="1"/>
  <c r="E452" i="2" a="1"/>
  <c r="E452" i="2" s="1"/>
  <c r="E453" i="2" a="1"/>
  <c r="E453" i="2"/>
  <c r="E454" i="2" a="1"/>
  <c r="E454" i="2" s="1"/>
  <c r="E455" i="2" a="1"/>
  <c r="E455" i="2" s="1"/>
  <c r="E456" i="2" a="1"/>
  <c r="E456" i="2" s="1"/>
  <c r="E457" i="2" a="1"/>
  <c r="E457" i="2" s="1"/>
  <c r="E458" i="2" a="1"/>
  <c r="E458" i="2" s="1"/>
  <c r="E459" i="2" a="1"/>
  <c r="E459" i="2" s="1"/>
  <c r="E460" i="2" a="1"/>
  <c r="E460" i="2" s="1"/>
  <c r="E461" i="2" a="1"/>
  <c r="E461" i="2" s="1"/>
  <c r="E462" i="2" a="1"/>
  <c r="E462" i="2" s="1"/>
  <c r="E463" i="2" a="1"/>
  <c r="E463" i="2" s="1"/>
  <c r="E464" i="2" a="1"/>
  <c r="E464" i="2" s="1"/>
  <c r="E465" i="2" a="1"/>
  <c r="E465" i="2" s="1"/>
  <c r="E466" i="2" a="1"/>
  <c r="E466" i="2" s="1"/>
  <c r="E467" i="2" a="1"/>
  <c r="E467" i="2" s="1"/>
  <c r="E468" i="2" a="1"/>
  <c r="E468" i="2" s="1"/>
  <c r="E469" i="2" a="1"/>
  <c r="E469" i="2" s="1"/>
  <c r="E470" i="2" a="1"/>
  <c r="E470" i="2" s="1"/>
  <c r="E471" i="2" a="1"/>
  <c r="E471" i="2" s="1"/>
  <c r="E472" i="2" a="1"/>
  <c r="E472" i="2" s="1"/>
  <c r="E473" i="2" a="1"/>
  <c r="E473" i="2" s="1"/>
  <c r="E474" i="2" a="1"/>
  <c r="E474" i="2" s="1"/>
  <c r="E475" i="2" a="1"/>
  <c r="E475" i="2" s="1"/>
  <c r="E476" i="2" a="1"/>
  <c r="E476" i="2" s="1"/>
  <c r="E477" i="2" a="1"/>
  <c r="E477" i="2" s="1"/>
  <c r="E478" i="2" a="1"/>
  <c r="E478" i="2" s="1"/>
  <c r="E479" i="2" a="1"/>
  <c r="E479" i="2" s="1"/>
  <c r="E480" i="2" a="1"/>
  <c r="E480" i="2" s="1"/>
  <c r="E481" i="2" a="1"/>
  <c r="E481" i="2" s="1"/>
  <c r="E482" i="2" a="1"/>
  <c r="E482" i="2" s="1"/>
  <c r="E483" i="2" a="1"/>
  <c r="E483" i="2"/>
  <c r="E484" i="2" a="1"/>
  <c r="E484" i="2" s="1"/>
  <c r="E485" i="2" a="1"/>
  <c r="E485" i="2" s="1"/>
  <c r="E486" i="2" a="1"/>
  <c r="E486" i="2" s="1"/>
  <c r="E487" i="2" a="1"/>
  <c r="E487" i="2" s="1"/>
  <c r="E488" i="2" a="1"/>
  <c r="E488" i="2" s="1"/>
  <c r="E489" i="2" a="1"/>
  <c r="E489" i="2"/>
  <c r="E490" i="2" a="1"/>
  <c r="E490" i="2" s="1"/>
  <c r="E491" i="2" a="1"/>
  <c r="E491" i="2" s="1"/>
  <c r="E492" i="2" a="1"/>
  <c r="E492" i="2" s="1"/>
  <c r="E493" i="2" a="1"/>
  <c r="E493" i="2" s="1"/>
  <c r="E494" i="2" a="1"/>
  <c r="E494" i="2" s="1"/>
  <c r="E495" i="2" a="1"/>
  <c r="E495" i="2" s="1"/>
  <c r="E496" i="2" a="1"/>
  <c r="E496" i="2" s="1"/>
  <c r="E497" i="2" a="1"/>
  <c r="E497" i="2"/>
  <c r="E498" i="2" a="1"/>
  <c r="E498" i="2" s="1"/>
  <c r="E499" i="2" a="1"/>
  <c r="E499" i="2" s="1"/>
  <c r="E500" i="2" a="1"/>
  <c r="E500" i="2" s="1"/>
  <c r="E501" i="2" a="1"/>
  <c r="E501" i="2" s="1"/>
  <c r="E502" i="2" a="1"/>
  <c r="E502" i="2" s="1"/>
  <c r="E503" i="2" a="1"/>
  <c r="E503" i="2" s="1"/>
  <c r="E504" i="2" a="1"/>
  <c r="E504" i="2" s="1"/>
  <c r="E505" i="2" a="1"/>
  <c r="E505" i="2" s="1"/>
  <c r="E506" i="2" a="1"/>
  <c r="E506" i="2"/>
  <c r="E507" i="2" a="1"/>
  <c r="E507" i="2"/>
  <c r="E508" i="2" a="1"/>
  <c r="E508" i="2" s="1"/>
  <c r="E509" i="2" a="1"/>
  <c r="E509" i="2" s="1"/>
  <c r="E510" i="2" a="1"/>
  <c r="E510" i="2" s="1"/>
  <c r="E511" i="2" a="1"/>
  <c r="E511" i="2" s="1"/>
  <c r="E512" i="2" a="1"/>
  <c r="E512" i="2" s="1"/>
  <c r="E513" i="2" a="1"/>
  <c r="E513" i="2" s="1"/>
  <c r="E514" i="2" a="1"/>
  <c r="E514" i="2"/>
  <c r="E515" i="2" a="1"/>
  <c r="E515" i="2"/>
  <c r="E516" i="2" a="1"/>
  <c r="E516" i="2" s="1"/>
  <c r="E517" i="2" a="1"/>
  <c r="E517" i="2" s="1"/>
  <c r="E518" i="2" a="1"/>
  <c r="E518" i="2" s="1"/>
  <c r="E519" i="2" a="1"/>
  <c r="E519" i="2" s="1"/>
  <c r="E520" i="2" a="1"/>
  <c r="E520" i="2"/>
  <c r="E521" i="2" a="1"/>
  <c r="E521" i="2"/>
  <c r="E522" i="2" a="1"/>
  <c r="E522" i="2" s="1"/>
  <c r="E523" i="2" a="1"/>
  <c r="E523" i="2" s="1"/>
  <c r="E524" i="2" a="1"/>
  <c r="E524" i="2" s="1"/>
  <c r="E525" i="2" a="1"/>
  <c r="E525" i="2" s="1"/>
  <c r="E526" i="2" a="1"/>
  <c r="E526" i="2" s="1"/>
  <c r="E527" i="2" a="1"/>
  <c r="E527" i="2" s="1"/>
  <c r="E528" i="2" a="1"/>
  <c r="E528" i="2" s="1"/>
  <c r="E529" i="2" a="1"/>
  <c r="E529" i="2" s="1"/>
  <c r="E530" i="2" a="1"/>
  <c r="E530" i="2" s="1"/>
  <c r="E531" i="2" a="1"/>
  <c r="E531" i="2" s="1"/>
  <c r="E532" i="2" a="1"/>
  <c r="E532" i="2"/>
  <c r="E533" i="2" a="1"/>
  <c r="E533" i="2"/>
  <c r="E534" i="2" a="1"/>
  <c r="E534" i="2" s="1"/>
  <c r="E535" i="2" a="1"/>
  <c r="E535" i="2" s="1"/>
  <c r="E536" i="2" a="1"/>
  <c r="E536" i="2" s="1"/>
  <c r="E537" i="2" a="1"/>
  <c r="E537" i="2" s="1"/>
  <c r="E538" i="2" a="1"/>
  <c r="E538" i="2"/>
  <c r="E539" i="2" a="1"/>
  <c r="E539" i="2" s="1"/>
  <c r="E540" i="2" a="1"/>
  <c r="E540" i="2" s="1"/>
  <c r="E541" i="2" a="1"/>
  <c r="E541" i="2" s="1"/>
  <c r="E542" i="2" a="1"/>
  <c r="E542" i="2" s="1"/>
  <c r="E543" i="2" a="1"/>
  <c r="E543" i="2" s="1"/>
  <c r="E544" i="2" a="1"/>
  <c r="E544" i="2" s="1"/>
  <c r="E545" i="2" a="1"/>
  <c r="E545" i="2" s="1"/>
  <c r="E546" i="2" a="1"/>
  <c r="E546" i="2" s="1"/>
  <c r="E547" i="2" a="1"/>
  <c r="E547" i="2" s="1"/>
  <c r="E548" i="2" a="1"/>
  <c r="E548" i="2" s="1"/>
  <c r="E549" i="2" a="1"/>
  <c r="E549" i="2" s="1"/>
  <c r="E550" i="2" a="1"/>
  <c r="E550" i="2"/>
  <c r="E551" i="2" a="1"/>
  <c r="E551" i="2"/>
  <c r="E552" i="2" a="1"/>
  <c r="E552" i="2" s="1"/>
  <c r="E553" i="2" a="1"/>
  <c r="E553" i="2" s="1"/>
  <c r="E554" i="2" a="1"/>
  <c r="E554" i="2" s="1"/>
  <c r="E555" i="2" a="1"/>
  <c r="E555" i="2" s="1"/>
  <c r="E556" i="2" a="1"/>
  <c r="E556" i="2"/>
  <c r="E557" i="2" a="1"/>
  <c r="E557" i="2" s="1"/>
  <c r="E558" i="2" a="1"/>
  <c r="E558" i="2" s="1"/>
  <c r="E559" i="2" a="1"/>
  <c r="E559" i="2" s="1"/>
  <c r="E560" i="2" a="1"/>
  <c r="E560" i="2" s="1"/>
  <c r="E561" i="2" a="1"/>
  <c r="E561" i="2" s="1"/>
  <c r="E562" i="2" a="1"/>
  <c r="E562" i="2" s="1"/>
  <c r="E563" i="2" a="1"/>
  <c r="E563" i="2" s="1"/>
  <c r="E564" i="2" a="1"/>
  <c r="E564" i="2" s="1"/>
  <c r="E565" i="2" a="1"/>
  <c r="E565" i="2" s="1"/>
  <c r="E566" i="2" a="1"/>
  <c r="E566" i="2" s="1"/>
  <c r="E567" i="2" a="1"/>
  <c r="E567" i="2" s="1"/>
  <c r="E568" i="2" a="1"/>
  <c r="E568" i="2"/>
  <c r="E569" i="2" a="1"/>
  <c r="E569" i="2"/>
  <c r="E570" i="2" a="1"/>
  <c r="E570" i="2" s="1"/>
  <c r="E571" i="2" a="1"/>
  <c r="E571" i="2" s="1"/>
  <c r="E572" i="2" a="1"/>
  <c r="E572" i="2" s="1"/>
  <c r="E573" i="2" a="1"/>
  <c r="E573" i="2" s="1"/>
  <c r="E574" i="2" a="1"/>
  <c r="E574" i="2"/>
  <c r="E575" i="2" a="1"/>
  <c r="E575" i="2" s="1"/>
  <c r="E576" i="2" a="1"/>
  <c r="E576" i="2" s="1"/>
  <c r="E577" i="2" a="1"/>
  <c r="E577" i="2" s="1"/>
  <c r="E578" i="2" a="1"/>
  <c r="E578" i="2" s="1"/>
  <c r="E579" i="2" a="1"/>
  <c r="E579" i="2" s="1"/>
  <c r="E580" i="2" a="1"/>
  <c r="E580" i="2" s="1"/>
  <c r="E581" i="2" a="1"/>
  <c r="E581" i="2" s="1"/>
  <c r="E582" i="2" a="1"/>
  <c r="E582" i="2" s="1"/>
  <c r="E583" i="2" a="1"/>
  <c r="E583" i="2" s="1"/>
  <c r="E584" i="2" a="1"/>
  <c r="E584" i="2" s="1"/>
  <c r="E585" i="2" a="1"/>
  <c r="E585" i="2" s="1"/>
  <c r="E586" i="2" a="1"/>
  <c r="E586" i="2"/>
  <c r="E587" i="2" a="1"/>
  <c r="E587" i="2"/>
  <c r="E588" i="2" a="1"/>
  <c r="E588" i="2" s="1"/>
  <c r="E589" i="2" a="1"/>
  <c r="E589" i="2" s="1"/>
  <c r="E590" i="2" a="1"/>
  <c r="E590" i="2" s="1"/>
  <c r="E591" i="2" a="1"/>
  <c r="E591" i="2" s="1"/>
  <c r="E592" i="2" a="1"/>
  <c r="E592" i="2"/>
  <c r="E593" i="2" a="1"/>
  <c r="E593" i="2" s="1"/>
  <c r="E594" i="2" a="1"/>
  <c r="E594" i="2" s="1"/>
  <c r="E595" i="2" a="1"/>
  <c r="E595" i="2" s="1"/>
  <c r="E596" i="2" a="1"/>
  <c r="E596" i="2" s="1"/>
  <c r="E597" i="2" a="1"/>
  <c r="E597" i="2" s="1"/>
  <c r="E598" i="2" a="1"/>
  <c r="E598" i="2" s="1"/>
  <c r="E599" i="2" a="1"/>
  <c r="E599" i="2" s="1"/>
  <c r="E600" i="2" a="1"/>
  <c r="E600" i="2" s="1"/>
  <c r="E601" i="2" a="1"/>
  <c r="E601" i="2" s="1"/>
  <c r="E602" i="2" a="1"/>
  <c r="E602" i="2" s="1"/>
  <c r="E603" i="2" a="1"/>
  <c r="E603" i="2" s="1"/>
  <c r="E604" i="2" a="1"/>
  <c r="E604" i="2"/>
  <c r="E605" i="2" a="1"/>
  <c r="E605" i="2"/>
  <c r="E606" i="2" a="1"/>
  <c r="E606" i="2" s="1"/>
  <c r="E607" i="2" a="1"/>
  <c r="E607" i="2" s="1"/>
  <c r="E608" i="2" a="1"/>
  <c r="E608" i="2" s="1"/>
  <c r="E609" i="2" a="1"/>
  <c r="E609" i="2" s="1"/>
  <c r="E610" i="2" a="1"/>
  <c r="E610" i="2"/>
  <c r="E611" i="2" a="1"/>
  <c r="E611" i="2" s="1"/>
  <c r="E612" i="2" a="1"/>
  <c r="E612" i="2" s="1"/>
  <c r="E613" i="2" a="1"/>
  <c r="E613" i="2" s="1"/>
  <c r="E614" i="2" a="1"/>
  <c r="E614" i="2" s="1"/>
  <c r="E615" i="2" a="1"/>
  <c r="E615" i="2" s="1"/>
  <c r="E616" i="2" a="1"/>
  <c r="E616" i="2" s="1"/>
  <c r="E617" i="2" a="1"/>
  <c r="E617" i="2" s="1"/>
  <c r="E618" i="2" a="1"/>
  <c r="E618" i="2" s="1"/>
  <c r="E619" i="2" a="1"/>
  <c r="E619" i="2" s="1"/>
  <c r="E620" i="2" a="1"/>
  <c r="E620" i="2" s="1"/>
  <c r="E621" i="2" a="1"/>
  <c r="E621" i="2" s="1"/>
  <c r="E622" i="2" a="1"/>
  <c r="E622" i="2"/>
  <c r="E623" i="2" a="1"/>
  <c r="E623" i="2"/>
  <c r="E624" i="2" a="1"/>
  <c r="E624" i="2" s="1"/>
  <c r="E625" i="2" a="1"/>
  <c r="E625" i="2" s="1"/>
  <c r="E626" i="2" a="1"/>
  <c r="E626" i="2" s="1"/>
  <c r="E627" i="2" a="1"/>
  <c r="E627" i="2" s="1"/>
  <c r="E628" i="2" a="1"/>
  <c r="E628" i="2" s="1"/>
  <c r="E629" i="2" a="1"/>
  <c r="E629" i="2" s="1"/>
  <c r="E630" i="2" a="1"/>
  <c r="E630" i="2" s="1"/>
  <c r="E631" i="2" a="1"/>
  <c r="E631" i="2" s="1"/>
  <c r="E632" i="2" a="1"/>
  <c r="E632" i="2" s="1"/>
  <c r="E633" i="2" a="1"/>
  <c r="E633" i="2" s="1"/>
  <c r="E634" i="2" a="1"/>
  <c r="E634" i="2" s="1"/>
  <c r="E635" i="2" a="1"/>
  <c r="E635" i="2" s="1"/>
  <c r="E636" i="2" a="1"/>
  <c r="E636" i="2" s="1"/>
  <c r="E637" i="2" a="1"/>
  <c r="E637" i="2" s="1"/>
  <c r="E638" i="2" a="1"/>
  <c r="E638" i="2" s="1"/>
  <c r="E639" i="2" a="1"/>
  <c r="E639" i="2" s="1"/>
  <c r="E640" i="2" a="1"/>
  <c r="E640" i="2"/>
  <c r="E641" i="2" a="1"/>
  <c r="E641" i="2"/>
  <c r="E642" i="2" a="1"/>
  <c r="E642" i="2" s="1"/>
  <c r="E643" i="2" a="1"/>
  <c r="E643" i="2" s="1"/>
  <c r="E644" i="2" a="1"/>
  <c r="E644" i="2" s="1"/>
  <c r="E645" i="2" a="1"/>
  <c r="E645" i="2" s="1"/>
  <c r="E646" i="2" a="1"/>
  <c r="E646" i="2" s="1"/>
  <c r="E647" i="2" a="1"/>
  <c r="E647" i="2" s="1"/>
  <c r="E648" i="2" a="1"/>
  <c r="E648" i="2" s="1"/>
  <c r="E649" i="2" a="1"/>
  <c r="E649" i="2" s="1"/>
  <c r="E650" i="2" a="1"/>
  <c r="E650" i="2" s="1"/>
  <c r="E651" i="2" a="1"/>
  <c r="E651" i="2" s="1"/>
  <c r="E652" i="2" a="1"/>
  <c r="E652" i="2" s="1"/>
  <c r="E653" i="2" a="1"/>
  <c r="E653" i="2" s="1"/>
  <c r="E654" i="2" a="1"/>
  <c r="E654" i="2" s="1"/>
  <c r="E655" i="2" a="1"/>
  <c r="E655" i="2" s="1"/>
  <c r="E656" i="2" a="1"/>
  <c r="E656" i="2" s="1"/>
  <c r="E657" i="2" a="1"/>
  <c r="E657" i="2" s="1"/>
  <c r="E658" i="2" a="1"/>
  <c r="E658" i="2"/>
  <c r="E659" i="2" a="1"/>
  <c r="E659" i="2"/>
  <c r="E660" i="2" a="1"/>
  <c r="E660" i="2" s="1"/>
  <c r="E661" i="2" a="1"/>
  <c r="E661" i="2" s="1"/>
  <c r="E662" i="2" a="1"/>
  <c r="E662" i="2" s="1"/>
  <c r="E663" i="2" a="1"/>
  <c r="E663" i="2" s="1"/>
  <c r="E664" i="2" a="1"/>
  <c r="E664" i="2"/>
  <c r="E665" i="2" a="1"/>
  <c r="E665" i="2" s="1"/>
  <c r="E666" i="2" a="1"/>
  <c r="E666" i="2" s="1"/>
  <c r="E667" i="2" a="1"/>
  <c r="E667" i="2" s="1"/>
  <c r="E668" i="2" a="1"/>
  <c r="E668" i="2" s="1"/>
  <c r="E669" i="2" a="1"/>
  <c r="E669" i="2" s="1"/>
  <c r="E670" i="2" a="1"/>
  <c r="E670" i="2" s="1"/>
  <c r="E671" i="2" a="1"/>
  <c r="E671" i="2" s="1"/>
  <c r="E672" i="2" a="1"/>
  <c r="E672" i="2" s="1"/>
  <c r="E673" i="2" a="1"/>
  <c r="E673" i="2" s="1"/>
  <c r="E674" i="2" a="1"/>
  <c r="E674" i="2" s="1"/>
  <c r="E675" i="2" a="1"/>
  <c r="E675" i="2" s="1"/>
  <c r="E676" i="2" a="1"/>
  <c r="E676" i="2"/>
  <c r="E677" i="2" a="1"/>
  <c r="E677" i="2"/>
  <c r="E678" i="2" a="1"/>
  <c r="E678" i="2" s="1"/>
  <c r="E679" i="2" a="1"/>
  <c r="E679" i="2" s="1"/>
  <c r="E680" i="2" a="1"/>
  <c r="E680" i="2" s="1"/>
  <c r="E681" i="2" a="1"/>
  <c r="E681" i="2" s="1"/>
  <c r="E682" i="2" a="1"/>
  <c r="E682" i="2"/>
  <c r="E683" i="2" a="1"/>
  <c r="E683" i="2" s="1"/>
  <c r="E684" i="2" a="1"/>
  <c r="E684" i="2" s="1"/>
  <c r="E685" i="2" a="1"/>
  <c r="E685" i="2" s="1"/>
  <c r="E686" i="2" a="1"/>
  <c r="E686" i="2" s="1"/>
  <c r="E687" i="2" a="1"/>
  <c r="E687" i="2" s="1"/>
  <c r="E688" i="2" a="1"/>
  <c r="E688" i="2" s="1"/>
  <c r="E689" i="2" a="1"/>
  <c r="E689" i="2" s="1"/>
  <c r="E690" i="2" a="1"/>
  <c r="E690" i="2" s="1"/>
  <c r="E691" i="2" a="1"/>
  <c r="E691" i="2" s="1"/>
  <c r="E692" i="2" a="1"/>
  <c r="E692" i="2" s="1"/>
  <c r="E693" i="2" a="1"/>
  <c r="E693" i="2" s="1"/>
  <c r="E694" i="2" a="1"/>
  <c r="E694" i="2"/>
  <c r="E695" i="2" a="1"/>
  <c r="E695" i="2"/>
  <c r="E696" i="2" a="1"/>
  <c r="E696" i="2" s="1"/>
  <c r="E697" i="2" a="1"/>
  <c r="E697" i="2" s="1"/>
  <c r="E698" i="2" a="1"/>
  <c r="E698" i="2" s="1"/>
  <c r="E699" i="2" a="1"/>
  <c r="E699" i="2" s="1"/>
  <c r="E700" i="2" a="1"/>
  <c r="E700" i="2"/>
  <c r="E701" i="2" a="1"/>
  <c r="E701" i="2" s="1"/>
  <c r="E702" i="2" a="1"/>
  <c r="E702" i="2" s="1"/>
  <c r="E703" i="2" a="1"/>
  <c r="E703" i="2" s="1"/>
  <c r="E704" i="2" a="1"/>
  <c r="E704" i="2" s="1"/>
  <c r="E705" i="2" a="1"/>
  <c r="E705" i="2" s="1"/>
  <c r="E706" i="2" a="1"/>
  <c r="E706" i="2" s="1"/>
  <c r="E707" i="2" a="1"/>
  <c r="E707" i="2" s="1"/>
  <c r="E708" i="2" a="1"/>
  <c r="E708" i="2" s="1"/>
  <c r="E709" i="2" a="1"/>
  <c r="E709" i="2" s="1"/>
  <c r="E710" i="2" a="1"/>
  <c r="E710" i="2" s="1"/>
  <c r="E711" i="2" a="1"/>
  <c r="E711" i="2" s="1"/>
  <c r="E712" i="2" a="1"/>
  <c r="E712" i="2"/>
  <c r="E713" i="2" a="1"/>
  <c r="E713" i="2"/>
  <c r="E714" i="2" a="1"/>
  <c r="E714" i="2" s="1"/>
  <c r="E715" i="2" a="1"/>
  <c r="E715" i="2" s="1"/>
  <c r="E716" i="2" a="1"/>
  <c r="E716" i="2" s="1"/>
  <c r="E717" i="2" a="1"/>
  <c r="E717" i="2" s="1"/>
  <c r="E718" i="2" a="1"/>
  <c r="E718" i="2"/>
  <c r="E719" i="2" a="1"/>
  <c r="E719" i="2" s="1"/>
  <c r="E720" i="2" a="1"/>
  <c r="E720" i="2" s="1"/>
  <c r="E721" i="2" a="1"/>
  <c r="E721" i="2" s="1"/>
  <c r="E722" i="2" a="1"/>
  <c r="E722" i="2" s="1"/>
  <c r="E723" i="2" a="1"/>
  <c r="E723" i="2" s="1"/>
  <c r="E724" i="2" a="1"/>
  <c r="E724" i="2" s="1"/>
  <c r="E725" i="2" a="1"/>
  <c r="E725" i="2" s="1"/>
  <c r="E726" i="2" a="1"/>
  <c r="E726" i="2" s="1"/>
  <c r="E727" i="2" a="1"/>
  <c r="E727" i="2" s="1"/>
  <c r="E728" i="2" a="1"/>
  <c r="E728" i="2" s="1"/>
  <c r="E729" i="2" a="1"/>
  <c r="E729" i="2" s="1"/>
  <c r="E730" i="2" a="1"/>
  <c r="E730" i="2"/>
  <c r="E731" i="2" a="1"/>
  <c r="E731" i="2" s="1"/>
  <c r="E732" i="2" a="1"/>
  <c r="E732" i="2" s="1"/>
  <c r="E733" i="2" a="1"/>
  <c r="E733" i="2" s="1"/>
  <c r="E734" i="2" a="1"/>
  <c r="E734" i="2" s="1"/>
  <c r="E735" i="2" a="1"/>
  <c r="E735" i="2" s="1"/>
  <c r="E736" i="2" a="1"/>
  <c r="E736" i="2" s="1"/>
  <c r="E737" i="2" a="1"/>
  <c r="E737" i="2" s="1"/>
  <c r="E738" i="2" a="1"/>
  <c r="E738" i="2" s="1"/>
  <c r="E739" i="2" a="1"/>
  <c r="E739" i="2" s="1"/>
  <c r="E740" i="2" a="1"/>
  <c r="E740" i="2" s="1"/>
  <c r="E741" i="2" a="1"/>
  <c r="E741" i="2" s="1"/>
  <c r="E742" i="2" a="1"/>
  <c r="E742" i="2"/>
  <c r="E743" i="2" a="1"/>
  <c r="E743" i="2" s="1"/>
  <c r="E744" i="2" a="1"/>
  <c r="E744" i="2" s="1"/>
  <c r="E745" i="2" a="1"/>
  <c r="E745" i="2" s="1"/>
  <c r="E746" i="2" a="1"/>
  <c r="E746" i="2" s="1"/>
  <c r="E747" i="2" a="1"/>
  <c r="E747" i="2" s="1"/>
  <c r="E748" i="2" a="1"/>
  <c r="E748" i="2" s="1"/>
  <c r="E749" i="2" a="1"/>
  <c r="E749" i="2" s="1"/>
  <c r="E750" i="2" a="1"/>
  <c r="E750" i="2" s="1"/>
  <c r="E751" i="2" a="1"/>
  <c r="E751" i="2" s="1"/>
  <c r="E752" i="2" a="1"/>
  <c r="E752" i="2" s="1"/>
  <c r="E753" i="2" a="1"/>
  <c r="E753" i="2" s="1"/>
  <c r="E754" i="2" a="1"/>
  <c r="E754" i="2" s="1"/>
  <c r="E755" i="2" a="1"/>
  <c r="E755" i="2" s="1"/>
  <c r="E756" i="2" a="1"/>
  <c r="E756" i="2" s="1"/>
  <c r="E757" i="2" a="1"/>
  <c r="E757" i="2" s="1"/>
  <c r="E758" i="2" a="1"/>
  <c r="E758" i="2" s="1"/>
  <c r="E759" i="2" a="1"/>
  <c r="E759" i="2" s="1"/>
  <c r="E760" i="2" a="1"/>
  <c r="E760" i="2"/>
  <c r="E761" i="2" a="1"/>
  <c r="E761" i="2" s="1"/>
  <c r="E762" i="2" a="1"/>
  <c r="E762" i="2" s="1"/>
  <c r="E763" i="2" a="1"/>
  <c r="E763" i="2" s="1"/>
  <c r="E764" i="2" a="1"/>
  <c r="E764" i="2" s="1"/>
  <c r="E765" i="2" a="1"/>
  <c r="E765" i="2" s="1"/>
  <c r="E766" i="2" a="1"/>
  <c r="E766" i="2" s="1"/>
  <c r="E767" i="2" a="1"/>
  <c r="E767" i="2" s="1"/>
  <c r="E768" i="2" a="1"/>
  <c r="E768" i="2" s="1"/>
  <c r="E769" i="2" a="1"/>
  <c r="E769" i="2" s="1"/>
  <c r="E770" i="2" a="1"/>
  <c r="E770" i="2" s="1"/>
  <c r="E771" i="2" a="1"/>
  <c r="E771" i="2" s="1"/>
  <c r="E772" i="2" a="1"/>
  <c r="E772" i="2" s="1"/>
  <c r="E773" i="2" a="1"/>
  <c r="E773" i="2" s="1"/>
  <c r="E774" i="2" a="1"/>
  <c r="E774" i="2" s="1"/>
  <c r="E775" i="2" a="1"/>
  <c r="E775" i="2" s="1"/>
  <c r="E776" i="2" a="1"/>
  <c r="E776" i="2" s="1"/>
  <c r="E777" i="2" a="1"/>
  <c r="E777" i="2" s="1"/>
  <c r="E778" i="2" a="1"/>
  <c r="E778" i="2"/>
  <c r="E779" i="2" a="1"/>
  <c r="E779" i="2" s="1"/>
  <c r="E780" i="2" a="1"/>
  <c r="E780" i="2" s="1"/>
  <c r="E781" i="2" a="1"/>
  <c r="E781" i="2" s="1"/>
  <c r="E782" i="2" a="1"/>
  <c r="E782" i="2" s="1"/>
  <c r="E783" i="2" a="1"/>
  <c r="E783" i="2" s="1"/>
  <c r="E784" i="2" a="1"/>
  <c r="E784" i="2" s="1"/>
  <c r="E785" i="2" a="1"/>
  <c r="E785" i="2" s="1"/>
  <c r="E786" i="2" a="1"/>
  <c r="E786" i="2" s="1"/>
  <c r="E787" i="2" a="1"/>
  <c r="E787" i="2" s="1"/>
  <c r="E788" i="2" a="1"/>
  <c r="E788" i="2" s="1"/>
  <c r="E789" i="2" a="1"/>
  <c r="E789" i="2" s="1"/>
  <c r="E790" i="2" a="1"/>
  <c r="E790" i="2" s="1"/>
  <c r="E791" i="2" a="1"/>
  <c r="E791" i="2" s="1"/>
  <c r="E792" i="2" a="1"/>
  <c r="E792" i="2" s="1"/>
  <c r="E793" i="2" a="1"/>
  <c r="E793" i="2" s="1"/>
  <c r="E794" i="2" a="1"/>
  <c r="E794" i="2" s="1"/>
  <c r="E795" i="2" a="1"/>
  <c r="E795" i="2" s="1"/>
  <c r="E796" i="2" a="1"/>
  <c r="E796" i="2" s="1"/>
  <c r="E797" i="2" a="1"/>
  <c r="E797" i="2" s="1"/>
  <c r="E798" i="2" a="1"/>
  <c r="E798" i="2" s="1"/>
  <c r="E799" i="2" a="1"/>
  <c r="E799" i="2" s="1"/>
  <c r="E800" i="2" a="1"/>
  <c r="E800" i="2" s="1"/>
  <c r="E801" i="2" a="1"/>
  <c r="E801" i="2" s="1"/>
  <c r="E802" i="2" a="1"/>
  <c r="E802" i="2"/>
  <c r="E803" i="2" a="1"/>
  <c r="E803" i="2" s="1"/>
  <c r="E804" i="2" a="1"/>
  <c r="E804" i="2" s="1"/>
  <c r="E805" i="2" a="1"/>
  <c r="E805" i="2" s="1"/>
  <c r="E806" i="2" a="1"/>
  <c r="E806" i="2" s="1"/>
  <c r="E807" i="2" a="1"/>
  <c r="E807" i="2" s="1"/>
  <c r="E808" i="2" a="1"/>
  <c r="E808" i="2" s="1"/>
  <c r="E809" i="2" a="1"/>
  <c r="E809" i="2" s="1"/>
  <c r="E810" i="2" a="1"/>
  <c r="E810" i="2" s="1"/>
  <c r="E811" i="2" a="1"/>
  <c r="E811" i="2" s="1"/>
  <c r="E812" i="2" a="1"/>
  <c r="E812" i="2" s="1"/>
  <c r="E813" i="2" a="1"/>
  <c r="E813" i="2" s="1"/>
  <c r="E814" i="2" a="1"/>
  <c r="E814" i="2"/>
  <c r="E815" i="2" a="1"/>
  <c r="E815" i="2" s="1"/>
  <c r="E816" i="2" a="1"/>
  <c r="E816" i="2" s="1"/>
  <c r="E817" i="2" a="1"/>
  <c r="E817" i="2" s="1"/>
  <c r="E818" i="2" a="1"/>
  <c r="E818" i="2" s="1"/>
  <c r="E819" i="2" a="1"/>
  <c r="E819" i="2" s="1"/>
  <c r="E820" i="2" a="1"/>
  <c r="E820" i="2" s="1"/>
  <c r="E821" i="2" a="1"/>
  <c r="E821" i="2" s="1"/>
  <c r="E822" i="2" a="1"/>
  <c r="E822" i="2" s="1"/>
  <c r="E823" i="2" a="1"/>
  <c r="E823" i="2" s="1"/>
  <c r="E824" i="2" a="1"/>
  <c r="E824" i="2" s="1"/>
  <c r="E825" i="2" a="1"/>
  <c r="E825" i="2" s="1"/>
  <c r="E826" i="2" a="1"/>
  <c r="E826" i="2" s="1"/>
  <c r="E827" i="2" a="1"/>
  <c r="E827" i="2" s="1"/>
  <c r="E828" i="2" a="1"/>
  <c r="E828" i="2" s="1"/>
  <c r="E829" i="2" a="1"/>
  <c r="E829" i="2" s="1"/>
  <c r="E830" i="2" a="1"/>
  <c r="E830" i="2" s="1"/>
  <c r="E831" i="2" a="1"/>
  <c r="E831" i="2" s="1"/>
  <c r="E832" i="2" a="1"/>
  <c r="E832" i="2"/>
  <c r="E833" i="2" a="1"/>
  <c r="E833" i="2" s="1"/>
  <c r="E834" i="2" a="1"/>
  <c r="E834" i="2" s="1"/>
  <c r="E835" i="2" a="1"/>
  <c r="E835" i="2" s="1"/>
  <c r="E836" i="2" a="1"/>
  <c r="E836" i="2" s="1"/>
  <c r="E837" i="2" a="1"/>
  <c r="E837" i="2" s="1"/>
  <c r="E838" i="2" a="1"/>
  <c r="E838" i="2" s="1"/>
  <c r="E839" i="2" a="1"/>
  <c r="E839" i="2" s="1"/>
  <c r="E840" i="2" a="1"/>
  <c r="E840" i="2" s="1"/>
  <c r="E841" i="2" a="1"/>
  <c r="E841" i="2" s="1"/>
  <c r="E842" i="2" a="1"/>
  <c r="E842" i="2" s="1"/>
  <c r="E843" i="2" a="1"/>
  <c r="E843" i="2" s="1"/>
  <c r="E844" i="2" a="1"/>
  <c r="E844" i="2"/>
  <c r="E845" i="2" a="1"/>
  <c r="E845" i="2" s="1"/>
  <c r="E846" i="2" a="1"/>
  <c r="E846" i="2" s="1"/>
  <c r="E847" i="2" a="1"/>
  <c r="E847" i="2" s="1"/>
  <c r="E848" i="2" a="1"/>
  <c r="E848" i="2" s="1"/>
  <c r="E849" i="2" a="1"/>
  <c r="E849" i="2" s="1"/>
  <c r="E850" i="2" a="1"/>
  <c r="E850" i="2" s="1"/>
  <c r="E851" i="2" a="1"/>
  <c r="E851" i="2" s="1"/>
  <c r="E852" i="2" a="1"/>
  <c r="E852" i="2" s="1"/>
  <c r="E853" i="2" a="1"/>
  <c r="E853" i="2" s="1"/>
  <c r="E854" i="2" a="1"/>
  <c r="E854" i="2" s="1"/>
  <c r="E855" i="2" a="1"/>
  <c r="E855" i="2" s="1"/>
  <c r="E856" i="2" a="1"/>
  <c r="E856" i="2" s="1"/>
  <c r="E857" i="2" a="1"/>
  <c r="E857" i="2" s="1"/>
  <c r="E858" i="2" a="1"/>
  <c r="E858" i="2" s="1"/>
  <c r="E859" i="2" a="1"/>
  <c r="E859" i="2" s="1"/>
  <c r="E860" i="2" a="1"/>
  <c r="E860" i="2" s="1"/>
  <c r="E861" i="2" a="1"/>
  <c r="E861" i="2" s="1"/>
  <c r="E862" i="2" a="1"/>
  <c r="E862" i="2" s="1"/>
  <c r="E863" i="2" a="1"/>
  <c r="E863" i="2" s="1"/>
  <c r="E864" i="2" a="1"/>
  <c r="E864" i="2" s="1"/>
  <c r="E865" i="2" a="1"/>
  <c r="E865" i="2" s="1"/>
  <c r="E866" i="2" a="1"/>
  <c r="E866" i="2" s="1"/>
  <c r="E867" i="2" a="1"/>
  <c r="E867" i="2" s="1"/>
  <c r="E868" i="2" a="1"/>
  <c r="E868" i="2" s="1"/>
  <c r="E869" i="2" a="1"/>
  <c r="E869" i="2" s="1"/>
  <c r="E870" i="2" a="1"/>
  <c r="E870" i="2" s="1"/>
  <c r="E871" i="2" a="1"/>
  <c r="E871" i="2" s="1"/>
  <c r="E872" i="2" a="1"/>
  <c r="E872" i="2" s="1"/>
  <c r="E873" i="2" a="1"/>
  <c r="E873" i="2" s="1"/>
  <c r="E874" i="2" a="1"/>
  <c r="E874" i="2"/>
  <c r="E875" i="2" a="1"/>
  <c r="E875" i="2" s="1"/>
  <c r="E876" i="2" a="1"/>
  <c r="E876" i="2" s="1"/>
  <c r="E877" i="2" a="1"/>
  <c r="E877" i="2" s="1"/>
  <c r="E878" i="2" a="1"/>
  <c r="E878" i="2" s="1"/>
  <c r="E879" i="2" a="1"/>
  <c r="E879" i="2" s="1"/>
  <c r="E880" i="2" a="1"/>
  <c r="E880" i="2"/>
  <c r="E881" i="2" a="1"/>
  <c r="E881" i="2" s="1"/>
  <c r="E882" i="2" a="1"/>
  <c r="E882" i="2" s="1"/>
  <c r="E883" i="2" a="1"/>
  <c r="E883" i="2" s="1"/>
  <c r="E884" i="2" a="1"/>
  <c r="E884" i="2" s="1"/>
  <c r="E885" i="2" a="1"/>
  <c r="E885" i="2" s="1"/>
  <c r="E886" i="2" a="1"/>
  <c r="E886" i="2"/>
  <c r="E887" i="2" a="1"/>
  <c r="E887" i="2" s="1"/>
  <c r="E888" i="2" a="1"/>
  <c r="E888" i="2" s="1"/>
  <c r="E889" i="2" a="1"/>
  <c r="E889" i="2" s="1"/>
  <c r="E890" i="2" a="1"/>
  <c r="E890" i="2" s="1"/>
  <c r="E891" i="2" a="1"/>
  <c r="E891" i="2" s="1"/>
  <c r="E892" i="2" a="1"/>
  <c r="E892" i="2" s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<sst xmlns="http://schemas.openxmlformats.org/spreadsheetml/2006/main" count="6270" uniqueCount="1236">
  <si>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</si>
  <si>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</si>
  <si>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</si>
  <si>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</si>
  <si>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</si>
  <si>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</si>
  <si>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</si>
  <si>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</si>
  <si>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</si>
  <si>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</si>
  <si>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</si>
  <si>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</si>
  <si>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</si>
  <si>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</si>
  <si>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</si>
  <si>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</si>
  <si>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</si>
  <si>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</si>
  <si>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</si>
  <si>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</si>
  <si>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</si>
  <si>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</si>
  <si>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</si>
  <si>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</si>
  <si>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</si>
  <si>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</si>
  <si>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</si>
  <si>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</si>
  <si>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</si>
  <si>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</si>
  <si>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</si>
  <si>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</si>
  <si>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</si>
  <si>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</si>
  <si>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</si>
  <si>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</si>
  <si>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</si>
  <si>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</si>
  <si>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</si>
  <si>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</si>
  <si>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</si>
  <si>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</si>
  <si>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</si>
  <si>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</si>
  <si>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</si>
  <si>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</si>
  <si>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</si>
  <si>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</si>
  <si>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</si>
  <si>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</si>
  <si>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</si>
  <si>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</si>
  <si>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</si>
  <si>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</si>
  <si>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</si>
  <si>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</si>
  <si>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</si>
  <si>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</si>
  <si>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</si>
  <si>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</si>
  <si>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</si>
  <si>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</si>
  <si>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</si>
  <si>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</si>
  <si>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</si>
  <si>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</si>
  <si>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</si>
  <si>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</si>
  <si>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</si>
  <si>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</si>
  <si>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</si>
  <si>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</si>
  <si>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</si>
  <si>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</si>
  <si>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</si>
  <si>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</si>
  <si>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</si>
  <si>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</si>
  <si>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</si>
  <si>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</si>
  <si>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</si>
  <si>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</si>
  <si>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</si>
  <si>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</si>
  <si>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</si>
  <si>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</si>
  <si>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</si>
  <si>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</si>
  <si>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</si>
  <si>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</si>
  <si>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</si>
  <si>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</si>
  <si>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</si>
  <si>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</si>
  <si>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</si>
  <si>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</si>
  <si>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</si>
  <si>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</si>
  <si>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</si>
  <si>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</si>
  <si>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</si>
  <si>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</si>
  <si>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</si>
  <si>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</si>
  <si>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</si>
  <si>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</si>
  <si>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</si>
  <si>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</si>
  <si>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</si>
  <si>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</si>
  <si>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</si>
  <si>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</si>
  <si>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</si>
  <si>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</si>
  <si>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</si>
  <si>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</si>
  <si>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</si>
  <si>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</si>
  <si>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</si>
  <si>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</si>
  <si>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</si>
  <si>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</si>
  <si>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</si>
  <si>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</si>
  <si>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</si>
  <si>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</si>
  <si>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</si>
  <si>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</si>
  <si>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</si>
  <si>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</si>
  <si>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</si>
  <si>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</si>
  <si>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</si>
  <si>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</si>
  <si>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</si>
  <si>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</si>
  <si>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</si>
  <si>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</si>
  <si>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</si>
  <si>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</si>
  <si>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</si>
  <si>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</si>
  <si>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</si>
  <si>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</si>
  <si>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</si>
  <si>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</si>
  <si>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</si>
  <si>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</si>
  <si>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</si>
  <si>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</si>
  <si>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</si>
  <si>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</si>
  <si>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</si>
  <si>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</si>
  <si>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</si>
  <si>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</si>
  <si>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</si>
  <si>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</si>
  <si>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</si>
  <si>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</si>
  <si>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</si>
  <si>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</si>
  <si>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</si>
  <si>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</si>
  <si>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</si>
  <si>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</si>
  <si>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</si>
  <si>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</si>
  <si>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</si>
  <si>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</si>
  <si>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</si>
  <si>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</si>
  <si>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</si>
  <si>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</si>
  <si>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</si>
  <si>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</si>
  <si>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</si>
  <si>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</si>
  <si>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</si>
  <si>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</si>
  <si>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</si>
  <si>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</si>
  <si>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</si>
  <si>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</si>
  <si>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</si>
  <si>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</si>
  <si>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</si>
  <si>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</si>
  <si>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</si>
  <si>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</si>
  <si>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</si>
  <si>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</si>
  <si>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</si>
  <si>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</si>
  <si>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</si>
  <si>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</si>
  <si>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</si>
  <si>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</si>
  <si>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</si>
  <si>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</si>
  <si>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</si>
  <si>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</si>
  <si>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</si>
  <si>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</si>
  <si>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</si>
  <si>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</si>
  <si>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</si>
  <si>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</si>
  <si>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</si>
  <si>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</si>
  <si>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</si>
  <si>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</si>
  <si>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</si>
  <si>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</si>
  <si>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</si>
  <si>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</si>
  <si>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</si>
  <si>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</si>
  <si>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</si>
  <si>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</si>
  <si>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</si>
  <si>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</si>
  <si>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</si>
  <si>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</si>
  <si>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</si>
  <si>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</si>
  <si>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</si>
  <si>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</si>
  <si>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</si>
  <si>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</si>
  <si>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</si>
  <si>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</si>
  <si>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</si>
  <si>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</si>
  <si>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</si>
  <si>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</si>
  <si>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</si>
  <si>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</si>
  <si>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</si>
  <si>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</si>
  <si>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</si>
  <si>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</si>
  <si>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</si>
  <si>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</si>
  <si>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</si>
  <si>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</si>
  <si>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</si>
  <si>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</si>
  <si>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</si>
  <si>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</si>
  <si>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</si>
  <si>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</si>
  <si>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</si>
  <si>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</si>
  <si>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</si>
  <si>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</si>
  <si>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</si>
  <si>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</si>
  <si>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</si>
  <si>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</si>
  <si>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</si>
  <si>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</si>
  <si>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</si>
  <si>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</si>
  <si>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</si>
  <si>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</si>
  <si>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</si>
  <si>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</si>
  <si>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</si>
  <si>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</si>
  <si>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</si>
  <si>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</si>
  <si>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</si>
  <si>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</si>
  <si>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</si>
  <si>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</si>
  <si>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</si>
  <si>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</si>
  <si>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</si>
  <si>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</si>
  <si>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</si>
  <si>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</si>
  <si>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</si>
  <si>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</si>
  <si>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</si>
  <si>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</si>
  <si>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</si>
  <si>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</si>
  <si>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</si>
  <si>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</si>
  <si>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</si>
  <si>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</si>
  <si>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</si>
  <si>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</si>
  <si>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</si>
  <si>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</si>
  <si>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</si>
  <si>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</si>
  <si>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</si>
  <si>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</si>
  <si>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</si>
  <si>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</si>
  <si>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</si>
  <si>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</si>
  <si>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</si>
  <si>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</si>
  <si>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</si>
  <si>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</si>
  <si>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</si>
  <si>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</si>
  <si>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</si>
  <si>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</si>
  <si>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</si>
  <si>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</si>
  <si>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</si>
  <si>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</si>
  <si>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</si>
  <si>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</si>
  <si>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</si>
  <si>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</si>
  <si>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</si>
  <si>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</si>
  <si>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</si>
  <si>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</si>
  <si>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</si>
  <si>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</si>
  <si>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</si>
  <si>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</si>
  <si>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</si>
  <si>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</si>
  <si>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</si>
  <si>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</si>
  <si>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</si>
  <si>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</si>
  <si>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</si>
  <si>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</si>
  <si>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</si>
  <si>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</si>
  <si>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</si>
  <si>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</si>
  <si>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</si>
  <si>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</si>
  <si>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</si>
  <si>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</si>
  <si>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</si>
  <si>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</si>
  <si>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</si>
  <si>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</si>
  <si>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</si>
  <si>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</si>
  <si>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</si>
  <si>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</si>
  <si>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</si>
  <si>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</si>
  <si>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</si>
  <si>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</si>
  <si>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</si>
  <si>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</si>
  <si>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</si>
  <si>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</si>
  <si>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</si>
  <si>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</si>
  <si>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</si>
  <si>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</si>
  <si>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</si>
  <si>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</si>
  <si>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</si>
  <si>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</si>
  <si>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</si>
  <si>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</si>
  <si>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</si>
  <si>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</si>
  <si>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</si>
  <si>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</si>
  <si>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</si>
  <si>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</si>
  <si>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</si>
  <si>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</si>
  <si>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</si>
  <si>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</si>
  <si>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</si>
  <si>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</si>
  <si>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</si>
  <si>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</si>
  <si>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</si>
  <si>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</si>
  <si>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</si>
  <si>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</si>
  <si>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</si>
  <si>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</si>
  <si>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</si>
  <si>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</si>
  <si>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</si>
  <si>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</si>
  <si>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</si>
  <si>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</si>
  <si>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</si>
  <si>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</si>
  <si>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</si>
  <si>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</si>
  <si>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</si>
  <si>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</si>
  <si>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</si>
  <si>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</si>
  <si>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</si>
  <si>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</si>
  <si>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</si>
  <si>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</si>
  <si>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</si>
  <si>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</si>
  <si>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</si>
  <si>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</si>
  <si>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</si>
  <si>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</si>
  <si>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</si>
  <si>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</si>
  <si>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</si>
  <si>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</si>
  <si>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</si>
  <si>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</si>
  <si>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</si>
  <si>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</si>
  <si>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</si>
  <si>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</si>
  <si>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</si>
  <si>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</si>
  <si>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</si>
  <si>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</si>
  <si>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</si>
  <si>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</si>
  <si>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</si>
  <si>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</si>
  <si>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</si>
  <si>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</si>
  <si>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</si>
  <si>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</si>
  <si>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</si>
  <si>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</si>
  <si>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</si>
  <si>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</si>
  <si>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</si>
  <si>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</si>
  <si>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</si>
  <si>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</si>
  <si>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</si>
  <si>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</si>
  <si>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</si>
  <si>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</si>
  <si>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</si>
  <si>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</si>
  <si>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</si>
  <si>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</si>
  <si>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</si>
  <si>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</si>
  <si>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</si>
  <si>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</si>
  <si>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</si>
  <si>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</si>
  <si>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</si>
  <si>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</si>
  <si>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</si>
  <si>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</si>
  <si>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</si>
  <si>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</si>
  <si>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</si>
  <si>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</si>
  <si>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</si>
  <si>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</si>
  <si>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</si>
  <si>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</si>
  <si>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</si>
  <si>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</si>
  <si>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</si>
  <si>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</si>
  <si>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</si>
  <si>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</si>
  <si>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</si>
  <si>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</si>
  <si>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</si>
  <si>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</si>
  <si>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</si>
  <si>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</si>
  <si>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</si>
  <si>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</si>
  <si>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</si>
  <si>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</si>
  <si>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</si>
  <si>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</si>
  <si>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</si>
  <si>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</si>
  <si>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</si>
  <si>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</si>
  <si>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</si>
  <si>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</si>
  <si>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</si>
  <si>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</si>
  <si>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</si>
  <si>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</si>
  <si>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</si>
  <si>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</si>
  <si>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</si>
  <si>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</si>
  <si>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</si>
  <si>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</si>
  <si>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</si>
  <si>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</si>
  <si>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</si>
  <si>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</si>
  <si>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</si>
  <si>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</si>
  <si>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</si>
  <si>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</si>
  <si>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</si>
  <si>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</si>
  <si>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</si>
  <si>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</si>
  <si>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</si>
  <si>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</si>
  <si>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</si>
  <si>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</si>
  <si>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</si>
  <si>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</si>
  <si>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</si>
  <si>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</si>
  <si>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</si>
  <si>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</si>
  <si>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</si>
  <si>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</si>
  <si>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</si>
  <si>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</si>
  <si>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</si>
  <si>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</si>
  <si>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</si>
  <si>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</si>
  <si>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</si>
  <si>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</si>
  <si>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</si>
  <si>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</si>
  <si>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</si>
  <si>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</si>
  <si>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</si>
  <si>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</si>
  <si>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</si>
  <si>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</si>
  <si>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</si>
  <si>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</si>
  <si>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</si>
  <si>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</si>
  <si>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</si>
  <si>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</si>
  <si>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</si>
  <si>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</si>
  <si>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</si>
  <si>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</si>
  <si>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</si>
  <si>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</si>
  <si>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</si>
  <si>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</si>
  <si>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</si>
  <si>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</si>
  <si>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</si>
  <si>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</si>
  <si>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</si>
  <si>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</si>
  <si>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</si>
  <si>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</si>
  <si>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</si>
  <si>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</si>
  <si>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</si>
  <si>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</si>
  <si>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</si>
  <si>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</si>
  <si>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</si>
  <si>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</si>
  <si>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</si>
  <si>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</si>
  <si>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</si>
  <si>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</si>
  <si>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</si>
  <si>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</si>
  <si>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</si>
  <si>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</si>
  <si>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</si>
  <si>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</si>
  <si>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</si>
  <si>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</si>
  <si>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</si>
  <si>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</si>
  <si>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</si>
  <si>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</si>
  <si>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</si>
  <si>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</si>
  <si>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</si>
  <si>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</si>
  <si>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</si>
  <si>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</si>
  <si>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</si>
  <si>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</si>
  <si>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</si>
  <si>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</si>
  <si>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</si>
  <si>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</si>
  <si>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</si>
  <si>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</si>
  <si>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</si>
  <si>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</si>
  <si>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</si>
  <si>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</si>
  <si>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</si>
  <si>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</si>
  <si>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</si>
  <si>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</si>
  <si>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</si>
  <si>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</si>
  <si>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</si>
  <si>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</si>
  <si>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</si>
  <si>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</si>
  <si>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</si>
  <si>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</si>
  <si>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</si>
  <si>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</si>
  <si>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</si>
  <si>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</si>
  <si>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</si>
  <si>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</si>
  <si>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</si>
  <si>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</si>
  <si>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</si>
  <si>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</si>
  <si>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</si>
  <si>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</si>
  <si>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</si>
  <si>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</si>
  <si>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</si>
  <si>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</si>
  <si>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</si>
  <si>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</si>
  <si>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</si>
  <si>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</si>
  <si>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</si>
  <si>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</si>
  <si>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</si>
  <si>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</si>
  <si>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</si>
  <si>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</si>
  <si>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</si>
  <si>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</si>
  <si>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</si>
  <si>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</si>
  <si>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</si>
  <si>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</si>
  <si>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</si>
  <si>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</si>
  <si>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</si>
  <si>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</si>
  <si>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</si>
  <si>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</si>
  <si>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</si>
  <si>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</si>
  <si>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</si>
  <si>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</si>
  <si>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</si>
  <si>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</si>
  <si>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</si>
  <si>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</si>
  <si>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</si>
  <si>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</si>
  <si>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</si>
  <si>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</si>
  <si>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</si>
  <si>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</si>
  <si>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</si>
  <si>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</si>
  <si>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</si>
  <si>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</si>
  <si>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</si>
  <si>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</si>
  <si>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</si>
  <si>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</si>
  <si>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</si>
  <si>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</si>
  <si>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</si>
  <si>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</si>
  <si>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</si>
  <si>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</si>
  <si>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</si>
  <si>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</si>
  <si>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</si>
  <si>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</si>
  <si>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</si>
  <si>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</si>
  <si>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</si>
  <si>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</si>
  <si>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</si>
  <si>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</si>
  <si>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</si>
  <si>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</si>
  <si>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</si>
  <si>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</si>
  <si>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</si>
  <si>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</si>
  <si>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</si>
  <si>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</si>
  <si>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</si>
  <si>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</si>
  <si>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</si>
  <si>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</si>
  <si>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</si>
  <si>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</si>
  <si>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</si>
  <si>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</si>
  <si>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</si>
  <si>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</si>
  <si>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</si>
  <si>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</si>
  <si>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</si>
  <si>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</si>
  <si>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</si>
  <si>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</si>
  <si>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</si>
  <si>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</si>
  <si>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</si>
  <si>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</si>
  <si>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</si>
  <si>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</si>
  <si>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</si>
  <si>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</si>
  <si>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</si>
  <si>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</si>
  <si>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</si>
  <si>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</si>
  <si>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</si>
  <si>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</si>
  <si>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</si>
  <si>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</si>
  <si>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</si>
  <si>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</si>
  <si>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</si>
  <si>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</si>
  <si>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</si>
  <si>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</si>
  <si>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</si>
  <si>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</si>
  <si>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</si>
  <si>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</si>
  <si>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</si>
  <si>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</si>
  <si>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</si>
  <si>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</si>
  <si>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</si>
  <si>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</si>
  <si>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</si>
  <si>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</si>
  <si>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</si>
  <si>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</si>
  <si>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</si>
  <si>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</si>
  <si>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</si>
  <si>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</si>
  <si>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</si>
  <si>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</si>
  <si>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</si>
  <si>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</si>
  <si>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</si>
  <si>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</si>
  <si>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</si>
  <si>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</si>
  <si>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</si>
  <si>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</si>
  <si>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</si>
  <si>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</si>
  <si>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</si>
  <si>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</si>
  <si>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</si>
  <si>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</si>
  <si>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</si>
  <si>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</si>
  <si>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</si>
  <si>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</si>
  <si>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</si>
  <si>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</si>
  <si>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</si>
  <si>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</si>
  <si>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</si>
  <si>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</si>
  <si>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</si>
  <si>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</si>
  <si>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</si>
  <si>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</si>
  <si>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</si>
  <si>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</si>
  <si>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</si>
  <si>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</si>
  <si>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</si>
  <si>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</si>
  <si>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</si>
  <si>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</si>
  <si>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</si>
  <si>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</si>
  <si>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</si>
  <si>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</si>
  <si>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</si>
  <si>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</si>
  <si>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</si>
  <si>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</si>
  <si>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</si>
  <si>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</si>
  <si>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</si>
  <si>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</si>
  <si>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</si>
  <si>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</si>
  <si>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</si>
  <si>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</si>
  <si>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</si>
  <si>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</si>
  <si>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</si>
  <si>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</si>
  <si>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</si>
  <si>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</si>
  <si>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</si>
  <si>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</si>
  <si>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</si>
  <si>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</si>
  <si>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</si>
  <si>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</si>
  <si>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</si>
  <si>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</si>
  <si>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</si>
  <si>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</si>
  <si>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</si>
  <si>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</si>
  <si>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</si>
  <si>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</si>
  <si>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</si>
  <si>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</si>
  <si>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</si>
  <si>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</si>
  <si>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</si>
  <si>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</si>
  <si>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</si>
  <si>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</si>
  <si>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</si>
  <si>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</si>
  <si>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</si>
  <si>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</si>
  <si>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</si>
  <si>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</si>
  <si>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</si>
  <si>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</si>
  <si>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</si>
  <si>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</si>
  <si>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</si>
  <si>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</si>
  <si>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</si>
  <si>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</si>
  <si>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</si>
  <si>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</si>
  <si>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</si>
  <si>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</si>
  <si>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</si>
  <si>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</si>
  <si>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</si>
  <si>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</si>
  <si>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</si>
  <si>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</si>
  <si>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</si>
  <si>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</si>
  <si>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</si>
  <si>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</si>
  <si>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</si>
  <si>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</si>
  <si>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</si>
  <si>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</si>
  <si>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</si>
  <si>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</si>
  <si>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</si>
  <si>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</si>
  <si>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</si>
  <si>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</si>
  <si>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</si>
  <si>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</si>
  <si>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</si>
  <si>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</si>
  <si>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</si>
  <si>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</si>
  <si>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</si>
  <si>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</si>
  <si>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</si>
  <si>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</si>
  <si>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</si>
  <si>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</si>
  <si>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</si>
  <si>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</si>
  <si>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</si>
  <si>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</si>
  <si>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</si>
  <si>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</si>
  <si>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</si>
  <si>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</si>
  <si>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</si>
  <si>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</si>
  <si>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</si>
  <si>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</si>
  <si>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</si>
  <si>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</si>
  <si>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</si>
  <si>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</si>
  <si>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</si>
  <si>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</si>
  <si>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</si>
  <si>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</si>
  <si>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</si>
  <si>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</si>
  <si>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</si>
  <si>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</si>
  <si>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</si>
  <si>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</si>
  <si>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</si>
  <si>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</si>
  <si>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</si>
  <si>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</si>
  <si>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</si>
  <si>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</si>
  <si>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</si>
  <si>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</si>
  <si>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</si>
  <si>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</si>
  <si>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</si>
  <si>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</si>
  <si>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</si>
  <si>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</si>
  <si>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</si>
  <si>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</si>
  <si>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</si>
  <si>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</si>
  <si>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</si>
  <si>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</si>
  <si>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</si>
  <si>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</si>
  <si>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</si>
  <si>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</si>
  <si>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</si>
  <si>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</si>
  <si>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</si>
  <si>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</si>
  <si>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</si>
  <si>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</si>
  <si>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</si>
  <si>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</si>
  <si>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</si>
  <si>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</si>
  <si>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</si>
  <si>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</si>
  <si>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</si>
  <si>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</si>
  <si>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</si>
  <si>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</si>
  <si>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</si>
  <si>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</si>
  <si>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</si>
  <si>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</si>
  <si>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</si>
  <si>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</si>
  <si>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</si>
  <si>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</si>
  <si>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</si>
  <si>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</si>
  <si>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</si>
  <si>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</si>
  <si>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</si>
  <si>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</si>
  <si>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</si>
  <si>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</si>
  <si>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</si>
  <si>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</si>
  <si>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</si>
  <si>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</si>
  <si>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</si>
  <si>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</si>
  <si>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</si>
  <si>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</si>
  <si>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</si>
  <si>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</si>
  <si>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</si>
  <si>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</si>
  <si>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</si>
  <si>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</si>
  <si>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</si>
  <si>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</si>
  <si>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</si>
  <si>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</si>
  <si>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</si>
  <si>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</si>
  <si>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</si>
  <si>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</si>
  <si>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</si>
  <si>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</si>
  <si>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</si>
  <si>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</si>
  <si>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</si>
  <si>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</si>
  <si>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</si>
  <si>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</si>
  <si>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</si>
  <si>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</si>
  <si>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</si>
  <si>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</si>
  <si>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</si>
  <si>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</si>
  <si>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</si>
  <si>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</si>
  <si>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</si>
  <si>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</si>
  <si>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</si>
  <si>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</si>
  <si>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</si>
  <si>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</si>
  <si>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</si>
  <si>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</si>
  <si>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</si>
  <si>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</si>
  <si>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</si>
  <si>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</si>
  <si>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</si>
  <si>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</si>
  <si>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</si>
  <si>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</si>
  <si>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</si>
  <si>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</si>
  <si>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</si>
  <si>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</si>
  <si>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</si>
  <si>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</si>
  <si>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</si>
  <si>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</si>
  <si>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</si>
  <si>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</si>
  <si>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</si>
  <si>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</si>
  <si>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</si>
  <si>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</si>
  <si>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</si>
  <si>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</si>
  <si>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</si>
  <si>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</si>
  <si>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</si>
  <si>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</si>
  <si>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</si>
  <si>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</si>
  <si>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</si>
  <si>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</si>
  <si>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</si>
  <si>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</si>
  <si>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</si>
  <si>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</si>
  <si>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</si>
  <si>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</si>
  <si>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</si>
  <si>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</si>
  <si>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</si>
  <si>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</si>
  <si>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</si>
  <si>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</si>
  <si>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</si>
  <si>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</si>
  <si>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</si>
  <si>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</si>
  <si>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</si>
  <si>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</si>
  <si>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</si>
  <si>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</si>
  <si>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</si>
  <si>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</si>
  <si>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</si>
  <si>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</si>
  <si>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</si>
  <si>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</si>
  <si>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</si>
  <si>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</si>
  <si>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</si>
  <si>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</si>
  <si>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</si>
  <si>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</si>
  <si>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</si>
  <si>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</si>
  <si>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</si>
  <si>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</si>
  <si>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</si>
  <si>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</si>
  <si>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</si>
  <si>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</si>
  <si>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</si>
  <si>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</si>
  <si>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</si>
  <si>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</si>
  <si>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</si>
  <si>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</si>
  <si>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</si>
  <si>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</si>
  <si>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</si>
  <si>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</si>
  <si>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</si>
  <si>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</si>
  <si>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</si>
  <si>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</si>
  <si>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</si>
  <si>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</si>
  <si>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</si>
  <si>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</si>
  <si>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</si>
  <si>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</si>
  <si>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</si>
  <si>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</si>
  <si>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</si>
  <si>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</si>
  <si>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</si>
  <si>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</si>
  <si>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</si>
  <si>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</si>
  <si>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</si>
  <si>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</si>
  <si>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</si>
  <si>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</si>
  <si>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</si>
  <si>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</si>
  <si>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</si>
  <si>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</si>
  <si>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</si>
  <si>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</si>
  <si>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</si>
  <si>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</si>
  <si>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</si>
  <si>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</si>
  <si>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</si>
  <si>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</si>
  <si>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</si>
  <si>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</si>
  <si>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</si>
  <si>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</si>
  <si>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</si>
  <si>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</si>
  <si>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</si>
  <si>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</si>
  <si>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</si>
  <si>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</si>
  <si>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</si>
  <si>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</si>
  <si>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</si>
  <si>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</si>
  <si>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</si>
  <si>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</si>
  <si>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</si>
  <si>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</si>
  <si>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</si>
  <si>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</si>
  <si>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</si>
  <si>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</si>
  <si>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</si>
  <si>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</si>
  <si>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</si>
  <si>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</si>
  <si>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</si>
  <si>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</si>
  <si>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</si>
  <si>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</si>
  <si>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</si>
  <si>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</si>
  <si>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</si>
  <si>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</si>
  <si>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</si>
  <si>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</si>
  <si>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</si>
  <si>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</si>
  <si>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</si>
  <si>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</si>
  <si>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</si>
  <si>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</si>
  <si>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</si>
  <si>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</si>
  <si>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</si>
  <si>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</si>
  <si>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</si>
  <si>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</si>
  <si>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</si>
  <si>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</si>
  <si>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</si>
  <si>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</si>
  <si>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</si>
  <si>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</si>
  <si>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</si>
  <si>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</si>
  <si>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</si>
  <si>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</si>
  <si>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</si>
  <si>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</si>
  <si>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</si>
  <si>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</si>
  <si>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</si>
  <si>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</si>
  <si>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</si>
  <si>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</si>
  <si>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</si>
  <si>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</si>
  <si>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</si>
  <si>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</si>
  <si>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</si>
  <si>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</si>
  <si>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</si>
  <si>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</si>
  <si>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</si>
  <si>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</si>
  <si>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</si>
  <si>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</si>
  <si>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</si>
  <si>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</si>
  <si>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</si>
  <si>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</si>
  <si>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</si>
  <si>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</si>
  <si>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</si>
  <si>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</si>
  <si>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NewPclass</t>
  </si>
  <si>
    <t>NewSurvived</t>
  </si>
  <si>
    <t>Row Labels</t>
  </si>
  <si>
    <t>First</t>
  </si>
  <si>
    <t>Second</t>
  </si>
  <si>
    <t>Third</t>
  </si>
  <si>
    <t>Grand Total</t>
  </si>
  <si>
    <t>Column Labels</t>
  </si>
  <si>
    <t>Perished</t>
  </si>
  <si>
    <t>Count of NewSurvived</t>
  </si>
  <si>
    <t>Perised</t>
  </si>
  <si>
    <t>Survive</t>
  </si>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</sst>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Langer" refreshedDate="44305.83473923611" createdVersion="7" refreshedVersion="7" minRefreshableVersion="3" recordCount="891" xr:uid="{478121E7-34B8-4B30-A6DB-AAC66A8159F2}">
  <cacheSource type="worksheet">
    <worksheetSource name="Table13"/>
  </cacheSource>
  <cacheFields count="14">
    <cacheField name="PassengerId" numFmtId="0">
      <sharedItems containsSemiMixedTypes="0" containsString="0" containsNumber="1" containsInteger="1" minValue="1" maxValue="891"/>
    </cacheField>
    <cacheField name="Survived" numFmtId="0">
      <sharedItems containsSemiMixedTypes="0" containsString="0" containsNumber="1" containsInteger="1" minValue="0" maxValue="1"/>
    </cacheField>
    <cacheField name="NewSurvived" numFmtId="0">
      <sharedItems count="2">
        <s v="Perished"/>
        <s v="Survived"/>
      </sharedItems>
    </cacheField>
    <cacheField name="Pclass" numFmtId="0">
      <sharedItems containsSemiMixedTypes="0" containsString="0" containsNumber="1" containsInteger="1" minValue="1" maxValue="3"/>
    </cacheField>
    <cacheField name="NewPclass" numFmtId="0">
      <sharedItems count="3">
        <s v="Third"/>
        <s v="First"/>
        <s v="Second"/>
      </sharedItems>
    </cacheField>
    <cacheField name="Name" numFmtId="0">
      <sharedItems/>
    </cacheField>
    <cacheField name="Sex" numFmtId="0">
      <sharedItems count="2">
        <s v="male"/>
        <s v="female"/>
      </sharedItems>
    </cacheField>
    <cacheField name="Age" numFmtId="0">
      <sharedItems containsString="0" containsBlank="1" containsNumber="1" minValue="0.42" maxValue="80"/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6"/>
    </cacheField>
    <cacheField name="Ticket" numFmtId="0">
      <sharedItems containsMixedTypes="1" containsNumber="1" containsInteger="1" minValue="693" maxValue="3101298"/>
    </cacheField>
    <cacheField name="Fare" numFmtId="0">
      <sharedItems containsSemiMixedTypes="0" containsString="0" containsNumber="1" minValue="0" maxValue="512.32920000000001"/>
    </cacheField>
    <cacheField name="Cabin" numFmtId="0">
      <sharedItems containsBlank="1"/>
    </cacheField>
    <cacheField name="Embarked" numFmtId="0">
      <sharedItems containsBlank="1" count="4">
        <s v="S"/>
        <s v="C"/>
        <s v="Q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da" refreshedDate="44664.705603240742" createdVersion="7" refreshedVersion="7" minRefreshableVersion="3" recordCount="892" xr:uid="{F259F609-A0C0-42DF-894F-A7009B6EBDDC}">
  <cacheSource type="worksheet">
    <worksheetSource ref="A1:N1048576" sheet="TitanicData"/>
  </cacheSource>
  <cacheFields count="14">
    <cacheField name="PassengerId" numFmtId="0">
      <sharedItems containsString="0" containsBlank="1" containsNumber="1" containsInteger="1" minValue="1" maxValue="891"/>
    </cacheField>
    <cacheField name="NewSurvived" numFmtId="0">
      <sharedItems containsBlank="1" count="3">
        <s v="Perised"/>
        <s v="Survive"/>
        <m/>
      </sharedItems>
    </cacheField>
    <cacheField name="Survived" numFmtId="0">
      <sharedItems containsString="0" containsBlank="1" containsNumber="1" containsInteger="1" minValue="0" maxValue="1"/>
    </cacheField>
    <cacheField name="NewPclass" numFmtId="0">
      <sharedItems containsBlank="1" count="4">
        <s v="Third"/>
        <s v="first"/>
        <s v="second"/>
        <m/>
      </sharedItems>
    </cacheField>
    <cacheField name="Pclass" numFmtId="0">
      <sharedItems containsString="0" containsBlank="1" containsNumber="1" containsInteger="1" minValue="1" maxValue="3" count="4">
        <n v="3"/>
        <n v="1"/>
        <n v="2"/>
        <m/>
      </sharedItems>
    </cacheField>
    <cacheField name="Name" numFmtId="0">
      <sharedItems containsBlank="1"/>
    </cacheField>
    <cacheField name="Sex" numFmtId="0">
      <sharedItems containsBlank="1" count="3">
        <s v="male"/>
        <s v="female"/>
        <m/>
      </sharedItems>
    </cacheField>
    <cacheField name="Age" numFmtId="0">
      <sharedItems containsString="0" containsBlank="1" containsNumber="1" minValue="0.42" maxValue="80"/>
    </cacheField>
    <cacheField name="SibSp" numFmtId="0">
      <sharedItems containsString="0" containsBlank="1" containsNumber="1" containsInteger="1" minValue="0" maxValue="8"/>
    </cacheField>
    <cacheField name="Parch" numFmtId="0">
      <sharedItems containsString="0" containsBlank="1" containsNumber="1" containsInteger="1" minValue="0" maxValue="6"/>
    </cacheField>
    <cacheField name="Ticket" numFmtId="0">
      <sharedItems containsBlank="1" containsMixedTypes="1" containsNumber="1" containsInteger="1" minValue="693" maxValue="3101298"/>
    </cacheField>
    <cacheField name="Fare" numFmtId="0">
      <sharedItems containsString="0" containsBlank="1" containsNumber="1" minValue="0" maxValue="512.32920000000001"/>
    </cacheField>
    <cacheField name="Cabin" numFmtId="0">
      <sharedItems containsBlank="1"/>
    </cacheField>
    <cacheField name="Embarke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1">
  <r>
    <n v="1"/>
    <n v="0"/>
    <x v="0"/>
    <n v="3"/>
    <x v="0"/>
    <s v="Braund, Mr. Owen Harris"/>
    <x v="0"/>
    <n v="22"/>
    <n v="1"/>
    <n v="0"/>
    <s v="A/5 21171"/>
    <n v="7.25"/>
    <m/>
    <x v="0"/>
  </r>
  <r>
    <n v="2"/>
    <n v="1"/>
    <x v="1"/>
    <n v="1"/>
    <x v="1"/>
    <s v="Cumings, Mrs. John Bradley (Florence Briggs Thayer)"/>
    <x v="1"/>
    <n v="38"/>
    <n v="1"/>
    <n v="0"/>
    <s v="PC 17599"/>
    <n v="71.283299999999997"/>
    <s v="C85"/>
    <x v="1"/>
  </r>
  <r>
    <n v="3"/>
    <n v="1"/>
    <x v="1"/>
    <n v="3"/>
    <x v="0"/>
    <s v="Heikkinen, Miss. Laina"/>
    <x v="1"/>
    <n v="26"/>
    <n v="0"/>
    <n v="0"/>
    <s v="STON/O2. 3101282"/>
    <n v="7.9249999999999998"/>
    <m/>
    <x v="0"/>
  </r>
  <r>
    <n v="4"/>
    <n v="1"/>
    <x v="1"/>
    <n v="1"/>
    <x v="1"/>
    <s v="Futrelle, Mrs. Jacques Heath (Lily May Peel)"/>
    <x v="1"/>
    <n v="35"/>
    <n v="1"/>
    <n v="0"/>
    <n v="113803"/>
    <n v="53.1"/>
    <s v="C123"/>
    <x v="0"/>
  </r>
  <r>
    <n v="5"/>
    <n v="0"/>
    <x v="0"/>
    <n v="3"/>
    <x v="0"/>
    <s v="Allen, Mr. William Henry"/>
    <x v="0"/>
    <n v="35"/>
    <n v="0"/>
    <n v="0"/>
    <n v="373450"/>
    <n v="8.0500000000000007"/>
    <m/>
    <x v="0"/>
  </r>
  <r>
    <n v="6"/>
    <n v="0"/>
    <x v="0"/>
    <n v="3"/>
    <x v="0"/>
    <s v="Moran, Mr. James"/>
    <x v="0"/>
    <m/>
    <n v="0"/>
    <n v="0"/>
    <n v="330877"/>
    <n v="8.4582999999999995"/>
    <m/>
    <x v="2"/>
  </r>
  <r>
    <n v="7"/>
    <n v="0"/>
    <x v="0"/>
    <n v="1"/>
    <x v="1"/>
    <s v="McCarthy, Mr. Timothy J"/>
    <x v="0"/>
    <n v="54"/>
    <n v="0"/>
    <n v="0"/>
    <n v="17463"/>
    <n v="51.862499999999997"/>
    <s v="E46"/>
    <x v="0"/>
  </r>
  <r>
    <n v="8"/>
    <n v="0"/>
    <x v="0"/>
    <n v="3"/>
    <x v="0"/>
    <s v="Palsson, Master. Gosta Leonard"/>
    <x v="0"/>
    <n v="2"/>
    <n v="3"/>
    <n v="1"/>
    <n v="349909"/>
    <n v="21.074999999999999"/>
    <m/>
    <x v="0"/>
  </r>
  <r>
    <n v="9"/>
    <n v="1"/>
    <x v="1"/>
    <n v="3"/>
    <x v="0"/>
    <s v="Johnson, Mrs. Oscar W (Elisabeth Vilhelmina Berg)"/>
    <x v="1"/>
    <n v="27"/>
    <n v="0"/>
    <n v="2"/>
    <n v="347742"/>
    <n v="11.1333"/>
    <m/>
    <x v="0"/>
  </r>
  <r>
    <n v="10"/>
    <n v="1"/>
    <x v="1"/>
    <n v="2"/>
    <x v="2"/>
    <s v="Nasser, Mrs. Nicholas (Adele Achem)"/>
    <x v="1"/>
    <n v="14"/>
    <n v="1"/>
    <n v="0"/>
    <n v="237736"/>
    <n v="30.070799999999998"/>
    <m/>
    <x v="1"/>
  </r>
  <r>
    <n v="11"/>
    <n v="1"/>
    <x v="1"/>
    <n v="3"/>
    <x v="0"/>
    <s v="Sandstrom, Miss. Marguerite Rut"/>
    <x v="1"/>
    <n v="4"/>
    <n v="1"/>
    <n v="1"/>
    <s v="PP 9549"/>
    <n v="16.7"/>
    <s v="G6"/>
    <x v="0"/>
  </r>
  <r>
    <n v="12"/>
    <n v="1"/>
    <x v="1"/>
    <n v="1"/>
    <x v="1"/>
    <s v="Bonnell, Miss. Elizabeth"/>
    <x v="1"/>
    <n v="58"/>
    <n v="0"/>
    <n v="0"/>
    <n v="113783"/>
    <n v="26.55"/>
    <s v="C103"/>
    <x v="0"/>
  </r>
  <r>
    <n v="13"/>
    <n v="0"/>
    <x v="0"/>
    <n v="3"/>
    <x v="0"/>
    <s v="Saundercock, Mr. William Henry"/>
    <x v="0"/>
    <n v="20"/>
    <n v="0"/>
    <n v="0"/>
    <s v="A/5. 2151"/>
    <n v="8.0500000000000007"/>
    <m/>
    <x v="0"/>
  </r>
  <r>
    <n v="14"/>
    <n v="0"/>
    <x v="0"/>
    <n v="3"/>
    <x v="0"/>
    <s v="Andersson, Mr. Anders Johan"/>
    <x v="0"/>
    <n v="39"/>
    <n v="1"/>
    <n v="5"/>
    <n v="347082"/>
    <n v="31.274999999999999"/>
    <m/>
    <x v="0"/>
  </r>
  <r>
    <n v="15"/>
    <n v="0"/>
    <x v="0"/>
    <n v="3"/>
    <x v="0"/>
    <s v="Vestrom, Miss. Hulda Amanda Adolfina"/>
    <x v="1"/>
    <n v="14"/>
    <n v="0"/>
    <n v="0"/>
    <n v="350406"/>
    <n v="7.8541999999999996"/>
    <m/>
    <x v="0"/>
  </r>
  <r>
    <n v="16"/>
    <n v="1"/>
    <x v="1"/>
    <n v="2"/>
    <x v="2"/>
    <s v="Hewlett, Mrs. (Mary D Kingcome) "/>
    <x v="1"/>
    <n v="55"/>
    <n v="0"/>
    <n v="0"/>
    <n v="248706"/>
    <n v="16"/>
    <m/>
    <x v="0"/>
  </r>
  <r>
    <n v="17"/>
    <n v="0"/>
    <x v="0"/>
    <n v="3"/>
    <x v="0"/>
    <s v="Rice, Master. Eugene"/>
    <x v="0"/>
    <n v="2"/>
    <n v="4"/>
    <n v="1"/>
    <n v="382652"/>
    <n v="29.125"/>
    <m/>
    <x v="2"/>
  </r>
  <r>
    <n v="18"/>
    <n v="1"/>
    <x v="1"/>
    <n v="2"/>
    <x v="2"/>
    <s v="Williams, Mr. Charles Eugene"/>
    <x v="0"/>
    <m/>
    <n v="0"/>
    <n v="0"/>
    <n v="244373"/>
    <n v="13"/>
    <m/>
    <x v="0"/>
  </r>
  <r>
    <n v="19"/>
    <n v="0"/>
    <x v="0"/>
    <n v="3"/>
    <x v="0"/>
    <s v="Vander Planke, Mrs. Julius (Emelia Maria Vandemoortele)"/>
    <x v="1"/>
    <n v="31"/>
    <n v="1"/>
    <n v="0"/>
    <n v="345763"/>
    <n v="18"/>
    <m/>
    <x v="0"/>
  </r>
  <r>
    <n v="20"/>
    <n v="1"/>
    <x v="1"/>
    <n v="3"/>
    <x v="0"/>
    <s v="Masselmani, Mrs. Fatima"/>
    <x v="1"/>
    <m/>
    <n v="0"/>
    <n v="0"/>
    <n v="2649"/>
    <n v="7.2249999999999996"/>
    <m/>
    <x v="1"/>
  </r>
  <r>
    <n v="21"/>
    <n v="0"/>
    <x v="0"/>
    <n v="2"/>
    <x v="2"/>
    <s v="Fynney, Mr. Joseph J"/>
    <x v="0"/>
    <n v="35"/>
    <n v="0"/>
    <n v="0"/>
    <n v="239865"/>
    <n v="26"/>
    <m/>
    <x v="0"/>
  </r>
  <r>
    <n v="22"/>
    <n v="1"/>
    <x v="1"/>
    <n v="2"/>
    <x v="2"/>
    <s v="Beesley, Mr. Lawrence"/>
    <x v="0"/>
    <n v="34"/>
    <n v="0"/>
    <n v="0"/>
    <n v="248698"/>
    <n v="13"/>
    <s v="D56"/>
    <x v="0"/>
  </r>
  <r>
    <n v="23"/>
    <n v="1"/>
    <x v="1"/>
    <n v="3"/>
    <x v="0"/>
    <s v="McGowan, Miss. Anna &quot;Annie&quot;"/>
    <x v="1"/>
    <n v="15"/>
    <n v="0"/>
    <n v="0"/>
    <n v="330923"/>
    <n v="8.0291999999999994"/>
    <m/>
    <x v="2"/>
  </r>
  <r>
    <n v="24"/>
    <n v="1"/>
    <x v="1"/>
    <n v="1"/>
    <x v="1"/>
    <s v="Sloper, Mr. William Thompson"/>
    <x v="0"/>
    <n v="28"/>
    <n v="0"/>
    <n v="0"/>
    <n v="113788"/>
    <n v="35.5"/>
    <s v="A6"/>
    <x v="0"/>
  </r>
  <r>
    <n v="25"/>
    <n v="0"/>
    <x v="0"/>
    <n v="3"/>
    <x v="0"/>
    <s v="Palsson, Miss. Torborg Danira"/>
    <x v="1"/>
    <n v="8"/>
    <n v="3"/>
    <n v="1"/>
    <n v="349909"/>
    <n v="21.074999999999999"/>
    <m/>
    <x v="0"/>
  </r>
  <r>
    <n v="26"/>
    <n v="1"/>
    <x v="1"/>
    <n v="3"/>
    <x v="0"/>
    <s v="Asplund, Mrs. Carl Oscar (Selma Augusta Emilia Johansson)"/>
    <x v="1"/>
    <n v="38"/>
    <n v="1"/>
    <n v="5"/>
    <n v="347077"/>
    <n v="31.387499999999999"/>
    <m/>
    <x v="0"/>
  </r>
  <r>
    <n v="27"/>
    <n v="0"/>
    <x v="0"/>
    <n v="3"/>
    <x v="0"/>
    <s v="Emir, Mr. Farred Chehab"/>
    <x v="0"/>
    <m/>
    <n v="0"/>
    <n v="0"/>
    <n v="2631"/>
    <n v="7.2249999999999996"/>
    <m/>
    <x v="1"/>
  </r>
  <r>
    <n v="28"/>
    <n v="0"/>
    <x v="0"/>
    <n v="1"/>
    <x v="1"/>
    <s v="Fortune, Mr. Charles Alexander"/>
    <x v="0"/>
    <n v="19"/>
    <n v="3"/>
    <n v="2"/>
    <n v="19950"/>
    <n v="263"/>
    <s v="C23 C25 C27"/>
    <x v="0"/>
  </r>
  <r>
    <n v="29"/>
    <n v="1"/>
    <x v="1"/>
    <n v="3"/>
    <x v="0"/>
    <s v="O'Dwyer, Miss. Ellen &quot;Nellie&quot;"/>
    <x v="1"/>
    <m/>
    <n v="0"/>
    <n v="0"/>
    <n v="330959"/>
    <n v="7.8792"/>
    <m/>
    <x v="2"/>
  </r>
  <r>
    <n v="30"/>
    <n v="0"/>
    <x v="0"/>
    <n v="3"/>
    <x v="0"/>
    <s v="Todoroff, Mr. Lalio"/>
    <x v="0"/>
    <m/>
    <n v="0"/>
    <n v="0"/>
    <n v="349216"/>
    <n v="7.8958000000000004"/>
    <m/>
    <x v="0"/>
  </r>
  <r>
    <n v="31"/>
    <n v="0"/>
    <x v="0"/>
    <n v="1"/>
    <x v="1"/>
    <s v="Uruchurtu, Don. Manuel E"/>
    <x v="0"/>
    <n v="40"/>
    <n v="0"/>
    <n v="0"/>
    <s v="PC 17601"/>
    <n v="27.720800000000001"/>
    <m/>
    <x v="1"/>
  </r>
  <r>
    <n v="32"/>
    <n v="1"/>
    <x v="1"/>
    <n v="1"/>
    <x v="1"/>
    <s v="Spencer, Mrs. William Augustus (Marie Eugenie)"/>
    <x v="1"/>
    <m/>
    <n v="1"/>
    <n v="0"/>
    <s v="PC 17569"/>
    <n v="146.52080000000001"/>
    <s v="B78"/>
    <x v="1"/>
  </r>
  <r>
    <n v="33"/>
    <n v="1"/>
    <x v="1"/>
    <n v="3"/>
    <x v="0"/>
    <s v="Glynn, Miss. Mary Agatha"/>
    <x v="1"/>
    <m/>
    <n v="0"/>
    <n v="0"/>
    <n v="335677"/>
    <n v="7.75"/>
    <m/>
    <x v="2"/>
  </r>
  <r>
    <n v="34"/>
    <n v="0"/>
    <x v="0"/>
    <n v="2"/>
    <x v="2"/>
    <s v="Wheadon, Mr. Edward H"/>
    <x v="0"/>
    <n v="66"/>
    <n v="0"/>
    <n v="0"/>
    <s v="C.A. 24579"/>
    <n v="10.5"/>
    <m/>
    <x v="0"/>
  </r>
  <r>
    <n v="35"/>
    <n v="0"/>
    <x v="0"/>
    <n v="1"/>
    <x v="1"/>
    <s v="Meyer, Mr. Edgar Joseph"/>
    <x v="0"/>
    <n v="28"/>
    <n v="1"/>
    <n v="0"/>
    <s v="PC 17604"/>
    <n v="82.1708"/>
    <m/>
    <x v="1"/>
  </r>
  <r>
    <n v="36"/>
    <n v="0"/>
    <x v="0"/>
    <n v="1"/>
    <x v="1"/>
    <s v="Holverson, Mr. Alexander Oskar"/>
    <x v="0"/>
    <n v="42"/>
    <n v="1"/>
    <n v="0"/>
    <n v="113789"/>
    <n v="52"/>
    <m/>
    <x v="0"/>
  </r>
  <r>
    <n v="37"/>
    <n v="1"/>
    <x v="1"/>
    <n v="3"/>
    <x v="0"/>
    <s v="Mamee, Mr. Hanna"/>
    <x v="0"/>
    <m/>
    <n v="0"/>
    <n v="0"/>
    <n v="2677"/>
    <n v="7.2291999999999996"/>
    <m/>
    <x v="1"/>
  </r>
  <r>
    <n v="38"/>
    <n v="0"/>
    <x v="0"/>
    <n v="3"/>
    <x v="0"/>
    <s v="Cann, Mr. Ernest Charles"/>
    <x v="0"/>
    <n v="21"/>
    <n v="0"/>
    <n v="0"/>
    <s v="A./5. 2152"/>
    <n v="8.0500000000000007"/>
    <m/>
    <x v="0"/>
  </r>
  <r>
    <n v="39"/>
    <n v="0"/>
    <x v="0"/>
    <n v="3"/>
    <x v="0"/>
    <s v="Vander Planke, Miss. Augusta Maria"/>
    <x v="1"/>
    <n v="18"/>
    <n v="2"/>
    <n v="0"/>
    <n v="345764"/>
    <n v="18"/>
    <m/>
    <x v="0"/>
  </r>
  <r>
    <n v="40"/>
    <n v="1"/>
    <x v="1"/>
    <n v="3"/>
    <x v="0"/>
    <s v="Nicola-Yarred, Miss. Jamila"/>
    <x v="1"/>
    <n v="14"/>
    <n v="1"/>
    <n v="0"/>
    <n v="2651"/>
    <n v="11.2417"/>
    <m/>
    <x v="1"/>
  </r>
  <r>
    <n v="41"/>
    <n v="0"/>
    <x v="0"/>
    <n v="3"/>
    <x v="0"/>
    <s v="Ahlin, Mrs. Johan (Johanna Persdotter Larsson)"/>
    <x v="1"/>
    <n v="40"/>
    <n v="1"/>
    <n v="0"/>
    <n v="7546"/>
    <n v="9.4749999999999996"/>
    <m/>
    <x v="0"/>
  </r>
  <r>
    <n v="42"/>
    <n v="0"/>
    <x v="0"/>
    <n v="2"/>
    <x v="2"/>
    <s v="Turpin, Mrs. William John Robert (Dorothy Ann Wonnacott)"/>
    <x v="1"/>
    <n v="27"/>
    <n v="1"/>
    <n v="0"/>
    <n v="11668"/>
    <n v="21"/>
    <m/>
    <x v="0"/>
  </r>
  <r>
    <n v="43"/>
    <n v="0"/>
    <x v="0"/>
    <n v="3"/>
    <x v="0"/>
    <s v="Kraeff, Mr. Theodor"/>
    <x v="0"/>
    <m/>
    <n v="0"/>
    <n v="0"/>
    <n v="349253"/>
    <n v="7.8958000000000004"/>
    <m/>
    <x v="1"/>
  </r>
  <r>
    <n v="44"/>
    <n v="1"/>
    <x v="1"/>
    <n v="2"/>
    <x v="2"/>
    <s v="Laroche, Miss. Simonne Marie Anne Andree"/>
    <x v="1"/>
    <n v="3"/>
    <n v="1"/>
    <n v="2"/>
    <s v="SC/Paris 2123"/>
    <n v="41.5792"/>
    <m/>
    <x v="1"/>
  </r>
  <r>
    <n v="45"/>
    <n v="1"/>
    <x v="1"/>
    <n v="3"/>
    <x v="0"/>
    <s v="Devaney, Miss. Margaret Delia"/>
    <x v="1"/>
    <n v="19"/>
    <n v="0"/>
    <n v="0"/>
    <n v="330958"/>
    <n v="7.8792"/>
    <m/>
    <x v="2"/>
  </r>
  <r>
    <n v="46"/>
    <n v="0"/>
    <x v="0"/>
    <n v="3"/>
    <x v="0"/>
    <s v="Rogers, Mr. William John"/>
    <x v="0"/>
    <m/>
    <n v="0"/>
    <n v="0"/>
    <s v="S.C./A.4. 23567"/>
    <n v="8.0500000000000007"/>
    <m/>
    <x v="0"/>
  </r>
  <r>
    <n v="47"/>
    <n v="0"/>
    <x v="0"/>
    <n v="3"/>
    <x v="0"/>
    <s v="Lennon, Mr. Denis"/>
    <x v="0"/>
    <m/>
    <n v="1"/>
    <n v="0"/>
    <n v="370371"/>
    <n v="15.5"/>
    <m/>
    <x v="2"/>
  </r>
  <r>
    <n v="48"/>
    <n v="1"/>
    <x v="1"/>
    <n v="3"/>
    <x v="0"/>
    <s v="O'Driscoll, Miss. Bridget"/>
    <x v="1"/>
    <m/>
    <n v="0"/>
    <n v="0"/>
    <n v="14311"/>
    <n v="7.75"/>
    <m/>
    <x v="2"/>
  </r>
  <r>
    <n v="49"/>
    <n v="0"/>
    <x v="0"/>
    <n v="3"/>
    <x v="0"/>
    <s v="Samaan, Mr. Youssef"/>
    <x v="0"/>
    <m/>
    <n v="2"/>
    <n v="0"/>
    <n v="2662"/>
    <n v="21.679200000000002"/>
    <m/>
    <x v="1"/>
  </r>
  <r>
    <n v="50"/>
    <n v="0"/>
    <x v="0"/>
    <n v="3"/>
    <x v="0"/>
    <s v="Arnold-Franchi, Mrs. Josef (Josefine Franchi)"/>
    <x v="1"/>
    <n v="18"/>
    <n v="1"/>
    <n v="0"/>
    <n v="349237"/>
    <n v="17.8"/>
    <m/>
    <x v="0"/>
  </r>
  <r>
    <n v="51"/>
    <n v="0"/>
    <x v="0"/>
    <n v="3"/>
    <x v="0"/>
    <s v="Panula, Master. Juha Niilo"/>
    <x v="0"/>
    <n v="7"/>
    <n v="4"/>
    <n v="1"/>
    <n v="3101295"/>
    <n v="39.6875"/>
    <m/>
    <x v="0"/>
  </r>
  <r>
    <n v="52"/>
    <n v="0"/>
    <x v="0"/>
    <n v="3"/>
    <x v="0"/>
    <s v="Nosworthy, Mr. Richard Cater"/>
    <x v="0"/>
    <n v="21"/>
    <n v="0"/>
    <n v="0"/>
    <s v="A/4. 39886"/>
    <n v="7.8"/>
    <m/>
    <x v="0"/>
  </r>
  <r>
    <n v="53"/>
    <n v="1"/>
    <x v="1"/>
    <n v="1"/>
    <x v="1"/>
    <s v="Harper, Mrs. Henry Sleeper (Myna Haxtun)"/>
    <x v="1"/>
    <n v="49"/>
    <n v="1"/>
    <n v="0"/>
    <s v="PC 17572"/>
    <n v="76.729200000000006"/>
    <s v="D33"/>
    <x v="1"/>
  </r>
  <r>
    <n v="54"/>
    <n v="1"/>
    <x v="1"/>
    <n v="2"/>
    <x v="2"/>
    <s v="Faunthorpe, Mrs. Lizzie (Elizabeth Anne Wilkinson)"/>
    <x v="1"/>
    <n v="29"/>
    <n v="1"/>
    <n v="0"/>
    <n v="2926"/>
    <n v="26"/>
    <m/>
    <x v="0"/>
  </r>
  <r>
    <n v="55"/>
    <n v="0"/>
    <x v="0"/>
    <n v="1"/>
    <x v="1"/>
    <s v="Ostby, Mr. Engelhart Cornelius"/>
    <x v="0"/>
    <n v="65"/>
    <n v="0"/>
    <n v="1"/>
    <n v="113509"/>
    <n v="61.979199999999999"/>
    <s v="B30"/>
    <x v="1"/>
  </r>
  <r>
    <n v="56"/>
    <n v="1"/>
    <x v="1"/>
    <n v="1"/>
    <x v="1"/>
    <s v="Woolner, Mr. Hugh"/>
    <x v="0"/>
    <m/>
    <n v="0"/>
    <n v="0"/>
    <n v="19947"/>
    <n v="35.5"/>
    <s v="C52"/>
    <x v="0"/>
  </r>
  <r>
    <n v="57"/>
    <n v="1"/>
    <x v="1"/>
    <n v="2"/>
    <x v="2"/>
    <s v="Rugg, Miss. Emily"/>
    <x v="1"/>
    <n v="21"/>
    <n v="0"/>
    <n v="0"/>
    <s v="C.A. 31026"/>
    <n v="10.5"/>
    <m/>
    <x v="0"/>
  </r>
  <r>
    <n v="58"/>
    <n v="0"/>
    <x v="0"/>
    <n v="3"/>
    <x v="0"/>
    <s v="Novel, Mr. Mansouer"/>
    <x v="0"/>
    <n v="28.5"/>
    <n v="0"/>
    <n v="0"/>
    <n v="2697"/>
    <n v="7.2291999999999996"/>
    <m/>
    <x v="1"/>
  </r>
  <r>
    <n v="59"/>
    <n v="1"/>
    <x v="1"/>
    <n v="2"/>
    <x v="2"/>
    <s v="West, Miss. Constance Mirium"/>
    <x v="1"/>
    <n v="5"/>
    <n v="1"/>
    <n v="2"/>
    <s v="C.A. 34651"/>
    <n v="27.75"/>
    <m/>
    <x v="0"/>
  </r>
  <r>
    <n v="60"/>
    <n v="0"/>
    <x v="0"/>
    <n v="3"/>
    <x v="0"/>
    <s v="Goodwin, Master. William Frederick"/>
    <x v="0"/>
    <n v="11"/>
    <n v="5"/>
    <n v="2"/>
    <s v="CA 2144"/>
    <n v="46.9"/>
    <m/>
    <x v="0"/>
  </r>
  <r>
    <n v="61"/>
    <n v="0"/>
    <x v="0"/>
    <n v="3"/>
    <x v="0"/>
    <s v="Sirayanian, Mr. Orsen"/>
    <x v="0"/>
    <n v="22"/>
    <n v="0"/>
    <n v="0"/>
    <n v="2669"/>
    <n v="7.2291999999999996"/>
    <m/>
    <x v="1"/>
  </r>
  <r>
    <n v="62"/>
    <n v="1"/>
    <x v="1"/>
    <n v="1"/>
    <x v="1"/>
    <s v="Icard, Miss. Amelie"/>
    <x v="1"/>
    <n v="38"/>
    <n v="0"/>
    <n v="0"/>
    <n v="113572"/>
    <n v="80"/>
    <s v="B28"/>
    <x v="3"/>
  </r>
  <r>
    <n v="63"/>
    <n v="0"/>
    <x v="0"/>
    <n v="1"/>
    <x v="1"/>
    <s v="Harris, Mr. Henry Birkhardt"/>
    <x v="0"/>
    <n v="45"/>
    <n v="1"/>
    <n v="0"/>
    <n v="36973"/>
    <n v="83.474999999999994"/>
    <s v="C83"/>
    <x v="0"/>
  </r>
  <r>
    <n v="64"/>
    <n v="0"/>
    <x v="0"/>
    <n v="3"/>
    <x v="0"/>
    <s v="Skoog, Master. Harald"/>
    <x v="0"/>
    <n v="4"/>
    <n v="3"/>
    <n v="2"/>
    <n v="347088"/>
    <n v="27.9"/>
    <m/>
    <x v="0"/>
  </r>
  <r>
    <n v="65"/>
    <n v="0"/>
    <x v="0"/>
    <n v="1"/>
    <x v="1"/>
    <s v="Stewart, Mr. Albert A"/>
    <x v="0"/>
    <m/>
    <n v="0"/>
    <n v="0"/>
    <s v="PC 17605"/>
    <n v="27.720800000000001"/>
    <m/>
    <x v="1"/>
  </r>
  <r>
    <n v="66"/>
    <n v="1"/>
    <x v="1"/>
    <n v="3"/>
    <x v="0"/>
    <s v="Moubarek, Master. Gerios"/>
    <x v="0"/>
    <m/>
    <n v="1"/>
    <n v="1"/>
    <n v="2661"/>
    <n v="15.245799999999999"/>
    <m/>
    <x v="1"/>
  </r>
  <r>
    <n v="67"/>
    <n v="1"/>
    <x v="1"/>
    <n v="2"/>
    <x v="2"/>
    <s v="Nye, Mrs. (Elizabeth Ramell)"/>
    <x v="1"/>
    <n v="29"/>
    <n v="0"/>
    <n v="0"/>
    <s v="C.A. 29395"/>
    <n v="10.5"/>
    <s v="F33"/>
    <x v="0"/>
  </r>
  <r>
    <n v="68"/>
    <n v="0"/>
    <x v="0"/>
    <n v="3"/>
    <x v="0"/>
    <s v="Crease, Mr. Ernest James"/>
    <x v="0"/>
    <n v="19"/>
    <n v="0"/>
    <n v="0"/>
    <s v="S.P. 3464"/>
    <n v="8.1583000000000006"/>
    <m/>
    <x v="0"/>
  </r>
  <r>
    <n v="69"/>
    <n v="1"/>
    <x v="1"/>
    <n v="3"/>
    <x v="0"/>
    <s v="Andersson, Miss. Erna Alexandra"/>
    <x v="1"/>
    <n v="17"/>
    <n v="4"/>
    <n v="2"/>
    <n v="3101281"/>
    <n v="7.9249999999999998"/>
    <m/>
    <x v="0"/>
  </r>
  <r>
    <n v="70"/>
    <n v="0"/>
    <x v="0"/>
    <n v="3"/>
    <x v="0"/>
    <s v="Kink, Mr. Vincenz"/>
    <x v="0"/>
    <n v="26"/>
    <n v="2"/>
    <n v="0"/>
    <n v="315151"/>
    <n v="8.6624999999999996"/>
    <m/>
    <x v="0"/>
  </r>
  <r>
    <n v="71"/>
    <n v="0"/>
    <x v="0"/>
    <n v="2"/>
    <x v="2"/>
    <s v="Jenkin, Mr. Stephen Curnow"/>
    <x v="0"/>
    <n v="32"/>
    <n v="0"/>
    <n v="0"/>
    <s v="C.A. 33111"/>
    <n v="10.5"/>
    <m/>
    <x v="0"/>
  </r>
  <r>
    <n v="72"/>
    <n v="0"/>
    <x v="0"/>
    <n v="3"/>
    <x v="0"/>
    <s v="Goodwin, Miss. Lillian Amy"/>
    <x v="1"/>
    <n v="16"/>
    <n v="5"/>
    <n v="2"/>
    <s v="CA 2144"/>
    <n v="46.9"/>
    <m/>
    <x v="0"/>
  </r>
  <r>
    <n v="73"/>
    <n v="0"/>
    <x v="0"/>
    <n v="2"/>
    <x v="2"/>
    <s v="Hood, Mr. Ambrose Jr"/>
    <x v="0"/>
    <n v="21"/>
    <n v="0"/>
    <n v="0"/>
    <s v="S.O.C. 14879"/>
    <n v="73.5"/>
    <m/>
    <x v="0"/>
  </r>
  <r>
    <n v="74"/>
    <n v="0"/>
    <x v="0"/>
    <n v="3"/>
    <x v="0"/>
    <s v="Chronopoulos, Mr. Apostolos"/>
    <x v="0"/>
    <n v="26"/>
    <n v="1"/>
    <n v="0"/>
    <n v="2680"/>
    <n v="14.4542"/>
    <m/>
    <x v="1"/>
  </r>
  <r>
    <n v="75"/>
    <n v="1"/>
    <x v="1"/>
    <n v="3"/>
    <x v="0"/>
    <s v="Bing, Mr. Lee"/>
    <x v="0"/>
    <n v="32"/>
    <n v="0"/>
    <n v="0"/>
    <n v="1601"/>
    <n v="56.495800000000003"/>
    <m/>
    <x v="0"/>
  </r>
  <r>
    <n v="76"/>
    <n v="0"/>
    <x v="0"/>
    <n v="3"/>
    <x v="0"/>
    <s v="Moen, Mr. Sigurd Hansen"/>
    <x v="0"/>
    <n v="25"/>
    <n v="0"/>
    <n v="0"/>
    <n v="348123"/>
    <n v="7.65"/>
    <s v="F G73"/>
    <x v="0"/>
  </r>
  <r>
    <n v="77"/>
    <n v="0"/>
    <x v="0"/>
    <n v="3"/>
    <x v="0"/>
    <s v="Staneff, Mr. Ivan"/>
    <x v="0"/>
    <m/>
    <n v="0"/>
    <n v="0"/>
    <n v="349208"/>
    <n v="7.8958000000000004"/>
    <m/>
    <x v="0"/>
  </r>
  <r>
    <n v="78"/>
    <n v="0"/>
    <x v="0"/>
    <n v="3"/>
    <x v="0"/>
    <s v="Moutal, Mr. Rahamin Haim"/>
    <x v="0"/>
    <m/>
    <n v="0"/>
    <n v="0"/>
    <n v="374746"/>
    <n v="8.0500000000000007"/>
    <m/>
    <x v="0"/>
  </r>
  <r>
    <n v="79"/>
    <n v="1"/>
    <x v="1"/>
    <n v="2"/>
    <x v="2"/>
    <s v="Caldwell, Master. Alden Gates"/>
    <x v="0"/>
    <n v="0.83"/>
    <n v="0"/>
    <n v="2"/>
    <n v="248738"/>
    <n v="29"/>
    <m/>
    <x v="0"/>
  </r>
  <r>
    <n v="80"/>
    <n v="1"/>
    <x v="1"/>
    <n v="3"/>
    <x v="0"/>
    <s v="Dowdell, Miss. Elizabeth"/>
    <x v="1"/>
    <n v="30"/>
    <n v="0"/>
    <n v="0"/>
    <n v="364516"/>
    <n v="12.475"/>
    <m/>
    <x v="0"/>
  </r>
  <r>
    <n v="81"/>
    <n v="0"/>
    <x v="0"/>
    <n v="3"/>
    <x v="0"/>
    <s v="Waelens, Mr. Achille"/>
    <x v="0"/>
    <n v="22"/>
    <n v="0"/>
    <n v="0"/>
    <n v="345767"/>
    <n v="9"/>
    <m/>
    <x v="0"/>
  </r>
  <r>
    <n v="82"/>
    <n v="1"/>
    <x v="1"/>
    <n v="3"/>
    <x v="0"/>
    <s v="Sheerlinck, Mr. Jan Baptist"/>
    <x v="0"/>
    <n v="29"/>
    <n v="0"/>
    <n v="0"/>
    <n v="345779"/>
    <n v="9.5"/>
    <m/>
    <x v="0"/>
  </r>
  <r>
    <n v="83"/>
    <n v="1"/>
    <x v="1"/>
    <n v="3"/>
    <x v="0"/>
    <s v="McDermott, Miss. Brigdet Delia"/>
    <x v="1"/>
    <m/>
    <n v="0"/>
    <n v="0"/>
    <n v="330932"/>
    <n v="7.7874999999999996"/>
    <m/>
    <x v="2"/>
  </r>
  <r>
    <n v="84"/>
    <n v="0"/>
    <x v="0"/>
    <n v="1"/>
    <x v="1"/>
    <s v="Carrau, Mr. Francisco M"/>
    <x v="0"/>
    <n v="28"/>
    <n v="0"/>
    <n v="0"/>
    <n v="113059"/>
    <n v="47.1"/>
    <m/>
    <x v="0"/>
  </r>
  <r>
    <n v="85"/>
    <n v="1"/>
    <x v="1"/>
    <n v="2"/>
    <x v="2"/>
    <s v="Ilett, Miss. Bertha"/>
    <x v="1"/>
    <n v="17"/>
    <n v="0"/>
    <n v="0"/>
    <s v="SO/C 14885"/>
    <n v="10.5"/>
    <m/>
    <x v="0"/>
  </r>
  <r>
    <n v="86"/>
    <n v="1"/>
    <x v="1"/>
    <n v="3"/>
    <x v="0"/>
    <s v="Backstrom, Mrs. Karl Alfred (Maria Mathilda Gustafsson)"/>
    <x v="1"/>
    <n v="33"/>
    <n v="3"/>
    <n v="0"/>
    <n v="3101278"/>
    <n v="15.85"/>
    <m/>
    <x v="0"/>
  </r>
  <r>
    <n v="87"/>
    <n v="0"/>
    <x v="0"/>
    <n v="3"/>
    <x v="0"/>
    <s v="Ford, Mr. William Neal"/>
    <x v="0"/>
    <n v="16"/>
    <n v="1"/>
    <n v="3"/>
    <s v="W./C. 6608"/>
    <n v="34.375"/>
    <m/>
    <x v="0"/>
  </r>
  <r>
    <n v="88"/>
    <n v="0"/>
    <x v="0"/>
    <n v="3"/>
    <x v="0"/>
    <s v="Slocovski, Mr. Selman Francis"/>
    <x v="0"/>
    <m/>
    <n v="0"/>
    <n v="0"/>
    <s v="SOTON/OQ 392086"/>
    <n v="8.0500000000000007"/>
    <m/>
    <x v="0"/>
  </r>
  <r>
    <n v="89"/>
    <n v="1"/>
    <x v="1"/>
    <n v="1"/>
    <x v="1"/>
    <s v="Fortune, Miss. Mabel Helen"/>
    <x v="1"/>
    <n v="23"/>
    <n v="3"/>
    <n v="2"/>
    <n v="19950"/>
    <n v="263"/>
    <s v="C23 C25 C27"/>
    <x v="0"/>
  </r>
  <r>
    <n v="90"/>
    <n v="0"/>
    <x v="0"/>
    <n v="3"/>
    <x v="0"/>
    <s v="Celotti, Mr. Francesco"/>
    <x v="0"/>
    <n v="24"/>
    <n v="0"/>
    <n v="0"/>
    <n v="343275"/>
    <n v="8.0500000000000007"/>
    <m/>
    <x v="0"/>
  </r>
  <r>
    <n v="91"/>
    <n v="0"/>
    <x v="0"/>
    <n v="3"/>
    <x v="0"/>
    <s v="Christmann, Mr. Emil"/>
    <x v="0"/>
    <n v="29"/>
    <n v="0"/>
    <n v="0"/>
    <n v="343276"/>
    <n v="8.0500000000000007"/>
    <m/>
    <x v="0"/>
  </r>
  <r>
    <n v="92"/>
    <n v="0"/>
    <x v="0"/>
    <n v="3"/>
    <x v="0"/>
    <s v="Andreasson, Mr. Paul Edvin"/>
    <x v="0"/>
    <n v="20"/>
    <n v="0"/>
    <n v="0"/>
    <n v="347466"/>
    <n v="7.8541999999999996"/>
    <m/>
    <x v="0"/>
  </r>
  <r>
    <n v="93"/>
    <n v="0"/>
    <x v="0"/>
    <n v="1"/>
    <x v="1"/>
    <s v="Chaffee, Mr. Herbert Fuller"/>
    <x v="0"/>
    <n v="46"/>
    <n v="1"/>
    <n v="0"/>
    <s v="W.E.P. 5734"/>
    <n v="61.174999999999997"/>
    <s v="E31"/>
    <x v="0"/>
  </r>
  <r>
    <n v="94"/>
    <n v="0"/>
    <x v="0"/>
    <n v="3"/>
    <x v="0"/>
    <s v="Dean, Mr. Bertram Frank"/>
    <x v="0"/>
    <n v="26"/>
    <n v="1"/>
    <n v="2"/>
    <s v="C.A. 2315"/>
    <n v="20.574999999999999"/>
    <m/>
    <x v="0"/>
  </r>
  <r>
    <n v="95"/>
    <n v="0"/>
    <x v="0"/>
    <n v="3"/>
    <x v="0"/>
    <s v="Coxon, Mr. Daniel"/>
    <x v="0"/>
    <n v="59"/>
    <n v="0"/>
    <n v="0"/>
    <n v="364500"/>
    <n v="7.25"/>
    <m/>
    <x v="0"/>
  </r>
  <r>
    <n v="96"/>
    <n v="0"/>
    <x v="0"/>
    <n v="3"/>
    <x v="0"/>
    <s v="Shorney, Mr. Charles Joseph"/>
    <x v="0"/>
    <m/>
    <n v="0"/>
    <n v="0"/>
    <n v="374910"/>
    <n v="8.0500000000000007"/>
    <m/>
    <x v="0"/>
  </r>
  <r>
    <n v="97"/>
    <n v="0"/>
    <x v="0"/>
    <n v="1"/>
    <x v="1"/>
    <s v="Goldschmidt, Mr. George B"/>
    <x v="0"/>
    <n v="71"/>
    <n v="0"/>
    <n v="0"/>
    <s v="PC 17754"/>
    <n v="34.654200000000003"/>
    <s v="A5"/>
    <x v="1"/>
  </r>
  <r>
    <n v="98"/>
    <n v="1"/>
    <x v="1"/>
    <n v="1"/>
    <x v="1"/>
    <s v="Greenfield, Mr. William Bertram"/>
    <x v="0"/>
    <n v="23"/>
    <n v="0"/>
    <n v="1"/>
    <s v="PC 17759"/>
    <n v="63.3583"/>
    <s v="D10 D12"/>
    <x v="1"/>
  </r>
  <r>
    <n v="99"/>
    <n v="1"/>
    <x v="1"/>
    <n v="2"/>
    <x v="2"/>
    <s v="Doling, Mrs. John T (Ada Julia Bone)"/>
    <x v="1"/>
    <n v="34"/>
    <n v="0"/>
    <n v="1"/>
    <n v="231919"/>
    <n v="23"/>
    <m/>
    <x v="0"/>
  </r>
  <r>
    <n v="100"/>
    <n v="0"/>
    <x v="0"/>
    <n v="2"/>
    <x v="2"/>
    <s v="Kantor, Mr. Sinai"/>
    <x v="0"/>
    <n v="34"/>
    <n v="1"/>
    <n v="0"/>
    <n v="244367"/>
    <n v="26"/>
    <m/>
    <x v="0"/>
  </r>
  <r>
    <n v="101"/>
    <n v="0"/>
    <x v="0"/>
    <n v="3"/>
    <x v="0"/>
    <s v="Petranec, Miss. Matilda"/>
    <x v="1"/>
    <n v="28"/>
    <n v="0"/>
    <n v="0"/>
    <n v="349245"/>
    <n v="7.8958000000000004"/>
    <m/>
    <x v="0"/>
  </r>
  <r>
    <n v="102"/>
    <n v="0"/>
    <x v="0"/>
    <n v="3"/>
    <x v="0"/>
    <s v="Petroff, Mr. Pastcho (&quot;Pentcho&quot;)"/>
    <x v="0"/>
    <m/>
    <n v="0"/>
    <n v="0"/>
    <n v="349215"/>
    <n v="7.8958000000000004"/>
    <m/>
    <x v="0"/>
  </r>
  <r>
    <n v="103"/>
    <n v="0"/>
    <x v="0"/>
    <n v="1"/>
    <x v="1"/>
    <s v="White, Mr. Richard Frasar"/>
    <x v="0"/>
    <n v="21"/>
    <n v="0"/>
    <n v="1"/>
    <n v="35281"/>
    <n v="77.287499999999994"/>
    <s v="D26"/>
    <x v="0"/>
  </r>
  <r>
    <n v="104"/>
    <n v="0"/>
    <x v="0"/>
    <n v="3"/>
    <x v="0"/>
    <s v="Johansson, Mr. Gustaf Joel"/>
    <x v="0"/>
    <n v="33"/>
    <n v="0"/>
    <n v="0"/>
    <n v="7540"/>
    <n v="8.6541999999999994"/>
    <m/>
    <x v="0"/>
  </r>
  <r>
    <n v="105"/>
    <n v="0"/>
    <x v="0"/>
    <n v="3"/>
    <x v="0"/>
    <s v="Gustafsson, Mr. Anders Vilhelm"/>
    <x v="0"/>
    <n v="37"/>
    <n v="2"/>
    <n v="0"/>
    <n v="3101276"/>
    <n v="7.9249999999999998"/>
    <m/>
    <x v="0"/>
  </r>
  <r>
    <n v="106"/>
    <n v="0"/>
    <x v="0"/>
    <n v="3"/>
    <x v="0"/>
    <s v="Mionoff, Mr. Stoytcho"/>
    <x v="0"/>
    <n v="28"/>
    <n v="0"/>
    <n v="0"/>
    <n v="349207"/>
    <n v="7.8958000000000004"/>
    <m/>
    <x v="0"/>
  </r>
  <r>
    <n v="107"/>
    <n v="1"/>
    <x v="1"/>
    <n v="3"/>
    <x v="0"/>
    <s v="Salkjelsvik, Miss. Anna Kristine"/>
    <x v="1"/>
    <n v="21"/>
    <n v="0"/>
    <n v="0"/>
    <n v="343120"/>
    <n v="7.65"/>
    <m/>
    <x v="0"/>
  </r>
  <r>
    <n v="108"/>
    <n v="1"/>
    <x v="1"/>
    <n v="3"/>
    <x v="0"/>
    <s v="Moss, Mr. Albert Johan"/>
    <x v="0"/>
    <m/>
    <n v="0"/>
    <n v="0"/>
    <n v="312991"/>
    <n v="7.7750000000000004"/>
    <m/>
    <x v="0"/>
  </r>
  <r>
    <n v="109"/>
    <n v="0"/>
    <x v="0"/>
    <n v="3"/>
    <x v="0"/>
    <s v="Rekic, Mr. Tido"/>
    <x v="0"/>
    <n v="38"/>
    <n v="0"/>
    <n v="0"/>
    <n v="349249"/>
    <n v="7.8958000000000004"/>
    <m/>
    <x v="0"/>
  </r>
  <r>
    <n v="110"/>
    <n v="1"/>
    <x v="1"/>
    <n v="3"/>
    <x v="0"/>
    <s v="Moran, Miss. Bertha"/>
    <x v="1"/>
    <m/>
    <n v="1"/>
    <n v="0"/>
    <n v="371110"/>
    <n v="24.15"/>
    <m/>
    <x v="2"/>
  </r>
  <r>
    <n v="111"/>
    <n v="0"/>
    <x v="0"/>
    <n v="1"/>
    <x v="1"/>
    <s v="Porter, Mr. Walter Chamberlain"/>
    <x v="0"/>
    <n v="47"/>
    <n v="0"/>
    <n v="0"/>
    <n v="110465"/>
    <n v="52"/>
    <s v="C110"/>
    <x v="0"/>
  </r>
  <r>
    <n v="112"/>
    <n v="0"/>
    <x v="0"/>
    <n v="3"/>
    <x v="0"/>
    <s v="Zabour, Miss. Hileni"/>
    <x v="1"/>
    <n v="14.5"/>
    <n v="1"/>
    <n v="0"/>
    <n v="2665"/>
    <n v="14.4542"/>
    <m/>
    <x v="1"/>
  </r>
  <r>
    <n v="113"/>
    <n v="0"/>
    <x v="0"/>
    <n v="3"/>
    <x v="0"/>
    <s v="Barton, Mr. David John"/>
    <x v="0"/>
    <n v="22"/>
    <n v="0"/>
    <n v="0"/>
    <n v="324669"/>
    <n v="8.0500000000000007"/>
    <m/>
    <x v="0"/>
  </r>
  <r>
    <n v="114"/>
    <n v="0"/>
    <x v="0"/>
    <n v="3"/>
    <x v="0"/>
    <s v="Jussila, Miss. Katriina"/>
    <x v="1"/>
    <n v="20"/>
    <n v="1"/>
    <n v="0"/>
    <n v="4136"/>
    <n v="9.8249999999999993"/>
    <m/>
    <x v="0"/>
  </r>
  <r>
    <n v="115"/>
    <n v="0"/>
    <x v="0"/>
    <n v="3"/>
    <x v="0"/>
    <s v="Attalah, Miss. Malake"/>
    <x v="1"/>
    <n v="17"/>
    <n v="0"/>
    <n v="0"/>
    <n v="2627"/>
    <n v="14.458299999999999"/>
    <m/>
    <x v="1"/>
  </r>
  <r>
    <n v="116"/>
    <n v="0"/>
    <x v="0"/>
    <n v="3"/>
    <x v="0"/>
    <s v="Pekoniemi, Mr. Edvard"/>
    <x v="0"/>
    <n v="21"/>
    <n v="0"/>
    <n v="0"/>
    <s v="STON/O 2. 3101294"/>
    <n v="7.9249999999999998"/>
    <m/>
    <x v="0"/>
  </r>
  <r>
    <n v="117"/>
    <n v="0"/>
    <x v="0"/>
    <n v="3"/>
    <x v="0"/>
    <s v="Connors, Mr. Patrick"/>
    <x v="0"/>
    <n v="70.5"/>
    <n v="0"/>
    <n v="0"/>
    <n v="370369"/>
    <n v="7.75"/>
    <m/>
    <x v="2"/>
  </r>
  <r>
    <n v="118"/>
    <n v="0"/>
    <x v="0"/>
    <n v="2"/>
    <x v="2"/>
    <s v="Turpin, Mr. William John Robert"/>
    <x v="0"/>
    <n v="29"/>
    <n v="1"/>
    <n v="0"/>
    <n v="11668"/>
    <n v="21"/>
    <m/>
    <x v="0"/>
  </r>
  <r>
    <n v="119"/>
    <n v="0"/>
    <x v="0"/>
    <n v="1"/>
    <x v="1"/>
    <s v="Baxter, Mr. Quigg Edmond"/>
    <x v="0"/>
    <n v="24"/>
    <n v="0"/>
    <n v="1"/>
    <s v="PC 17558"/>
    <n v="247.52080000000001"/>
    <s v="B58 B60"/>
    <x v="1"/>
  </r>
  <r>
    <n v="120"/>
    <n v="0"/>
    <x v="0"/>
    <n v="3"/>
    <x v="0"/>
    <s v="Andersson, Miss. Ellis Anna Maria"/>
    <x v="1"/>
    <n v="2"/>
    <n v="4"/>
    <n v="2"/>
    <n v="347082"/>
    <n v="31.274999999999999"/>
    <m/>
    <x v="0"/>
  </r>
  <r>
    <n v="121"/>
    <n v="0"/>
    <x v="0"/>
    <n v="2"/>
    <x v="2"/>
    <s v="Hickman, Mr. Stanley George"/>
    <x v="0"/>
    <n v="21"/>
    <n v="2"/>
    <n v="0"/>
    <s v="S.O.C. 14879"/>
    <n v="73.5"/>
    <m/>
    <x v="0"/>
  </r>
  <r>
    <n v="122"/>
    <n v="0"/>
    <x v="0"/>
    <n v="3"/>
    <x v="0"/>
    <s v="Moore, Mr. Leonard Charles"/>
    <x v="0"/>
    <m/>
    <n v="0"/>
    <n v="0"/>
    <s v="A4. 54510"/>
    <n v="8.0500000000000007"/>
    <m/>
    <x v="0"/>
  </r>
  <r>
    <n v="123"/>
    <n v="0"/>
    <x v="0"/>
    <n v="2"/>
    <x v="2"/>
    <s v="Nasser, Mr. Nicholas"/>
    <x v="0"/>
    <n v="32.5"/>
    <n v="1"/>
    <n v="0"/>
    <n v="237736"/>
    <n v="30.070799999999998"/>
    <m/>
    <x v="1"/>
  </r>
  <r>
    <n v="124"/>
    <n v="1"/>
    <x v="1"/>
    <n v="2"/>
    <x v="2"/>
    <s v="Webber, Miss. Susan"/>
    <x v="1"/>
    <n v="32.5"/>
    <n v="0"/>
    <n v="0"/>
    <n v="27267"/>
    <n v="13"/>
    <s v="E101"/>
    <x v="0"/>
  </r>
  <r>
    <n v="125"/>
    <n v="0"/>
    <x v="0"/>
    <n v="1"/>
    <x v="1"/>
    <s v="White, Mr. Percival Wayland"/>
    <x v="0"/>
    <n v="54"/>
    <n v="0"/>
    <n v="1"/>
    <n v="35281"/>
    <n v="77.287499999999994"/>
    <s v="D26"/>
    <x v="0"/>
  </r>
  <r>
    <n v="126"/>
    <n v="1"/>
    <x v="1"/>
    <n v="3"/>
    <x v="0"/>
    <s v="Nicola-Yarred, Master. Elias"/>
    <x v="0"/>
    <n v="12"/>
    <n v="1"/>
    <n v="0"/>
    <n v="2651"/>
    <n v="11.2417"/>
    <m/>
    <x v="1"/>
  </r>
  <r>
    <n v="127"/>
    <n v="0"/>
    <x v="0"/>
    <n v="3"/>
    <x v="0"/>
    <s v="McMahon, Mr. Martin"/>
    <x v="0"/>
    <m/>
    <n v="0"/>
    <n v="0"/>
    <n v="370372"/>
    <n v="7.75"/>
    <m/>
    <x v="2"/>
  </r>
  <r>
    <n v="128"/>
    <n v="1"/>
    <x v="1"/>
    <n v="3"/>
    <x v="0"/>
    <s v="Madsen, Mr. Fridtjof Arne"/>
    <x v="0"/>
    <n v="24"/>
    <n v="0"/>
    <n v="0"/>
    <s v="C 17369"/>
    <n v="7.1417000000000002"/>
    <m/>
    <x v="0"/>
  </r>
  <r>
    <n v="129"/>
    <n v="1"/>
    <x v="1"/>
    <n v="3"/>
    <x v="0"/>
    <s v="Peter, Miss. Anna"/>
    <x v="1"/>
    <m/>
    <n v="1"/>
    <n v="1"/>
    <n v="2668"/>
    <n v="22.3583"/>
    <s v="F E69"/>
    <x v="1"/>
  </r>
  <r>
    <n v="130"/>
    <n v="0"/>
    <x v="0"/>
    <n v="3"/>
    <x v="0"/>
    <s v="Ekstrom, Mr. Johan"/>
    <x v="0"/>
    <n v="45"/>
    <n v="0"/>
    <n v="0"/>
    <n v="347061"/>
    <n v="6.9749999999999996"/>
    <m/>
    <x v="0"/>
  </r>
  <r>
    <n v="131"/>
    <n v="0"/>
    <x v="0"/>
    <n v="3"/>
    <x v="0"/>
    <s v="Drazenoic, Mr. Jozef"/>
    <x v="0"/>
    <n v="33"/>
    <n v="0"/>
    <n v="0"/>
    <n v="349241"/>
    <n v="7.8958000000000004"/>
    <m/>
    <x v="1"/>
  </r>
  <r>
    <n v="132"/>
    <n v="0"/>
    <x v="0"/>
    <n v="3"/>
    <x v="0"/>
    <s v="Coelho, Mr. Domingos Fernandeo"/>
    <x v="0"/>
    <n v="20"/>
    <n v="0"/>
    <n v="0"/>
    <s v="SOTON/O.Q. 3101307"/>
    <n v="7.05"/>
    <m/>
    <x v="0"/>
  </r>
  <r>
    <n v="133"/>
    <n v="0"/>
    <x v="0"/>
    <n v="3"/>
    <x v="0"/>
    <s v="Robins, Mrs. Alexander A (Grace Charity Laury)"/>
    <x v="1"/>
    <n v="47"/>
    <n v="1"/>
    <n v="0"/>
    <s v="A/5. 3337"/>
    <n v="14.5"/>
    <m/>
    <x v="0"/>
  </r>
  <r>
    <n v="134"/>
    <n v="1"/>
    <x v="1"/>
    <n v="2"/>
    <x v="2"/>
    <s v="Weisz, Mrs. Leopold (Mathilde Francoise Pede)"/>
    <x v="1"/>
    <n v="29"/>
    <n v="1"/>
    <n v="0"/>
    <n v="228414"/>
    <n v="26"/>
    <m/>
    <x v="0"/>
  </r>
  <r>
    <n v="135"/>
    <n v="0"/>
    <x v="0"/>
    <n v="2"/>
    <x v="2"/>
    <s v="Sobey, Mr. Samuel James Hayden"/>
    <x v="0"/>
    <n v="25"/>
    <n v="0"/>
    <n v="0"/>
    <s v="C.A. 29178"/>
    <n v="13"/>
    <m/>
    <x v="0"/>
  </r>
  <r>
    <n v="136"/>
    <n v="0"/>
    <x v="0"/>
    <n v="2"/>
    <x v="2"/>
    <s v="Richard, Mr. Emile"/>
    <x v="0"/>
    <n v="23"/>
    <n v="0"/>
    <n v="0"/>
    <s v="SC/PARIS 2133"/>
    <n v="15.0458"/>
    <m/>
    <x v="1"/>
  </r>
  <r>
    <n v="137"/>
    <n v="1"/>
    <x v="1"/>
    <n v="1"/>
    <x v="1"/>
    <s v="Newsom, Miss. Helen Monypeny"/>
    <x v="1"/>
    <n v="19"/>
    <n v="0"/>
    <n v="2"/>
    <n v="11752"/>
    <n v="26.283300000000001"/>
    <s v="D47"/>
    <x v="0"/>
  </r>
  <r>
    <n v="138"/>
    <n v="0"/>
    <x v="0"/>
    <n v="1"/>
    <x v="1"/>
    <s v="Futrelle, Mr. Jacques Heath"/>
    <x v="0"/>
    <n v="37"/>
    <n v="1"/>
    <n v="0"/>
    <n v="113803"/>
    <n v="53.1"/>
    <s v="C123"/>
    <x v="0"/>
  </r>
  <r>
    <n v="139"/>
    <n v="0"/>
    <x v="0"/>
    <n v="3"/>
    <x v="0"/>
    <s v="Osen, Mr. Olaf Elon"/>
    <x v="0"/>
    <n v="16"/>
    <n v="0"/>
    <n v="0"/>
    <n v="7534"/>
    <n v="9.2166999999999994"/>
    <m/>
    <x v="0"/>
  </r>
  <r>
    <n v="140"/>
    <n v="0"/>
    <x v="0"/>
    <n v="1"/>
    <x v="1"/>
    <s v="Giglio, Mr. Victor"/>
    <x v="0"/>
    <n v="24"/>
    <n v="0"/>
    <n v="0"/>
    <s v="PC 17593"/>
    <n v="79.2"/>
    <s v="B86"/>
    <x v="1"/>
  </r>
  <r>
    <n v="141"/>
    <n v="0"/>
    <x v="0"/>
    <n v="3"/>
    <x v="0"/>
    <s v="Boulos, Mrs. Joseph (Sultana)"/>
    <x v="1"/>
    <m/>
    <n v="0"/>
    <n v="2"/>
    <n v="2678"/>
    <n v="15.245799999999999"/>
    <m/>
    <x v="1"/>
  </r>
  <r>
    <n v="142"/>
    <n v="1"/>
    <x v="1"/>
    <n v="3"/>
    <x v="0"/>
    <s v="Nysten, Miss. Anna Sofia"/>
    <x v="1"/>
    <n v="22"/>
    <n v="0"/>
    <n v="0"/>
    <n v="347081"/>
    <n v="7.75"/>
    <m/>
    <x v="0"/>
  </r>
  <r>
    <n v="143"/>
    <n v="1"/>
    <x v="1"/>
    <n v="3"/>
    <x v="0"/>
    <s v="Hakkarainen, Mrs. Pekka Pietari (Elin Matilda Dolck)"/>
    <x v="1"/>
    <n v="24"/>
    <n v="1"/>
    <n v="0"/>
    <s v="STON/O2. 3101279"/>
    <n v="15.85"/>
    <m/>
    <x v="0"/>
  </r>
  <r>
    <n v="144"/>
    <n v="0"/>
    <x v="0"/>
    <n v="3"/>
    <x v="0"/>
    <s v="Burke, Mr. Jeremiah"/>
    <x v="0"/>
    <n v="19"/>
    <n v="0"/>
    <n v="0"/>
    <n v="365222"/>
    <n v="6.75"/>
    <m/>
    <x v="2"/>
  </r>
  <r>
    <n v="145"/>
    <n v="0"/>
    <x v="0"/>
    <n v="2"/>
    <x v="2"/>
    <s v="Andrew, Mr. Edgardo Samuel"/>
    <x v="0"/>
    <n v="18"/>
    <n v="0"/>
    <n v="0"/>
    <n v="231945"/>
    <n v="11.5"/>
    <m/>
    <x v="0"/>
  </r>
  <r>
    <n v="146"/>
    <n v="0"/>
    <x v="0"/>
    <n v="2"/>
    <x v="2"/>
    <s v="Nicholls, Mr. Joseph Charles"/>
    <x v="0"/>
    <n v="19"/>
    <n v="1"/>
    <n v="1"/>
    <s v="C.A. 33112"/>
    <n v="36.75"/>
    <m/>
    <x v="0"/>
  </r>
  <r>
    <n v="147"/>
    <n v="1"/>
    <x v="1"/>
    <n v="3"/>
    <x v="0"/>
    <s v="Andersson, Mr. August Edvard (&quot;Wennerstrom&quot;)"/>
    <x v="0"/>
    <n v="27"/>
    <n v="0"/>
    <n v="0"/>
    <n v="350043"/>
    <n v="7.7957999999999998"/>
    <m/>
    <x v="0"/>
  </r>
  <r>
    <n v="148"/>
    <n v="0"/>
    <x v="0"/>
    <n v="3"/>
    <x v="0"/>
    <s v="Ford, Miss. Robina Maggie &quot;Ruby&quot;"/>
    <x v="1"/>
    <n v="9"/>
    <n v="2"/>
    <n v="2"/>
    <s v="W./C. 6608"/>
    <n v="34.375"/>
    <m/>
    <x v="0"/>
  </r>
  <r>
    <n v="149"/>
    <n v="0"/>
    <x v="0"/>
    <n v="2"/>
    <x v="2"/>
    <s v="Navratil, Mr. Michel (&quot;Louis M Hoffman&quot;)"/>
    <x v="0"/>
    <n v="36.5"/>
    <n v="0"/>
    <n v="2"/>
    <n v="230080"/>
    <n v="26"/>
    <s v="F2"/>
    <x v="0"/>
  </r>
  <r>
    <n v="150"/>
    <n v="0"/>
    <x v="0"/>
    <n v="2"/>
    <x v="2"/>
    <s v="Byles, Rev. Thomas Roussel Davids"/>
    <x v="0"/>
    <n v="42"/>
    <n v="0"/>
    <n v="0"/>
    <n v="244310"/>
    <n v="13"/>
    <m/>
    <x v="0"/>
  </r>
  <r>
    <n v="151"/>
    <n v="0"/>
    <x v="0"/>
    <n v="2"/>
    <x v="2"/>
    <s v="Bateman, Rev. Robert James"/>
    <x v="0"/>
    <n v="51"/>
    <n v="0"/>
    <n v="0"/>
    <s v="S.O.P. 1166"/>
    <n v="12.525"/>
    <m/>
    <x v="0"/>
  </r>
  <r>
    <n v="152"/>
    <n v="1"/>
    <x v="1"/>
    <n v="1"/>
    <x v="1"/>
    <s v="Pears, Mrs. Thomas (Edith Wearne)"/>
    <x v="1"/>
    <n v="22"/>
    <n v="1"/>
    <n v="0"/>
    <n v="113776"/>
    <n v="66.599999999999994"/>
    <s v="C2"/>
    <x v="0"/>
  </r>
  <r>
    <n v="153"/>
    <n v="0"/>
    <x v="0"/>
    <n v="3"/>
    <x v="0"/>
    <s v="Meo, Mr. Alfonzo"/>
    <x v="0"/>
    <n v="55.5"/>
    <n v="0"/>
    <n v="0"/>
    <s v="A.5. 11206"/>
    <n v="8.0500000000000007"/>
    <m/>
    <x v="0"/>
  </r>
  <r>
    <n v="154"/>
    <n v="0"/>
    <x v="0"/>
    <n v="3"/>
    <x v="0"/>
    <s v="van Billiard, Mr. Austin Blyler"/>
    <x v="0"/>
    <n v="40.5"/>
    <n v="0"/>
    <n v="2"/>
    <s v="A/5. 851"/>
    <n v="14.5"/>
    <m/>
    <x v="0"/>
  </r>
  <r>
    <n v="155"/>
    <n v="0"/>
    <x v="0"/>
    <n v="3"/>
    <x v="0"/>
    <s v="Olsen, Mr. Ole Martin"/>
    <x v="0"/>
    <m/>
    <n v="0"/>
    <n v="0"/>
    <s v="Fa 265302"/>
    <n v="7.3125"/>
    <m/>
    <x v="0"/>
  </r>
  <r>
    <n v="156"/>
    <n v="0"/>
    <x v="0"/>
    <n v="1"/>
    <x v="1"/>
    <s v="Williams, Mr. Charles Duane"/>
    <x v="0"/>
    <n v="51"/>
    <n v="0"/>
    <n v="1"/>
    <s v="PC 17597"/>
    <n v="61.379199999999997"/>
    <m/>
    <x v="1"/>
  </r>
  <r>
    <n v="157"/>
    <n v="1"/>
    <x v="1"/>
    <n v="3"/>
    <x v="0"/>
    <s v="Gilnagh, Miss. Katherine &quot;Katie&quot;"/>
    <x v="1"/>
    <n v="16"/>
    <n v="0"/>
    <n v="0"/>
    <n v="35851"/>
    <n v="7.7332999999999998"/>
    <m/>
    <x v="2"/>
  </r>
  <r>
    <n v="158"/>
    <n v="0"/>
    <x v="0"/>
    <n v="3"/>
    <x v="0"/>
    <s v="Corn, Mr. Harry"/>
    <x v="0"/>
    <n v="30"/>
    <n v="0"/>
    <n v="0"/>
    <s v="SOTON/OQ 392090"/>
    <n v="8.0500000000000007"/>
    <m/>
    <x v="0"/>
  </r>
  <r>
    <n v="159"/>
    <n v="0"/>
    <x v="0"/>
    <n v="3"/>
    <x v="0"/>
    <s v="Smiljanic, Mr. Mile"/>
    <x v="0"/>
    <m/>
    <n v="0"/>
    <n v="0"/>
    <n v="315037"/>
    <n v="8.6624999999999996"/>
    <m/>
    <x v="0"/>
  </r>
  <r>
    <n v="160"/>
    <n v="0"/>
    <x v="0"/>
    <n v="3"/>
    <x v="0"/>
    <s v="Sage, Master. Thomas Henry"/>
    <x v="0"/>
    <m/>
    <n v="8"/>
    <n v="2"/>
    <s v="CA. 2343"/>
    <n v="69.55"/>
    <m/>
    <x v="0"/>
  </r>
  <r>
    <n v="161"/>
    <n v="0"/>
    <x v="0"/>
    <n v="3"/>
    <x v="0"/>
    <s v="Cribb, Mr. John Hatfield"/>
    <x v="0"/>
    <n v="44"/>
    <n v="0"/>
    <n v="1"/>
    <n v="371362"/>
    <n v="16.100000000000001"/>
    <m/>
    <x v="0"/>
  </r>
  <r>
    <n v="162"/>
    <n v="1"/>
    <x v="1"/>
    <n v="2"/>
    <x v="2"/>
    <s v="Watt, Mrs. James (Elizabeth &quot;Bessie&quot; Inglis Milne)"/>
    <x v="1"/>
    <n v="40"/>
    <n v="0"/>
    <n v="0"/>
    <s v="C.A. 33595"/>
    <n v="15.75"/>
    <m/>
    <x v="0"/>
  </r>
  <r>
    <n v="163"/>
    <n v="0"/>
    <x v="0"/>
    <n v="3"/>
    <x v="0"/>
    <s v="Bengtsson, Mr. John Viktor"/>
    <x v="0"/>
    <n v="26"/>
    <n v="0"/>
    <n v="0"/>
    <n v="347068"/>
    <n v="7.7750000000000004"/>
    <m/>
    <x v="0"/>
  </r>
  <r>
    <n v="164"/>
    <n v="0"/>
    <x v="0"/>
    <n v="3"/>
    <x v="0"/>
    <s v="Calic, Mr. Jovo"/>
    <x v="0"/>
    <n v="17"/>
    <n v="0"/>
    <n v="0"/>
    <n v="315093"/>
    <n v="8.6624999999999996"/>
    <m/>
    <x v="0"/>
  </r>
  <r>
    <n v="165"/>
    <n v="0"/>
    <x v="0"/>
    <n v="3"/>
    <x v="0"/>
    <s v="Panula, Master. Eino Viljami"/>
    <x v="0"/>
    <n v="1"/>
    <n v="4"/>
    <n v="1"/>
    <n v="3101295"/>
    <n v="39.6875"/>
    <m/>
    <x v="0"/>
  </r>
  <r>
    <n v="166"/>
    <n v="1"/>
    <x v="1"/>
    <n v="3"/>
    <x v="0"/>
    <s v="Goldsmith, Master. Frank John William &quot;Frankie&quot;"/>
    <x v="0"/>
    <n v="9"/>
    <n v="0"/>
    <n v="2"/>
    <n v="363291"/>
    <n v="20.524999999999999"/>
    <m/>
    <x v="0"/>
  </r>
  <r>
    <n v="167"/>
    <n v="1"/>
    <x v="1"/>
    <n v="1"/>
    <x v="1"/>
    <s v="Chibnall, Mrs. (Edith Martha Bowerman)"/>
    <x v="1"/>
    <m/>
    <n v="0"/>
    <n v="1"/>
    <n v="113505"/>
    <n v="55"/>
    <s v="E33"/>
    <x v="0"/>
  </r>
  <r>
    <n v="168"/>
    <n v="0"/>
    <x v="0"/>
    <n v="3"/>
    <x v="0"/>
    <s v="Skoog, Mrs. William (Anna Bernhardina Karlsson)"/>
    <x v="1"/>
    <n v="45"/>
    <n v="1"/>
    <n v="4"/>
    <n v="347088"/>
    <n v="27.9"/>
    <m/>
    <x v="0"/>
  </r>
  <r>
    <n v="169"/>
    <n v="0"/>
    <x v="0"/>
    <n v="1"/>
    <x v="1"/>
    <s v="Baumann, Mr. John D"/>
    <x v="0"/>
    <m/>
    <n v="0"/>
    <n v="0"/>
    <s v="PC 17318"/>
    <n v="25.925000000000001"/>
    <m/>
    <x v="0"/>
  </r>
  <r>
    <n v="170"/>
    <n v="0"/>
    <x v="0"/>
    <n v="3"/>
    <x v="0"/>
    <s v="Ling, Mr. Lee"/>
    <x v="0"/>
    <n v="28"/>
    <n v="0"/>
    <n v="0"/>
    <n v="1601"/>
    <n v="56.495800000000003"/>
    <m/>
    <x v="0"/>
  </r>
  <r>
    <n v="171"/>
    <n v="0"/>
    <x v="0"/>
    <n v="1"/>
    <x v="1"/>
    <s v="Van der hoef, Mr. Wyckoff"/>
    <x v="0"/>
    <n v="61"/>
    <n v="0"/>
    <n v="0"/>
    <n v="111240"/>
    <n v="33.5"/>
    <s v="B19"/>
    <x v="0"/>
  </r>
  <r>
    <n v="172"/>
    <n v="0"/>
    <x v="0"/>
    <n v="3"/>
    <x v="0"/>
    <s v="Rice, Master. Arthur"/>
    <x v="0"/>
    <n v="4"/>
    <n v="4"/>
    <n v="1"/>
    <n v="382652"/>
    <n v="29.125"/>
    <m/>
    <x v="2"/>
  </r>
  <r>
    <n v="173"/>
    <n v="1"/>
    <x v="1"/>
    <n v="3"/>
    <x v="0"/>
    <s v="Johnson, Miss. Eleanor Ileen"/>
    <x v="1"/>
    <n v="1"/>
    <n v="1"/>
    <n v="1"/>
    <n v="347742"/>
    <n v="11.1333"/>
    <m/>
    <x v="0"/>
  </r>
  <r>
    <n v="174"/>
    <n v="0"/>
    <x v="0"/>
    <n v="3"/>
    <x v="0"/>
    <s v="Sivola, Mr. Antti Wilhelm"/>
    <x v="0"/>
    <n v="21"/>
    <n v="0"/>
    <n v="0"/>
    <s v="STON/O 2. 3101280"/>
    <n v="7.9249999999999998"/>
    <m/>
    <x v="0"/>
  </r>
  <r>
    <n v="175"/>
    <n v="0"/>
    <x v="0"/>
    <n v="1"/>
    <x v="1"/>
    <s v="Smith, Mr. James Clinch"/>
    <x v="0"/>
    <n v="56"/>
    <n v="0"/>
    <n v="0"/>
    <n v="17764"/>
    <n v="30.695799999999998"/>
    <s v="A7"/>
    <x v="1"/>
  </r>
  <r>
    <n v="176"/>
    <n v="0"/>
    <x v="0"/>
    <n v="3"/>
    <x v="0"/>
    <s v="Klasen, Mr. Klas Albin"/>
    <x v="0"/>
    <n v="18"/>
    <n v="1"/>
    <n v="1"/>
    <n v="350404"/>
    <n v="7.8541999999999996"/>
    <m/>
    <x v="0"/>
  </r>
  <r>
    <n v="177"/>
    <n v="0"/>
    <x v="0"/>
    <n v="3"/>
    <x v="0"/>
    <s v="Lefebre, Master. Henry Forbes"/>
    <x v="0"/>
    <m/>
    <n v="3"/>
    <n v="1"/>
    <n v="4133"/>
    <n v="25.466699999999999"/>
    <m/>
    <x v="0"/>
  </r>
  <r>
    <n v="178"/>
    <n v="0"/>
    <x v="0"/>
    <n v="1"/>
    <x v="1"/>
    <s v="Isham, Miss. Ann Elizabeth"/>
    <x v="1"/>
    <n v="50"/>
    <n v="0"/>
    <n v="0"/>
    <s v="PC 17595"/>
    <n v="28.712499999999999"/>
    <s v="C49"/>
    <x v="1"/>
  </r>
  <r>
    <n v="179"/>
    <n v="0"/>
    <x v="0"/>
    <n v="2"/>
    <x v="2"/>
    <s v="Hale, Mr. Reginald"/>
    <x v="0"/>
    <n v="30"/>
    <n v="0"/>
    <n v="0"/>
    <n v="250653"/>
    <n v="13"/>
    <m/>
    <x v="0"/>
  </r>
  <r>
    <n v="180"/>
    <n v="0"/>
    <x v="0"/>
    <n v="3"/>
    <x v="0"/>
    <s v="Leonard, Mr. Lionel"/>
    <x v="0"/>
    <n v="36"/>
    <n v="0"/>
    <n v="0"/>
    <s v="LINE"/>
    <n v="0"/>
    <m/>
    <x v="0"/>
  </r>
  <r>
    <n v="181"/>
    <n v="0"/>
    <x v="0"/>
    <n v="3"/>
    <x v="0"/>
    <s v="Sage, Miss. Constance Gladys"/>
    <x v="1"/>
    <m/>
    <n v="8"/>
    <n v="2"/>
    <s v="CA. 2343"/>
    <n v="69.55"/>
    <m/>
    <x v="0"/>
  </r>
  <r>
    <n v="182"/>
    <n v="0"/>
    <x v="0"/>
    <n v="2"/>
    <x v="2"/>
    <s v="Pernot, Mr. Rene"/>
    <x v="0"/>
    <m/>
    <n v="0"/>
    <n v="0"/>
    <s v="SC/PARIS 2131"/>
    <n v="15.05"/>
    <m/>
    <x v="1"/>
  </r>
  <r>
    <n v="183"/>
    <n v="0"/>
    <x v="0"/>
    <n v="3"/>
    <x v="0"/>
    <s v="Asplund, Master. Clarence Gustaf Hugo"/>
    <x v="0"/>
    <n v="9"/>
    <n v="4"/>
    <n v="2"/>
    <n v="347077"/>
    <n v="31.387499999999999"/>
    <m/>
    <x v="0"/>
  </r>
  <r>
    <n v="184"/>
    <n v="1"/>
    <x v="1"/>
    <n v="2"/>
    <x v="2"/>
    <s v="Becker, Master. Richard F"/>
    <x v="0"/>
    <n v="1"/>
    <n v="2"/>
    <n v="1"/>
    <n v="230136"/>
    <n v="39"/>
    <s v="F4"/>
    <x v="0"/>
  </r>
  <r>
    <n v="185"/>
    <n v="1"/>
    <x v="1"/>
    <n v="3"/>
    <x v="0"/>
    <s v="Kink-Heilmann, Miss. Luise Gretchen"/>
    <x v="1"/>
    <n v="4"/>
    <n v="0"/>
    <n v="2"/>
    <n v="315153"/>
    <n v="22.024999999999999"/>
    <m/>
    <x v="0"/>
  </r>
  <r>
    <n v="186"/>
    <n v="0"/>
    <x v="0"/>
    <n v="1"/>
    <x v="1"/>
    <s v="Rood, Mr. Hugh Roscoe"/>
    <x v="0"/>
    <m/>
    <n v="0"/>
    <n v="0"/>
    <n v="113767"/>
    <n v="50"/>
    <s v="A32"/>
    <x v="0"/>
  </r>
  <r>
    <n v="187"/>
    <n v="1"/>
    <x v="1"/>
    <n v="3"/>
    <x v="0"/>
    <s v="O'Brien, Mrs. Thomas (Johanna &quot;Hannah&quot; Godfrey)"/>
    <x v="1"/>
    <m/>
    <n v="1"/>
    <n v="0"/>
    <n v="370365"/>
    <n v="15.5"/>
    <m/>
    <x v="2"/>
  </r>
  <r>
    <n v="188"/>
    <n v="1"/>
    <x v="1"/>
    <n v="1"/>
    <x v="1"/>
    <s v="Romaine, Mr. Charles Hallace (&quot;Mr C Rolmane&quot;)"/>
    <x v="0"/>
    <n v="45"/>
    <n v="0"/>
    <n v="0"/>
    <n v="111428"/>
    <n v="26.55"/>
    <m/>
    <x v="0"/>
  </r>
  <r>
    <n v="189"/>
    <n v="0"/>
    <x v="0"/>
    <n v="3"/>
    <x v="0"/>
    <s v="Bourke, Mr. John"/>
    <x v="0"/>
    <n v="40"/>
    <n v="1"/>
    <n v="1"/>
    <n v="364849"/>
    <n v="15.5"/>
    <m/>
    <x v="2"/>
  </r>
  <r>
    <n v="190"/>
    <n v="0"/>
    <x v="0"/>
    <n v="3"/>
    <x v="0"/>
    <s v="Turcin, Mr. Stjepan"/>
    <x v="0"/>
    <n v="36"/>
    <n v="0"/>
    <n v="0"/>
    <n v="349247"/>
    <n v="7.8958000000000004"/>
    <m/>
    <x v="0"/>
  </r>
  <r>
    <n v="191"/>
    <n v="1"/>
    <x v="1"/>
    <n v="2"/>
    <x v="2"/>
    <s v="Pinsky, Mrs. (Rosa)"/>
    <x v="1"/>
    <n v="32"/>
    <n v="0"/>
    <n v="0"/>
    <n v="234604"/>
    <n v="13"/>
    <m/>
    <x v="0"/>
  </r>
  <r>
    <n v="192"/>
    <n v="0"/>
    <x v="0"/>
    <n v="2"/>
    <x v="2"/>
    <s v="Carbines, Mr. William"/>
    <x v="0"/>
    <n v="19"/>
    <n v="0"/>
    <n v="0"/>
    <n v="28424"/>
    <n v="13"/>
    <m/>
    <x v="0"/>
  </r>
  <r>
    <n v="193"/>
    <n v="1"/>
    <x v="1"/>
    <n v="3"/>
    <x v="0"/>
    <s v="Andersen-Jensen, Miss. Carla Christine Nielsine"/>
    <x v="1"/>
    <n v="19"/>
    <n v="1"/>
    <n v="0"/>
    <n v="350046"/>
    <n v="7.8541999999999996"/>
    <m/>
    <x v="0"/>
  </r>
  <r>
    <n v="194"/>
    <n v="1"/>
    <x v="1"/>
    <n v="2"/>
    <x v="2"/>
    <s v="Navratil, Master. Michel M"/>
    <x v="0"/>
    <n v="3"/>
    <n v="1"/>
    <n v="1"/>
    <n v="230080"/>
    <n v="26"/>
    <s v="F2"/>
    <x v="0"/>
  </r>
  <r>
    <n v="195"/>
    <n v="1"/>
    <x v="1"/>
    <n v="1"/>
    <x v="1"/>
    <s v="Brown, Mrs. James Joseph (Margaret Tobin)"/>
    <x v="1"/>
    <n v="44"/>
    <n v="0"/>
    <n v="0"/>
    <s v="PC 17610"/>
    <n v="27.720800000000001"/>
    <s v="B4"/>
    <x v="1"/>
  </r>
  <r>
    <n v="196"/>
    <n v="1"/>
    <x v="1"/>
    <n v="1"/>
    <x v="1"/>
    <s v="Lurette, Miss. Elise"/>
    <x v="1"/>
    <n v="58"/>
    <n v="0"/>
    <n v="0"/>
    <s v="PC 17569"/>
    <n v="146.52080000000001"/>
    <s v="B80"/>
    <x v="1"/>
  </r>
  <r>
    <n v="197"/>
    <n v="0"/>
    <x v="0"/>
    <n v="3"/>
    <x v="0"/>
    <s v="Mernagh, Mr. Robert"/>
    <x v="0"/>
    <m/>
    <n v="0"/>
    <n v="0"/>
    <n v="368703"/>
    <n v="7.75"/>
    <m/>
    <x v="2"/>
  </r>
  <r>
    <n v="198"/>
    <n v="0"/>
    <x v="0"/>
    <n v="3"/>
    <x v="0"/>
    <s v="Olsen, Mr. Karl Siegwart Andreas"/>
    <x v="0"/>
    <n v="42"/>
    <n v="0"/>
    <n v="1"/>
    <n v="4579"/>
    <n v="8.4041999999999994"/>
    <m/>
    <x v="0"/>
  </r>
  <r>
    <n v="199"/>
    <n v="1"/>
    <x v="1"/>
    <n v="3"/>
    <x v="0"/>
    <s v="Madigan, Miss. Margaret &quot;Maggie&quot;"/>
    <x v="1"/>
    <m/>
    <n v="0"/>
    <n v="0"/>
    <n v="370370"/>
    <n v="7.75"/>
    <m/>
    <x v="2"/>
  </r>
  <r>
    <n v="200"/>
    <n v="0"/>
    <x v="0"/>
    <n v="2"/>
    <x v="2"/>
    <s v="Yrois, Miss. Henriette (&quot;Mrs Harbeck&quot;)"/>
    <x v="1"/>
    <n v="24"/>
    <n v="0"/>
    <n v="0"/>
    <n v="248747"/>
    <n v="13"/>
    <m/>
    <x v="0"/>
  </r>
  <r>
    <n v="201"/>
    <n v="0"/>
    <x v="0"/>
    <n v="3"/>
    <x v="0"/>
    <s v="Vande Walle, Mr. Nestor Cyriel"/>
    <x v="0"/>
    <n v="28"/>
    <n v="0"/>
    <n v="0"/>
    <n v="345770"/>
    <n v="9.5"/>
    <m/>
    <x v="0"/>
  </r>
  <r>
    <n v="202"/>
    <n v="0"/>
    <x v="0"/>
    <n v="3"/>
    <x v="0"/>
    <s v="Sage, Mr. Frederick"/>
    <x v="0"/>
    <m/>
    <n v="8"/>
    <n v="2"/>
    <s v="CA. 2343"/>
    <n v="69.55"/>
    <m/>
    <x v="0"/>
  </r>
  <r>
    <n v="203"/>
    <n v="0"/>
    <x v="0"/>
    <n v="3"/>
    <x v="0"/>
    <s v="Johanson, Mr. Jakob Alfred"/>
    <x v="0"/>
    <n v="34"/>
    <n v="0"/>
    <n v="0"/>
    <n v="3101264"/>
    <n v="6.4958"/>
    <m/>
    <x v="0"/>
  </r>
  <r>
    <n v="204"/>
    <n v="0"/>
    <x v="0"/>
    <n v="3"/>
    <x v="0"/>
    <s v="Youseff, Mr. Gerious"/>
    <x v="0"/>
    <n v="45.5"/>
    <n v="0"/>
    <n v="0"/>
    <n v="2628"/>
    <n v="7.2249999999999996"/>
    <m/>
    <x v="1"/>
  </r>
  <r>
    <n v="205"/>
    <n v="1"/>
    <x v="1"/>
    <n v="3"/>
    <x v="0"/>
    <s v="Cohen, Mr. Gurshon &quot;Gus&quot;"/>
    <x v="0"/>
    <n v="18"/>
    <n v="0"/>
    <n v="0"/>
    <s v="A/5 3540"/>
    <n v="8.0500000000000007"/>
    <m/>
    <x v="0"/>
  </r>
  <r>
    <n v="206"/>
    <n v="0"/>
    <x v="0"/>
    <n v="3"/>
    <x v="0"/>
    <s v="Strom, Miss. Telma Matilda"/>
    <x v="1"/>
    <n v="2"/>
    <n v="0"/>
    <n v="1"/>
    <n v="347054"/>
    <n v="10.4625"/>
    <s v="G6"/>
    <x v="0"/>
  </r>
  <r>
    <n v="207"/>
    <n v="0"/>
    <x v="0"/>
    <n v="3"/>
    <x v="0"/>
    <s v="Backstrom, Mr. Karl Alfred"/>
    <x v="0"/>
    <n v="32"/>
    <n v="1"/>
    <n v="0"/>
    <n v="3101278"/>
    <n v="15.85"/>
    <m/>
    <x v="0"/>
  </r>
  <r>
    <n v="208"/>
    <n v="1"/>
    <x v="1"/>
    <n v="3"/>
    <x v="0"/>
    <s v="Albimona, Mr. Nassef Cassem"/>
    <x v="0"/>
    <n v="26"/>
    <n v="0"/>
    <n v="0"/>
    <n v="2699"/>
    <n v="18.787500000000001"/>
    <m/>
    <x v="1"/>
  </r>
  <r>
    <n v="209"/>
    <n v="1"/>
    <x v="1"/>
    <n v="3"/>
    <x v="0"/>
    <s v="Carr, Miss. Helen &quot;Ellen&quot;"/>
    <x v="1"/>
    <n v="16"/>
    <n v="0"/>
    <n v="0"/>
    <n v="367231"/>
    <n v="7.75"/>
    <m/>
    <x v="2"/>
  </r>
  <r>
    <n v="210"/>
    <n v="1"/>
    <x v="1"/>
    <n v="1"/>
    <x v="1"/>
    <s v="Blank, Mr. Henry"/>
    <x v="0"/>
    <n v="40"/>
    <n v="0"/>
    <n v="0"/>
    <n v="112277"/>
    <n v="31"/>
    <s v="A31"/>
    <x v="1"/>
  </r>
  <r>
    <n v="211"/>
    <n v="0"/>
    <x v="0"/>
    <n v="3"/>
    <x v="0"/>
    <s v="Ali, Mr. Ahmed"/>
    <x v="0"/>
    <n v="24"/>
    <n v="0"/>
    <n v="0"/>
    <s v="SOTON/O.Q. 3101311"/>
    <n v="7.05"/>
    <m/>
    <x v="0"/>
  </r>
  <r>
    <n v="212"/>
    <n v="1"/>
    <x v="1"/>
    <n v="2"/>
    <x v="2"/>
    <s v="Cameron, Miss. Clear Annie"/>
    <x v="1"/>
    <n v="35"/>
    <n v="0"/>
    <n v="0"/>
    <s v="F.C.C. 13528"/>
    <n v="21"/>
    <m/>
    <x v="0"/>
  </r>
  <r>
    <n v="213"/>
    <n v="0"/>
    <x v="0"/>
    <n v="3"/>
    <x v="0"/>
    <s v="Perkin, Mr. John Henry"/>
    <x v="0"/>
    <n v="22"/>
    <n v="0"/>
    <n v="0"/>
    <s v="A/5 21174"/>
    <n v="7.25"/>
    <m/>
    <x v="0"/>
  </r>
  <r>
    <n v="214"/>
    <n v="0"/>
    <x v="0"/>
    <n v="2"/>
    <x v="2"/>
    <s v="Givard, Mr. Hans Kristensen"/>
    <x v="0"/>
    <n v="30"/>
    <n v="0"/>
    <n v="0"/>
    <n v="250646"/>
    <n v="13"/>
    <m/>
    <x v="0"/>
  </r>
  <r>
    <n v="215"/>
    <n v="0"/>
    <x v="0"/>
    <n v="3"/>
    <x v="0"/>
    <s v="Kiernan, Mr. Philip"/>
    <x v="0"/>
    <m/>
    <n v="1"/>
    <n v="0"/>
    <n v="367229"/>
    <n v="7.75"/>
    <m/>
    <x v="2"/>
  </r>
  <r>
    <n v="216"/>
    <n v="1"/>
    <x v="1"/>
    <n v="1"/>
    <x v="1"/>
    <s v="Newell, Miss. Madeleine"/>
    <x v="1"/>
    <n v="31"/>
    <n v="1"/>
    <n v="0"/>
    <n v="35273"/>
    <n v="113.27500000000001"/>
    <s v="D36"/>
    <x v="1"/>
  </r>
  <r>
    <n v="217"/>
    <n v="1"/>
    <x v="1"/>
    <n v="3"/>
    <x v="0"/>
    <s v="Honkanen, Miss. Eliina"/>
    <x v="1"/>
    <n v="27"/>
    <n v="0"/>
    <n v="0"/>
    <s v="STON/O2. 3101283"/>
    <n v="7.9249999999999998"/>
    <m/>
    <x v="0"/>
  </r>
  <r>
    <n v="218"/>
    <n v="0"/>
    <x v="0"/>
    <n v="2"/>
    <x v="2"/>
    <s v="Jacobsohn, Mr. Sidney Samuel"/>
    <x v="0"/>
    <n v="42"/>
    <n v="1"/>
    <n v="0"/>
    <n v="243847"/>
    <n v="27"/>
    <m/>
    <x v="0"/>
  </r>
  <r>
    <n v="219"/>
    <n v="1"/>
    <x v="1"/>
    <n v="1"/>
    <x v="1"/>
    <s v="Bazzani, Miss. Albina"/>
    <x v="1"/>
    <n v="32"/>
    <n v="0"/>
    <n v="0"/>
    <n v="11813"/>
    <n v="76.291700000000006"/>
    <s v="D15"/>
    <x v="1"/>
  </r>
  <r>
    <n v="220"/>
    <n v="0"/>
    <x v="0"/>
    <n v="2"/>
    <x v="2"/>
    <s v="Harris, Mr. Walter"/>
    <x v="0"/>
    <n v="30"/>
    <n v="0"/>
    <n v="0"/>
    <s v="W/C 14208"/>
    <n v="10.5"/>
    <m/>
    <x v="0"/>
  </r>
  <r>
    <n v="221"/>
    <n v="1"/>
    <x v="1"/>
    <n v="3"/>
    <x v="0"/>
    <s v="Sunderland, Mr. Victor Francis"/>
    <x v="0"/>
    <n v="16"/>
    <n v="0"/>
    <n v="0"/>
    <s v="SOTON/OQ 392089"/>
    <n v="8.0500000000000007"/>
    <m/>
    <x v="0"/>
  </r>
  <r>
    <n v="222"/>
    <n v="0"/>
    <x v="0"/>
    <n v="2"/>
    <x v="2"/>
    <s v="Bracken, Mr. James H"/>
    <x v="0"/>
    <n v="27"/>
    <n v="0"/>
    <n v="0"/>
    <n v="220367"/>
    <n v="13"/>
    <m/>
    <x v="0"/>
  </r>
  <r>
    <n v="223"/>
    <n v="0"/>
    <x v="0"/>
    <n v="3"/>
    <x v="0"/>
    <s v="Green, Mr. George Henry"/>
    <x v="0"/>
    <n v="51"/>
    <n v="0"/>
    <n v="0"/>
    <n v="21440"/>
    <n v="8.0500000000000007"/>
    <m/>
    <x v="0"/>
  </r>
  <r>
    <n v="224"/>
    <n v="0"/>
    <x v="0"/>
    <n v="3"/>
    <x v="0"/>
    <s v="Nenkoff, Mr. Christo"/>
    <x v="0"/>
    <m/>
    <n v="0"/>
    <n v="0"/>
    <n v="349234"/>
    <n v="7.8958000000000004"/>
    <m/>
    <x v="0"/>
  </r>
  <r>
    <n v="225"/>
    <n v="1"/>
    <x v="1"/>
    <n v="1"/>
    <x v="1"/>
    <s v="Hoyt, Mr. Frederick Maxfield"/>
    <x v="0"/>
    <n v="38"/>
    <n v="1"/>
    <n v="0"/>
    <n v="19943"/>
    <n v="90"/>
    <s v="C93"/>
    <x v="0"/>
  </r>
  <r>
    <n v="226"/>
    <n v="0"/>
    <x v="0"/>
    <n v="3"/>
    <x v="0"/>
    <s v="Berglund, Mr. Karl Ivar Sven"/>
    <x v="0"/>
    <n v="22"/>
    <n v="0"/>
    <n v="0"/>
    <s v="PP 4348"/>
    <n v="9.35"/>
    <m/>
    <x v="0"/>
  </r>
  <r>
    <n v="227"/>
    <n v="1"/>
    <x v="1"/>
    <n v="2"/>
    <x v="2"/>
    <s v="Mellors, Mr. William John"/>
    <x v="0"/>
    <n v="19"/>
    <n v="0"/>
    <n v="0"/>
    <s v="SW/PP 751"/>
    <n v="10.5"/>
    <m/>
    <x v="0"/>
  </r>
  <r>
    <n v="228"/>
    <n v="0"/>
    <x v="0"/>
    <n v="3"/>
    <x v="0"/>
    <s v="Lovell, Mr. John Hall (&quot;Henry&quot;)"/>
    <x v="0"/>
    <n v="20.5"/>
    <n v="0"/>
    <n v="0"/>
    <s v="A/5 21173"/>
    <n v="7.25"/>
    <m/>
    <x v="0"/>
  </r>
  <r>
    <n v="229"/>
    <n v="0"/>
    <x v="0"/>
    <n v="2"/>
    <x v="2"/>
    <s v="Fahlstrom, Mr. Arne Jonas"/>
    <x v="0"/>
    <n v="18"/>
    <n v="0"/>
    <n v="0"/>
    <n v="236171"/>
    <n v="13"/>
    <m/>
    <x v="0"/>
  </r>
  <r>
    <n v="230"/>
    <n v="0"/>
    <x v="0"/>
    <n v="3"/>
    <x v="0"/>
    <s v="Lefebre, Miss. Mathilde"/>
    <x v="1"/>
    <m/>
    <n v="3"/>
    <n v="1"/>
    <n v="4133"/>
    <n v="25.466699999999999"/>
    <m/>
    <x v="0"/>
  </r>
  <r>
    <n v="231"/>
    <n v="1"/>
    <x v="1"/>
    <n v="1"/>
    <x v="1"/>
    <s v="Harris, Mrs. Henry Birkhardt (Irene Wallach)"/>
    <x v="1"/>
    <n v="35"/>
    <n v="1"/>
    <n v="0"/>
    <n v="36973"/>
    <n v="83.474999999999994"/>
    <s v="C83"/>
    <x v="0"/>
  </r>
  <r>
    <n v="232"/>
    <n v="0"/>
    <x v="0"/>
    <n v="3"/>
    <x v="0"/>
    <s v="Larsson, Mr. Bengt Edvin"/>
    <x v="0"/>
    <n v="29"/>
    <n v="0"/>
    <n v="0"/>
    <n v="347067"/>
    <n v="7.7750000000000004"/>
    <m/>
    <x v="0"/>
  </r>
  <r>
    <n v="233"/>
    <n v="0"/>
    <x v="0"/>
    <n v="2"/>
    <x v="2"/>
    <s v="Sjostedt, Mr. Ernst Adolf"/>
    <x v="0"/>
    <n v="59"/>
    <n v="0"/>
    <n v="0"/>
    <n v="237442"/>
    <n v="13.5"/>
    <m/>
    <x v="0"/>
  </r>
  <r>
    <n v="234"/>
    <n v="1"/>
    <x v="1"/>
    <n v="3"/>
    <x v="0"/>
    <s v="Asplund, Miss. Lillian Gertrud"/>
    <x v="1"/>
    <n v="5"/>
    <n v="4"/>
    <n v="2"/>
    <n v="347077"/>
    <n v="31.387499999999999"/>
    <m/>
    <x v="0"/>
  </r>
  <r>
    <n v="235"/>
    <n v="0"/>
    <x v="0"/>
    <n v="2"/>
    <x v="2"/>
    <s v="Leyson, Mr. Robert William Norman"/>
    <x v="0"/>
    <n v="24"/>
    <n v="0"/>
    <n v="0"/>
    <s v="C.A. 29566"/>
    <n v="10.5"/>
    <m/>
    <x v="0"/>
  </r>
  <r>
    <n v="236"/>
    <n v="0"/>
    <x v="0"/>
    <n v="3"/>
    <x v="0"/>
    <s v="Harknett, Miss. Alice Phoebe"/>
    <x v="1"/>
    <m/>
    <n v="0"/>
    <n v="0"/>
    <s v="W./C. 6609"/>
    <n v="7.55"/>
    <m/>
    <x v="0"/>
  </r>
  <r>
    <n v="237"/>
    <n v="0"/>
    <x v="0"/>
    <n v="2"/>
    <x v="2"/>
    <s v="Hold, Mr. Stephen"/>
    <x v="0"/>
    <n v="44"/>
    <n v="1"/>
    <n v="0"/>
    <n v="26707"/>
    <n v="26"/>
    <m/>
    <x v="0"/>
  </r>
  <r>
    <n v="238"/>
    <n v="1"/>
    <x v="1"/>
    <n v="2"/>
    <x v="2"/>
    <s v="Collyer, Miss. Marjorie &quot;Lottie&quot;"/>
    <x v="1"/>
    <n v="8"/>
    <n v="0"/>
    <n v="2"/>
    <s v="C.A. 31921"/>
    <n v="26.25"/>
    <m/>
    <x v="0"/>
  </r>
  <r>
    <n v="239"/>
    <n v="0"/>
    <x v="0"/>
    <n v="2"/>
    <x v="2"/>
    <s v="Pengelly, Mr. Frederick William"/>
    <x v="0"/>
    <n v="19"/>
    <n v="0"/>
    <n v="0"/>
    <n v="28665"/>
    <n v="10.5"/>
    <m/>
    <x v="0"/>
  </r>
  <r>
    <n v="240"/>
    <n v="0"/>
    <x v="0"/>
    <n v="2"/>
    <x v="2"/>
    <s v="Hunt, Mr. George Henry"/>
    <x v="0"/>
    <n v="33"/>
    <n v="0"/>
    <n v="0"/>
    <s v="SCO/W 1585"/>
    <n v="12.275"/>
    <m/>
    <x v="0"/>
  </r>
  <r>
    <n v="241"/>
    <n v="0"/>
    <x v="0"/>
    <n v="3"/>
    <x v="0"/>
    <s v="Zabour, Miss. Thamine"/>
    <x v="1"/>
    <m/>
    <n v="1"/>
    <n v="0"/>
    <n v="2665"/>
    <n v="14.4542"/>
    <m/>
    <x v="1"/>
  </r>
  <r>
    <n v="242"/>
    <n v="1"/>
    <x v="1"/>
    <n v="3"/>
    <x v="0"/>
    <s v="Murphy, Miss. Katherine &quot;Kate&quot;"/>
    <x v="1"/>
    <m/>
    <n v="1"/>
    <n v="0"/>
    <n v="367230"/>
    <n v="15.5"/>
    <m/>
    <x v="2"/>
  </r>
  <r>
    <n v="243"/>
    <n v="0"/>
    <x v="0"/>
    <n v="2"/>
    <x v="2"/>
    <s v="Coleridge, Mr. Reginald Charles"/>
    <x v="0"/>
    <n v="29"/>
    <n v="0"/>
    <n v="0"/>
    <s v="W./C. 14263"/>
    <n v="10.5"/>
    <m/>
    <x v="0"/>
  </r>
  <r>
    <n v="244"/>
    <n v="0"/>
    <x v="0"/>
    <n v="3"/>
    <x v="0"/>
    <s v="Maenpaa, Mr. Matti Alexanteri"/>
    <x v="0"/>
    <n v="22"/>
    <n v="0"/>
    <n v="0"/>
    <s v="STON/O 2. 3101275"/>
    <n v="7.125"/>
    <m/>
    <x v="0"/>
  </r>
  <r>
    <n v="245"/>
    <n v="0"/>
    <x v="0"/>
    <n v="3"/>
    <x v="0"/>
    <s v="Attalah, Mr. Sleiman"/>
    <x v="0"/>
    <n v="30"/>
    <n v="0"/>
    <n v="0"/>
    <n v="2694"/>
    <n v="7.2249999999999996"/>
    <m/>
    <x v="1"/>
  </r>
  <r>
    <n v="246"/>
    <n v="0"/>
    <x v="0"/>
    <n v="1"/>
    <x v="1"/>
    <s v="Minahan, Dr. William Edward"/>
    <x v="0"/>
    <n v="44"/>
    <n v="2"/>
    <n v="0"/>
    <n v="19928"/>
    <n v="90"/>
    <s v="C78"/>
    <x v="2"/>
  </r>
  <r>
    <n v="247"/>
    <n v="0"/>
    <x v="0"/>
    <n v="3"/>
    <x v="0"/>
    <s v="Lindahl, Miss. Agda Thorilda Viktoria"/>
    <x v="1"/>
    <n v="25"/>
    <n v="0"/>
    <n v="0"/>
    <n v="347071"/>
    <n v="7.7750000000000004"/>
    <m/>
    <x v="0"/>
  </r>
  <r>
    <n v="248"/>
    <n v="1"/>
    <x v="1"/>
    <n v="2"/>
    <x v="2"/>
    <s v="Hamalainen, Mrs. William (Anna)"/>
    <x v="1"/>
    <n v="24"/>
    <n v="0"/>
    <n v="2"/>
    <n v="250649"/>
    <n v="14.5"/>
    <m/>
    <x v="0"/>
  </r>
  <r>
    <n v="249"/>
    <n v="1"/>
    <x v="1"/>
    <n v="1"/>
    <x v="1"/>
    <s v="Beckwith, Mr. Richard Leonard"/>
    <x v="0"/>
    <n v="37"/>
    <n v="1"/>
    <n v="1"/>
    <n v="11751"/>
    <n v="52.554200000000002"/>
    <s v="D35"/>
    <x v="0"/>
  </r>
  <r>
    <n v="250"/>
    <n v="0"/>
    <x v="0"/>
    <n v="2"/>
    <x v="2"/>
    <s v="Carter, Rev. Ernest Courtenay"/>
    <x v="0"/>
    <n v="54"/>
    <n v="1"/>
    <n v="0"/>
    <n v="244252"/>
    <n v="26"/>
    <m/>
    <x v="0"/>
  </r>
  <r>
    <n v="251"/>
    <n v="0"/>
    <x v="0"/>
    <n v="3"/>
    <x v="0"/>
    <s v="Reed, Mr. James George"/>
    <x v="0"/>
    <m/>
    <n v="0"/>
    <n v="0"/>
    <n v="362316"/>
    <n v="7.25"/>
    <m/>
    <x v="0"/>
  </r>
  <r>
    <n v="252"/>
    <n v="0"/>
    <x v="0"/>
    <n v="3"/>
    <x v="0"/>
    <s v="Strom, Mrs. Wilhelm (Elna Matilda Persson)"/>
    <x v="1"/>
    <n v="29"/>
    <n v="1"/>
    <n v="1"/>
    <n v="347054"/>
    <n v="10.4625"/>
    <s v="G6"/>
    <x v="0"/>
  </r>
  <r>
    <n v="253"/>
    <n v="0"/>
    <x v="0"/>
    <n v="1"/>
    <x v="1"/>
    <s v="Stead, Mr. William Thomas"/>
    <x v="0"/>
    <n v="62"/>
    <n v="0"/>
    <n v="0"/>
    <n v="113514"/>
    <n v="26.55"/>
    <s v="C87"/>
    <x v="0"/>
  </r>
  <r>
    <n v="254"/>
    <n v="0"/>
    <x v="0"/>
    <n v="3"/>
    <x v="0"/>
    <s v="Lobb, Mr. William Arthur"/>
    <x v="0"/>
    <n v="30"/>
    <n v="1"/>
    <n v="0"/>
    <s v="A/5. 3336"/>
    <n v="16.100000000000001"/>
    <m/>
    <x v="0"/>
  </r>
  <r>
    <n v="255"/>
    <n v="0"/>
    <x v="0"/>
    <n v="3"/>
    <x v="0"/>
    <s v="Rosblom, Mrs. Viktor (Helena Wilhelmina)"/>
    <x v="1"/>
    <n v="41"/>
    <n v="0"/>
    <n v="2"/>
    <n v="370129"/>
    <n v="20.212499999999999"/>
    <m/>
    <x v="0"/>
  </r>
  <r>
    <n v="256"/>
    <n v="1"/>
    <x v="1"/>
    <n v="3"/>
    <x v="0"/>
    <s v="Touma, Mrs. Darwis (Hanne Youssef Razi)"/>
    <x v="1"/>
    <n v="29"/>
    <n v="0"/>
    <n v="2"/>
    <n v="2650"/>
    <n v="15.245799999999999"/>
    <m/>
    <x v="1"/>
  </r>
  <r>
    <n v="257"/>
    <n v="1"/>
    <x v="1"/>
    <n v="1"/>
    <x v="1"/>
    <s v="Thorne, Mrs. Gertrude Maybelle"/>
    <x v="1"/>
    <m/>
    <n v="0"/>
    <n v="0"/>
    <s v="PC 17585"/>
    <n v="79.2"/>
    <m/>
    <x v="1"/>
  </r>
  <r>
    <n v="258"/>
    <n v="1"/>
    <x v="1"/>
    <n v="1"/>
    <x v="1"/>
    <s v="Cherry, Miss. Gladys"/>
    <x v="1"/>
    <n v="30"/>
    <n v="0"/>
    <n v="0"/>
    <n v="110152"/>
    <n v="86.5"/>
    <s v="B77"/>
    <x v="0"/>
  </r>
  <r>
    <n v="259"/>
    <n v="1"/>
    <x v="1"/>
    <n v="1"/>
    <x v="1"/>
    <s v="Ward, Miss. Anna"/>
    <x v="1"/>
    <n v="35"/>
    <n v="0"/>
    <n v="0"/>
    <s v="PC 17755"/>
    <n v="512.32920000000001"/>
    <m/>
    <x v="1"/>
  </r>
  <r>
    <n v="260"/>
    <n v="1"/>
    <x v="1"/>
    <n v="2"/>
    <x v="2"/>
    <s v="Parrish, Mrs. (Lutie Davis)"/>
    <x v="1"/>
    <n v="50"/>
    <n v="0"/>
    <n v="1"/>
    <n v="230433"/>
    <n v="26"/>
    <m/>
    <x v="0"/>
  </r>
  <r>
    <n v="261"/>
    <n v="0"/>
    <x v="0"/>
    <n v="3"/>
    <x v="0"/>
    <s v="Smith, Mr. Thomas"/>
    <x v="0"/>
    <m/>
    <n v="0"/>
    <n v="0"/>
    <n v="384461"/>
    <n v="7.75"/>
    <m/>
    <x v="2"/>
  </r>
  <r>
    <n v="262"/>
    <n v="1"/>
    <x v="1"/>
    <n v="3"/>
    <x v="0"/>
    <s v="Asplund, Master. Edvin Rojj Felix"/>
    <x v="0"/>
    <n v="3"/>
    <n v="4"/>
    <n v="2"/>
    <n v="347077"/>
    <n v="31.387499999999999"/>
    <m/>
    <x v="0"/>
  </r>
  <r>
    <n v="263"/>
    <n v="0"/>
    <x v="0"/>
    <n v="1"/>
    <x v="1"/>
    <s v="Taussig, Mr. Emil"/>
    <x v="0"/>
    <n v="52"/>
    <n v="1"/>
    <n v="1"/>
    <n v="110413"/>
    <n v="79.650000000000006"/>
    <s v="E67"/>
    <x v="0"/>
  </r>
  <r>
    <n v="264"/>
    <n v="0"/>
    <x v="0"/>
    <n v="1"/>
    <x v="1"/>
    <s v="Harrison, Mr. William"/>
    <x v="0"/>
    <n v="40"/>
    <n v="0"/>
    <n v="0"/>
    <n v="112059"/>
    <n v="0"/>
    <s v="B94"/>
    <x v="0"/>
  </r>
  <r>
    <n v="265"/>
    <n v="0"/>
    <x v="0"/>
    <n v="3"/>
    <x v="0"/>
    <s v="Henry, Miss. Delia"/>
    <x v="1"/>
    <m/>
    <n v="0"/>
    <n v="0"/>
    <n v="382649"/>
    <n v="7.75"/>
    <m/>
    <x v="2"/>
  </r>
  <r>
    <n v="266"/>
    <n v="0"/>
    <x v="0"/>
    <n v="2"/>
    <x v="2"/>
    <s v="Reeves, Mr. David"/>
    <x v="0"/>
    <n v="36"/>
    <n v="0"/>
    <n v="0"/>
    <s v="C.A. 17248"/>
    <n v="10.5"/>
    <m/>
    <x v="0"/>
  </r>
  <r>
    <n v="267"/>
    <n v="0"/>
    <x v="0"/>
    <n v="3"/>
    <x v="0"/>
    <s v="Panula, Mr. Ernesti Arvid"/>
    <x v="0"/>
    <n v="16"/>
    <n v="4"/>
    <n v="1"/>
    <n v="3101295"/>
    <n v="39.6875"/>
    <m/>
    <x v="0"/>
  </r>
  <r>
    <n v="268"/>
    <n v="1"/>
    <x v="1"/>
    <n v="3"/>
    <x v="0"/>
    <s v="Persson, Mr. Ernst Ulrik"/>
    <x v="0"/>
    <n v="25"/>
    <n v="1"/>
    <n v="0"/>
    <n v="347083"/>
    <n v="7.7750000000000004"/>
    <m/>
    <x v="0"/>
  </r>
  <r>
    <n v="269"/>
    <n v="1"/>
    <x v="1"/>
    <n v="1"/>
    <x v="1"/>
    <s v="Graham, Mrs. William Thompson (Edith Junkins)"/>
    <x v="1"/>
    <n v="58"/>
    <n v="0"/>
    <n v="1"/>
    <s v="PC 17582"/>
    <n v="153.46250000000001"/>
    <s v="C125"/>
    <x v="0"/>
  </r>
  <r>
    <n v="270"/>
    <n v="1"/>
    <x v="1"/>
    <n v="1"/>
    <x v="1"/>
    <s v="Bissette, Miss. Amelia"/>
    <x v="1"/>
    <n v="35"/>
    <n v="0"/>
    <n v="0"/>
    <s v="PC 17760"/>
    <n v="135.63329999999999"/>
    <s v="C99"/>
    <x v="0"/>
  </r>
  <r>
    <n v="271"/>
    <n v="0"/>
    <x v="0"/>
    <n v="1"/>
    <x v="1"/>
    <s v="Cairns, Mr. Alexander"/>
    <x v="0"/>
    <m/>
    <n v="0"/>
    <n v="0"/>
    <n v="113798"/>
    <n v="31"/>
    <m/>
    <x v="0"/>
  </r>
  <r>
    <n v="272"/>
    <n v="1"/>
    <x v="1"/>
    <n v="3"/>
    <x v="0"/>
    <s v="Tornquist, Mr. William Henry"/>
    <x v="0"/>
    <n v="25"/>
    <n v="0"/>
    <n v="0"/>
    <s v="LINE"/>
    <n v="0"/>
    <m/>
    <x v="0"/>
  </r>
  <r>
    <n v="273"/>
    <n v="1"/>
    <x v="1"/>
    <n v="2"/>
    <x v="2"/>
    <s v="Mellinger, Mrs. (Elizabeth Anne Maidment)"/>
    <x v="1"/>
    <n v="41"/>
    <n v="0"/>
    <n v="1"/>
    <n v="250644"/>
    <n v="19.5"/>
    <m/>
    <x v="0"/>
  </r>
  <r>
    <n v="274"/>
    <n v="0"/>
    <x v="0"/>
    <n v="1"/>
    <x v="1"/>
    <s v="Natsch, Mr. Charles H"/>
    <x v="0"/>
    <n v="37"/>
    <n v="0"/>
    <n v="1"/>
    <s v="PC 17596"/>
    <n v="29.7"/>
    <s v="C118"/>
    <x v="1"/>
  </r>
  <r>
    <n v="275"/>
    <n v="1"/>
    <x v="1"/>
    <n v="3"/>
    <x v="0"/>
    <s v="Healy, Miss. Hanora &quot;Nora&quot;"/>
    <x v="1"/>
    <m/>
    <n v="0"/>
    <n v="0"/>
    <n v="370375"/>
    <n v="7.75"/>
    <m/>
    <x v="2"/>
  </r>
  <r>
    <n v="276"/>
    <n v="1"/>
    <x v="1"/>
    <n v="1"/>
    <x v="1"/>
    <s v="Andrews, Miss. Kornelia Theodosia"/>
    <x v="1"/>
    <n v="63"/>
    <n v="1"/>
    <n v="0"/>
    <n v="13502"/>
    <n v="77.958299999999994"/>
    <s v="D7"/>
    <x v="0"/>
  </r>
  <r>
    <n v="277"/>
    <n v="0"/>
    <x v="0"/>
    <n v="3"/>
    <x v="0"/>
    <s v="Lindblom, Miss. Augusta Charlotta"/>
    <x v="1"/>
    <n v="45"/>
    <n v="0"/>
    <n v="0"/>
    <n v="347073"/>
    <n v="7.75"/>
    <m/>
    <x v="0"/>
  </r>
  <r>
    <n v="278"/>
    <n v="0"/>
    <x v="0"/>
    <n v="2"/>
    <x v="2"/>
    <s v="Parkes, Mr. Francis &quot;Frank&quot;"/>
    <x v="0"/>
    <m/>
    <n v="0"/>
    <n v="0"/>
    <n v="239853"/>
    <n v="0"/>
    <m/>
    <x v="0"/>
  </r>
  <r>
    <n v="279"/>
    <n v="0"/>
    <x v="0"/>
    <n v="3"/>
    <x v="0"/>
    <s v="Rice, Master. Eric"/>
    <x v="0"/>
    <n v="7"/>
    <n v="4"/>
    <n v="1"/>
    <n v="382652"/>
    <n v="29.125"/>
    <m/>
    <x v="2"/>
  </r>
  <r>
    <n v="280"/>
    <n v="1"/>
    <x v="1"/>
    <n v="3"/>
    <x v="0"/>
    <s v="Abbott, Mrs. Stanton (Rosa Hunt)"/>
    <x v="1"/>
    <n v="35"/>
    <n v="1"/>
    <n v="1"/>
    <s v="C.A. 2673"/>
    <n v="20.25"/>
    <m/>
    <x v="0"/>
  </r>
  <r>
    <n v="281"/>
    <n v="0"/>
    <x v="0"/>
    <n v="3"/>
    <x v="0"/>
    <s v="Duane, Mr. Frank"/>
    <x v="0"/>
    <n v="65"/>
    <n v="0"/>
    <n v="0"/>
    <n v="336439"/>
    <n v="7.75"/>
    <m/>
    <x v="2"/>
  </r>
  <r>
    <n v="282"/>
    <n v="0"/>
    <x v="0"/>
    <n v="3"/>
    <x v="0"/>
    <s v="Olsson, Mr. Nils Johan Goransson"/>
    <x v="0"/>
    <n v="28"/>
    <n v="0"/>
    <n v="0"/>
    <n v="347464"/>
    <n v="7.8541999999999996"/>
    <m/>
    <x v="0"/>
  </r>
  <r>
    <n v="283"/>
    <n v="0"/>
    <x v="0"/>
    <n v="3"/>
    <x v="0"/>
    <s v="de Pelsmaeker, Mr. Alfons"/>
    <x v="0"/>
    <n v="16"/>
    <n v="0"/>
    <n v="0"/>
    <n v="345778"/>
    <n v="9.5"/>
    <m/>
    <x v="0"/>
  </r>
  <r>
    <n v="284"/>
    <n v="1"/>
    <x v="1"/>
    <n v="3"/>
    <x v="0"/>
    <s v="Dorking, Mr. Edward Arthur"/>
    <x v="0"/>
    <n v="19"/>
    <n v="0"/>
    <n v="0"/>
    <s v="A/5. 10482"/>
    <n v="8.0500000000000007"/>
    <m/>
    <x v="0"/>
  </r>
  <r>
    <n v="285"/>
    <n v="0"/>
    <x v="0"/>
    <n v="1"/>
    <x v="1"/>
    <s v="Smith, Mr. Richard William"/>
    <x v="0"/>
    <m/>
    <n v="0"/>
    <n v="0"/>
    <n v="113056"/>
    <n v="26"/>
    <s v="A19"/>
    <x v="0"/>
  </r>
  <r>
    <n v="286"/>
    <n v="0"/>
    <x v="0"/>
    <n v="3"/>
    <x v="0"/>
    <s v="Stankovic, Mr. Ivan"/>
    <x v="0"/>
    <n v="33"/>
    <n v="0"/>
    <n v="0"/>
    <n v="349239"/>
    <n v="8.6624999999999996"/>
    <m/>
    <x v="1"/>
  </r>
  <r>
    <n v="287"/>
    <n v="1"/>
    <x v="1"/>
    <n v="3"/>
    <x v="0"/>
    <s v="de Mulder, Mr. Theodore"/>
    <x v="0"/>
    <n v="30"/>
    <n v="0"/>
    <n v="0"/>
    <n v="345774"/>
    <n v="9.5"/>
    <m/>
    <x v="0"/>
  </r>
  <r>
    <n v="288"/>
    <n v="0"/>
    <x v="0"/>
    <n v="3"/>
    <x v="0"/>
    <s v="Naidenoff, Mr. Penko"/>
    <x v="0"/>
    <n v="22"/>
    <n v="0"/>
    <n v="0"/>
    <n v="349206"/>
    <n v="7.8958000000000004"/>
    <m/>
    <x v="0"/>
  </r>
  <r>
    <n v="289"/>
    <n v="1"/>
    <x v="1"/>
    <n v="2"/>
    <x v="2"/>
    <s v="Hosono, Mr. Masabumi"/>
    <x v="0"/>
    <n v="42"/>
    <n v="0"/>
    <n v="0"/>
    <n v="237798"/>
    <n v="13"/>
    <m/>
    <x v="0"/>
  </r>
  <r>
    <n v="290"/>
    <n v="1"/>
    <x v="1"/>
    <n v="3"/>
    <x v="0"/>
    <s v="Connolly, Miss. Kate"/>
    <x v="1"/>
    <n v="22"/>
    <n v="0"/>
    <n v="0"/>
    <n v="370373"/>
    <n v="7.75"/>
    <m/>
    <x v="2"/>
  </r>
  <r>
    <n v="291"/>
    <n v="1"/>
    <x v="1"/>
    <n v="1"/>
    <x v="1"/>
    <s v="Barber, Miss. Ellen &quot;Nellie&quot;"/>
    <x v="1"/>
    <n v="26"/>
    <n v="0"/>
    <n v="0"/>
    <n v="19877"/>
    <n v="78.849999999999994"/>
    <m/>
    <x v="0"/>
  </r>
  <r>
    <n v="292"/>
    <n v="1"/>
    <x v="1"/>
    <n v="1"/>
    <x v="1"/>
    <s v="Bishop, Mrs. Dickinson H (Helen Walton)"/>
    <x v="1"/>
    <n v="19"/>
    <n v="1"/>
    <n v="0"/>
    <n v="11967"/>
    <n v="91.0792"/>
    <s v="B49"/>
    <x v="1"/>
  </r>
  <r>
    <n v="293"/>
    <n v="0"/>
    <x v="0"/>
    <n v="2"/>
    <x v="2"/>
    <s v="Levy, Mr. Rene Jacques"/>
    <x v="0"/>
    <n v="36"/>
    <n v="0"/>
    <n v="0"/>
    <s v="SC/Paris 2163"/>
    <n v="12.875"/>
    <s v="D"/>
    <x v="1"/>
  </r>
  <r>
    <n v="294"/>
    <n v="0"/>
    <x v="0"/>
    <n v="3"/>
    <x v="0"/>
    <s v="Haas, Miss. Aloisia"/>
    <x v="1"/>
    <n v="24"/>
    <n v="0"/>
    <n v="0"/>
    <n v="349236"/>
    <n v="8.85"/>
    <m/>
    <x v="0"/>
  </r>
  <r>
    <n v="295"/>
    <n v="0"/>
    <x v="0"/>
    <n v="3"/>
    <x v="0"/>
    <s v="Mineff, Mr. Ivan"/>
    <x v="0"/>
    <n v="24"/>
    <n v="0"/>
    <n v="0"/>
    <n v="349233"/>
    <n v="7.8958000000000004"/>
    <m/>
    <x v="0"/>
  </r>
  <r>
    <n v="296"/>
    <n v="0"/>
    <x v="0"/>
    <n v="1"/>
    <x v="1"/>
    <s v="Lewy, Mr. Ervin G"/>
    <x v="0"/>
    <m/>
    <n v="0"/>
    <n v="0"/>
    <s v="PC 17612"/>
    <n v="27.720800000000001"/>
    <m/>
    <x v="1"/>
  </r>
  <r>
    <n v="297"/>
    <n v="0"/>
    <x v="0"/>
    <n v="3"/>
    <x v="0"/>
    <s v="Hanna, Mr. Mansour"/>
    <x v="0"/>
    <n v="23.5"/>
    <n v="0"/>
    <n v="0"/>
    <n v="2693"/>
    <n v="7.2291999999999996"/>
    <m/>
    <x v="1"/>
  </r>
  <r>
    <n v="298"/>
    <n v="0"/>
    <x v="0"/>
    <n v="1"/>
    <x v="1"/>
    <s v="Allison, Miss. Helen Loraine"/>
    <x v="1"/>
    <n v="2"/>
    <n v="1"/>
    <n v="2"/>
    <n v="113781"/>
    <n v="151.55000000000001"/>
    <s v="C22 C26"/>
    <x v="0"/>
  </r>
  <r>
    <n v="299"/>
    <n v="1"/>
    <x v="1"/>
    <n v="1"/>
    <x v="1"/>
    <s v="Saalfeld, Mr. Adolphe"/>
    <x v="0"/>
    <m/>
    <n v="0"/>
    <n v="0"/>
    <n v="19988"/>
    <n v="30.5"/>
    <s v="C106"/>
    <x v="0"/>
  </r>
  <r>
    <n v="300"/>
    <n v="1"/>
    <x v="1"/>
    <n v="1"/>
    <x v="1"/>
    <s v="Baxter, Mrs. James (Helene DeLaudeniere Chaput)"/>
    <x v="1"/>
    <n v="50"/>
    <n v="0"/>
    <n v="1"/>
    <s v="PC 17558"/>
    <n v="247.52080000000001"/>
    <s v="B58 B60"/>
    <x v="1"/>
  </r>
  <r>
    <n v="301"/>
    <n v="1"/>
    <x v="1"/>
    <n v="3"/>
    <x v="0"/>
    <s v="Kelly, Miss. Anna Katherine &quot;Annie Kate&quot;"/>
    <x v="1"/>
    <m/>
    <n v="0"/>
    <n v="0"/>
    <n v="9234"/>
    <n v="7.75"/>
    <m/>
    <x v="2"/>
  </r>
  <r>
    <n v="302"/>
    <n v="1"/>
    <x v="1"/>
    <n v="3"/>
    <x v="0"/>
    <s v="McCoy, Mr. Bernard"/>
    <x v="0"/>
    <m/>
    <n v="2"/>
    <n v="0"/>
    <n v="367226"/>
    <n v="23.25"/>
    <m/>
    <x v="2"/>
  </r>
  <r>
    <n v="303"/>
    <n v="0"/>
    <x v="0"/>
    <n v="3"/>
    <x v="0"/>
    <s v="Johnson, Mr. William Cahoone Jr"/>
    <x v="0"/>
    <n v="19"/>
    <n v="0"/>
    <n v="0"/>
    <s v="LINE"/>
    <n v="0"/>
    <m/>
    <x v="0"/>
  </r>
  <r>
    <n v="304"/>
    <n v="1"/>
    <x v="1"/>
    <n v="2"/>
    <x v="2"/>
    <s v="Keane, Miss. Nora A"/>
    <x v="1"/>
    <m/>
    <n v="0"/>
    <n v="0"/>
    <n v="226593"/>
    <n v="12.35"/>
    <s v="E101"/>
    <x v="2"/>
  </r>
  <r>
    <n v="305"/>
    <n v="0"/>
    <x v="0"/>
    <n v="3"/>
    <x v="0"/>
    <s v="Williams, Mr. Howard Hugh &quot;Harry&quot;"/>
    <x v="0"/>
    <m/>
    <n v="0"/>
    <n v="0"/>
    <s v="A/5 2466"/>
    <n v="8.0500000000000007"/>
    <m/>
    <x v="0"/>
  </r>
  <r>
    <n v="306"/>
    <n v="1"/>
    <x v="1"/>
    <n v="1"/>
    <x v="1"/>
    <s v="Allison, Master. Hudson Trevor"/>
    <x v="0"/>
    <n v="0.92"/>
    <n v="1"/>
    <n v="2"/>
    <n v="113781"/>
    <n v="151.55000000000001"/>
    <s v="C22 C26"/>
    <x v="0"/>
  </r>
  <r>
    <n v="307"/>
    <n v="1"/>
    <x v="1"/>
    <n v="1"/>
    <x v="1"/>
    <s v="Fleming, Miss. Margaret"/>
    <x v="1"/>
    <m/>
    <n v="0"/>
    <n v="0"/>
    <n v="17421"/>
    <n v="110.88330000000001"/>
    <m/>
    <x v="1"/>
  </r>
  <r>
    <n v="308"/>
    <n v="1"/>
    <x v="1"/>
    <n v="1"/>
    <x v="1"/>
    <s v="Penasco y Castellana, Mrs. Victor de Satode (Maria Josefa Perez de Soto y Vallejo)"/>
    <x v="1"/>
    <n v="17"/>
    <n v="1"/>
    <n v="0"/>
    <s v="PC 17758"/>
    <n v="108.9"/>
    <s v="C65"/>
    <x v="1"/>
  </r>
  <r>
    <n v="309"/>
    <n v="0"/>
    <x v="0"/>
    <n v="2"/>
    <x v="2"/>
    <s v="Abelson, Mr. Samuel"/>
    <x v="0"/>
    <n v="30"/>
    <n v="1"/>
    <n v="0"/>
    <s v="P/PP 3381"/>
    <n v="24"/>
    <m/>
    <x v="1"/>
  </r>
  <r>
    <n v="310"/>
    <n v="1"/>
    <x v="1"/>
    <n v="1"/>
    <x v="1"/>
    <s v="Francatelli, Miss. Laura Mabel"/>
    <x v="1"/>
    <n v="30"/>
    <n v="0"/>
    <n v="0"/>
    <s v="PC 17485"/>
    <n v="56.929200000000002"/>
    <s v="E36"/>
    <x v="1"/>
  </r>
  <r>
    <n v="311"/>
    <n v="1"/>
    <x v="1"/>
    <n v="1"/>
    <x v="1"/>
    <s v="Hays, Miss. Margaret Bechstein"/>
    <x v="1"/>
    <n v="24"/>
    <n v="0"/>
    <n v="0"/>
    <n v="11767"/>
    <n v="83.158299999999997"/>
    <s v="C54"/>
    <x v="1"/>
  </r>
  <r>
    <n v="312"/>
    <n v="1"/>
    <x v="1"/>
    <n v="1"/>
    <x v="1"/>
    <s v="Ryerson, Miss. Emily Borie"/>
    <x v="1"/>
    <n v="18"/>
    <n v="2"/>
    <n v="2"/>
    <s v="PC 17608"/>
    <n v="262.375"/>
    <s v="B57 B59 B63 B66"/>
    <x v="1"/>
  </r>
  <r>
    <n v="313"/>
    <n v="0"/>
    <x v="0"/>
    <n v="2"/>
    <x v="2"/>
    <s v="Lahtinen, Mrs. William (Anna Sylfven)"/>
    <x v="1"/>
    <n v="26"/>
    <n v="1"/>
    <n v="1"/>
    <n v="250651"/>
    <n v="26"/>
    <m/>
    <x v="0"/>
  </r>
  <r>
    <n v="314"/>
    <n v="0"/>
    <x v="0"/>
    <n v="3"/>
    <x v="0"/>
    <s v="Hendekovic, Mr. Ignjac"/>
    <x v="0"/>
    <n v="28"/>
    <n v="0"/>
    <n v="0"/>
    <n v="349243"/>
    <n v="7.8958000000000004"/>
    <m/>
    <x v="0"/>
  </r>
  <r>
    <n v="315"/>
    <n v="0"/>
    <x v="0"/>
    <n v="2"/>
    <x v="2"/>
    <s v="Hart, Mr. Benjamin"/>
    <x v="0"/>
    <n v="43"/>
    <n v="1"/>
    <n v="1"/>
    <s v="F.C.C. 13529"/>
    <n v="26.25"/>
    <m/>
    <x v="0"/>
  </r>
  <r>
    <n v="316"/>
    <n v="1"/>
    <x v="1"/>
    <n v="3"/>
    <x v="0"/>
    <s v="Nilsson, Miss. Helmina Josefina"/>
    <x v="1"/>
    <n v="26"/>
    <n v="0"/>
    <n v="0"/>
    <n v="347470"/>
    <n v="7.8541999999999996"/>
    <m/>
    <x v="0"/>
  </r>
  <r>
    <n v="317"/>
    <n v="1"/>
    <x v="1"/>
    <n v="2"/>
    <x v="2"/>
    <s v="Kantor, Mrs. Sinai (Miriam Sternin)"/>
    <x v="1"/>
    <n v="24"/>
    <n v="1"/>
    <n v="0"/>
    <n v="244367"/>
    <n v="26"/>
    <m/>
    <x v="0"/>
  </r>
  <r>
    <n v="318"/>
    <n v="0"/>
    <x v="0"/>
    <n v="2"/>
    <x v="2"/>
    <s v="Moraweck, Dr. Ernest"/>
    <x v="0"/>
    <n v="54"/>
    <n v="0"/>
    <n v="0"/>
    <n v="29011"/>
    <n v="14"/>
    <m/>
    <x v="0"/>
  </r>
  <r>
    <n v="319"/>
    <n v="1"/>
    <x v="1"/>
    <n v="1"/>
    <x v="1"/>
    <s v="Wick, Miss. Mary Natalie"/>
    <x v="1"/>
    <n v="31"/>
    <n v="0"/>
    <n v="2"/>
    <n v="36928"/>
    <n v="164.86670000000001"/>
    <s v="C7"/>
    <x v="0"/>
  </r>
  <r>
    <n v="320"/>
    <n v="1"/>
    <x v="1"/>
    <n v="1"/>
    <x v="1"/>
    <s v="Spedden, Mrs. Frederic Oakley (Margaretta Corning Stone)"/>
    <x v="1"/>
    <n v="40"/>
    <n v="1"/>
    <n v="1"/>
    <n v="16966"/>
    <n v="134.5"/>
    <s v="E34"/>
    <x v="1"/>
  </r>
  <r>
    <n v="321"/>
    <n v="0"/>
    <x v="0"/>
    <n v="3"/>
    <x v="0"/>
    <s v="Dennis, Mr. Samuel"/>
    <x v="0"/>
    <n v="22"/>
    <n v="0"/>
    <n v="0"/>
    <s v="A/5 21172"/>
    <n v="7.25"/>
    <m/>
    <x v="0"/>
  </r>
  <r>
    <n v="322"/>
    <n v="0"/>
    <x v="0"/>
    <n v="3"/>
    <x v="0"/>
    <s v="Danoff, Mr. Yoto"/>
    <x v="0"/>
    <n v="27"/>
    <n v="0"/>
    <n v="0"/>
    <n v="349219"/>
    <n v="7.8958000000000004"/>
    <m/>
    <x v="0"/>
  </r>
  <r>
    <n v="323"/>
    <n v="1"/>
    <x v="1"/>
    <n v="2"/>
    <x v="2"/>
    <s v="Slayter, Miss. Hilda Mary"/>
    <x v="1"/>
    <n v="30"/>
    <n v="0"/>
    <n v="0"/>
    <n v="234818"/>
    <n v="12.35"/>
    <m/>
    <x v="2"/>
  </r>
  <r>
    <n v="324"/>
    <n v="1"/>
    <x v="1"/>
    <n v="2"/>
    <x v="2"/>
    <s v="Caldwell, Mrs. Albert Francis (Sylvia Mae Harbaugh)"/>
    <x v="1"/>
    <n v="22"/>
    <n v="1"/>
    <n v="1"/>
    <n v="248738"/>
    <n v="29"/>
    <m/>
    <x v="0"/>
  </r>
  <r>
    <n v="325"/>
    <n v="0"/>
    <x v="0"/>
    <n v="3"/>
    <x v="0"/>
    <s v="Sage, Mr. George John Jr"/>
    <x v="0"/>
    <m/>
    <n v="8"/>
    <n v="2"/>
    <s v="CA. 2343"/>
    <n v="69.55"/>
    <m/>
    <x v="0"/>
  </r>
  <r>
    <n v="326"/>
    <n v="1"/>
    <x v="1"/>
    <n v="1"/>
    <x v="1"/>
    <s v="Young, Miss. Marie Grice"/>
    <x v="1"/>
    <n v="36"/>
    <n v="0"/>
    <n v="0"/>
    <s v="PC 17760"/>
    <n v="135.63329999999999"/>
    <s v="C32"/>
    <x v="1"/>
  </r>
  <r>
    <n v="327"/>
    <n v="0"/>
    <x v="0"/>
    <n v="3"/>
    <x v="0"/>
    <s v="Nysveen, Mr. Johan Hansen"/>
    <x v="0"/>
    <n v="61"/>
    <n v="0"/>
    <n v="0"/>
    <n v="345364"/>
    <n v="6.2374999999999998"/>
    <m/>
    <x v="0"/>
  </r>
  <r>
    <n v="328"/>
    <n v="1"/>
    <x v="1"/>
    <n v="2"/>
    <x v="2"/>
    <s v="Ball, Mrs. (Ada E Hall)"/>
    <x v="1"/>
    <n v="36"/>
    <n v="0"/>
    <n v="0"/>
    <n v="28551"/>
    <n v="13"/>
    <s v="D"/>
    <x v="0"/>
  </r>
  <r>
    <n v="329"/>
    <n v="1"/>
    <x v="1"/>
    <n v="3"/>
    <x v="0"/>
    <s v="Goldsmith, Mrs. Frank John (Emily Alice Brown)"/>
    <x v="1"/>
    <n v="31"/>
    <n v="1"/>
    <n v="1"/>
    <n v="363291"/>
    <n v="20.524999999999999"/>
    <m/>
    <x v="0"/>
  </r>
  <r>
    <n v="330"/>
    <n v="1"/>
    <x v="1"/>
    <n v="1"/>
    <x v="1"/>
    <s v="Hippach, Miss. Jean Gertrude"/>
    <x v="1"/>
    <n v="16"/>
    <n v="0"/>
    <n v="1"/>
    <n v="111361"/>
    <n v="57.979199999999999"/>
    <s v="B18"/>
    <x v="1"/>
  </r>
  <r>
    <n v="331"/>
    <n v="1"/>
    <x v="1"/>
    <n v="3"/>
    <x v="0"/>
    <s v="McCoy, Miss. Agnes"/>
    <x v="1"/>
    <m/>
    <n v="2"/>
    <n v="0"/>
    <n v="367226"/>
    <n v="23.25"/>
    <m/>
    <x v="2"/>
  </r>
  <r>
    <n v="332"/>
    <n v="0"/>
    <x v="0"/>
    <n v="1"/>
    <x v="1"/>
    <s v="Partner, Mr. Austen"/>
    <x v="0"/>
    <n v="45.5"/>
    <n v="0"/>
    <n v="0"/>
    <n v="113043"/>
    <n v="28.5"/>
    <s v="C124"/>
    <x v="0"/>
  </r>
  <r>
    <n v="333"/>
    <n v="0"/>
    <x v="0"/>
    <n v="1"/>
    <x v="1"/>
    <s v="Graham, Mr. George Edward"/>
    <x v="0"/>
    <n v="38"/>
    <n v="0"/>
    <n v="1"/>
    <s v="PC 17582"/>
    <n v="153.46250000000001"/>
    <s v="C91"/>
    <x v="0"/>
  </r>
  <r>
    <n v="334"/>
    <n v="0"/>
    <x v="0"/>
    <n v="3"/>
    <x v="0"/>
    <s v="Vander Planke, Mr. Leo Edmondus"/>
    <x v="0"/>
    <n v="16"/>
    <n v="2"/>
    <n v="0"/>
    <n v="345764"/>
    <n v="18"/>
    <m/>
    <x v="0"/>
  </r>
  <r>
    <n v="335"/>
    <n v="1"/>
    <x v="1"/>
    <n v="1"/>
    <x v="1"/>
    <s v="Frauenthal, Mrs. Henry William (Clara Heinsheimer)"/>
    <x v="1"/>
    <m/>
    <n v="1"/>
    <n v="0"/>
    <s v="PC 17611"/>
    <n v="133.65"/>
    <m/>
    <x v="0"/>
  </r>
  <r>
    <n v="336"/>
    <n v="0"/>
    <x v="0"/>
    <n v="3"/>
    <x v="0"/>
    <s v="Denkoff, Mr. Mitto"/>
    <x v="0"/>
    <m/>
    <n v="0"/>
    <n v="0"/>
    <n v="349225"/>
    <n v="7.8958000000000004"/>
    <m/>
    <x v="0"/>
  </r>
  <r>
    <n v="337"/>
    <n v="0"/>
    <x v="0"/>
    <n v="1"/>
    <x v="1"/>
    <s v="Pears, Mr. Thomas Clinton"/>
    <x v="0"/>
    <n v="29"/>
    <n v="1"/>
    <n v="0"/>
    <n v="113776"/>
    <n v="66.599999999999994"/>
    <s v="C2"/>
    <x v="0"/>
  </r>
  <r>
    <n v="338"/>
    <n v="1"/>
    <x v="1"/>
    <n v="1"/>
    <x v="1"/>
    <s v="Burns, Miss. Elizabeth Margaret"/>
    <x v="1"/>
    <n v="41"/>
    <n v="0"/>
    <n v="0"/>
    <n v="16966"/>
    <n v="134.5"/>
    <s v="E40"/>
    <x v="1"/>
  </r>
  <r>
    <n v="339"/>
    <n v="1"/>
    <x v="1"/>
    <n v="3"/>
    <x v="0"/>
    <s v="Dahl, Mr. Karl Edwart"/>
    <x v="0"/>
    <n v="45"/>
    <n v="0"/>
    <n v="0"/>
    <n v="7598"/>
    <n v="8.0500000000000007"/>
    <m/>
    <x v="0"/>
  </r>
  <r>
    <n v="340"/>
    <n v="0"/>
    <x v="0"/>
    <n v="1"/>
    <x v="1"/>
    <s v="Blackwell, Mr. Stephen Weart"/>
    <x v="0"/>
    <n v="45"/>
    <n v="0"/>
    <n v="0"/>
    <n v="113784"/>
    <n v="35.5"/>
    <s v="T"/>
    <x v="0"/>
  </r>
  <r>
    <n v="341"/>
    <n v="1"/>
    <x v="1"/>
    <n v="2"/>
    <x v="2"/>
    <s v="Navratil, Master. Edmond Roger"/>
    <x v="0"/>
    <n v="2"/>
    <n v="1"/>
    <n v="1"/>
    <n v="230080"/>
    <n v="26"/>
    <s v="F2"/>
    <x v="0"/>
  </r>
  <r>
    <n v="342"/>
    <n v="1"/>
    <x v="1"/>
    <n v="1"/>
    <x v="1"/>
    <s v="Fortune, Miss. Alice Elizabeth"/>
    <x v="1"/>
    <n v="24"/>
    <n v="3"/>
    <n v="2"/>
    <n v="19950"/>
    <n v="263"/>
    <s v="C23 C25 C27"/>
    <x v="0"/>
  </r>
  <r>
    <n v="343"/>
    <n v="0"/>
    <x v="0"/>
    <n v="2"/>
    <x v="2"/>
    <s v="Collander, Mr. Erik Gustaf"/>
    <x v="0"/>
    <n v="28"/>
    <n v="0"/>
    <n v="0"/>
    <n v="248740"/>
    <n v="13"/>
    <m/>
    <x v="0"/>
  </r>
  <r>
    <n v="344"/>
    <n v="0"/>
    <x v="0"/>
    <n v="2"/>
    <x v="2"/>
    <s v="Sedgwick, Mr. Charles Frederick Waddington"/>
    <x v="0"/>
    <n v="25"/>
    <n v="0"/>
    <n v="0"/>
    <n v="244361"/>
    <n v="13"/>
    <m/>
    <x v="0"/>
  </r>
  <r>
    <n v="345"/>
    <n v="0"/>
    <x v="0"/>
    <n v="2"/>
    <x v="2"/>
    <s v="Fox, Mr. Stanley Hubert"/>
    <x v="0"/>
    <n v="36"/>
    <n v="0"/>
    <n v="0"/>
    <n v="229236"/>
    <n v="13"/>
    <m/>
    <x v="0"/>
  </r>
  <r>
    <n v="346"/>
    <n v="1"/>
    <x v="1"/>
    <n v="2"/>
    <x v="2"/>
    <s v="Brown, Miss. Amelia &quot;Mildred&quot;"/>
    <x v="1"/>
    <n v="24"/>
    <n v="0"/>
    <n v="0"/>
    <n v="248733"/>
    <n v="13"/>
    <s v="F33"/>
    <x v="0"/>
  </r>
  <r>
    <n v="347"/>
    <n v="1"/>
    <x v="1"/>
    <n v="2"/>
    <x v="2"/>
    <s v="Smith, Miss. Marion Elsie"/>
    <x v="1"/>
    <n v="40"/>
    <n v="0"/>
    <n v="0"/>
    <n v="31418"/>
    <n v="13"/>
    <m/>
    <x v="0"/>
  </r>
  <r>
    <n v="348"/>
    <n v="1"/>
    <x v="1"/>
    <n v="3"/>
    <x v="0"/>
    <s v="Davison, Mrs. Thomas Henry (Mary E Finck)"/>
    <x v="1"/>
    <m/>
    <n v="1"/>
    <n v="0"/>
    <n v="386525"/>
    <n v="16.100000000000001"/>
    <m/>
    <x v="0"/>
  </r>
  <r>
    <n v="349"/>
    <n v="1"/>
    <x v="1"/>
    <n v="3"/>
    <x v="0"/>
    <s v="Coutts, Master. William Loch &quot;William&quot;"/>
    <x v="0"/>
    <n v="3"/>
    <n v="1"/>
    <n v="1"/>
    <s v="C.A. 37671"/>
    <n v="15.9"/>
    <m/>
    <x v="0"/>
  </r>
  <r>
    <n v="350"/>
    <n v="0"/>
    <x v="0"/>
    <n v="3"/>
    <x v="0"/>
    <s v="Dimic, Mr. Jovan"/>
    <x v="0"/>
    <n v="42"/>
    <n v="0"/>
    <n v="0"/>
    <n v="315088"/>
    <n v="8.6624999999999996"/>
    <m/>
    <x v="0"/>
  </r>
  <r>
    <n v="351"/>
    <n v="0"/>
    <x v="0"/>
    <n v="3"/>
    <x v="0"/>
    <s v="Odahl, Mr. Nils Martin"/>
    <x v="0"/>
    <n v="23"/>
    <n v="0"/>
    <n v="0"/>
    <n v="7267"/>
    <n v="9.2249999999999996"/>
    <m/>
    <x v="0"/>
  </r>
  <r>
    <n v="352"/>
    <n v="0"/>
    <x v="0"/>
    <n v="1"/>
    <x v="1"/>
    <s v="Williams-Lambert, Mr. Fletcher Fellows"/>
    <x v="0"/>
    <m/>
    <n v="0"/>
    <n v="0"/>
    <n v="113510"/>
    <n v="35"/>
    <s v="C128"/>
    <x v="0"/>
  </r>
  <r>
    <n v="353"/>
    <n v="0"/>
    <x v="0"/>
    <n v="3"/>
    <x v="0"/>
    <s v="Elias, Mr. Tannous"/>
    <x v="0"/>
    <n v="15"/>
    <n v="1"/>
    <n v="1"/>
    <n v="2695"/>
    <n v="7.2291999999999996"/>
    <m/>
    <x v="1"/>
  </r>
  <r>
    <n v="354"/>
    <n v="0"/>
    <x v="0"/>
    <n v="3"/>
    <x v="0"/>
    <s v="Arnold-Franchi, Mr. Josef"/>
    <x v="0"/>
    <n v="25"/>
    <n v="1"/>
    <n v="0"/>
    <n v="349237"/>
    <n v="17.8"/>
    <m/>
    <x v="0"/>
  </r>
  <r>
    <n v="355"/>
    <n v="0"/>
    <x v="0"/>
    <n v="3"/>
    <x v="0"/>
    <s v="Yousif, Mr. Wazli"/>
    <x v="0"/>
    <m/>
    <n v="0"/>
    <n v="0"/>
    <n v="2647"/>
    <n v="7.2249999999999996"/>
    <m/>
    <x v="1"/>
  </r>
  <r>
    <n v="356"/>
    <n v="0"/>
    <x v="0"/>
    <n v="3"/>
    <x v="0"/>
    <s v="Vanden Steen, Mr. Leo Peter"/>
    <x v="0"/>
    <n v="28"/>
    <n v="0"/>
    <n v="0"/>
    <n v="345783"/>
    <n v="9.5"/>
    <m/>
    <x v="0"/>
  </r>
  <r>
    <n v="357"/>
    <n v="1"/>
    <x v="1"/>
    <n v="1"/>
    <x v="1"/>
    <s v="Bowerman, Miss. Elsie Edith"/>
    <x v="1"/>
    <n v="22"/>
    <n v="0"/>
    <n v="1"/>
    <n v="113505"/>
    <n v="55"/>
    <s v="E33"/>
    <x v="0"/>
  </r>
  <r>
    <n v="358"/>
    <n v="0"/>
    <x v="0"/>
    <n v="2"/>
    <x v="2"/>
    <s v="Funk, Miss. Annie Clemmer"/>
    <x v="1"/>
    <n v="38"/>
    <n v="0"/>
    <n v="0"/>
    <n v="237671"/>
    <n v="13"/>
    <m/>
    <x v="0"/>
  </r>
  <r>
    <n v="359"/>
    <n v="1"/>
    <x v="1"/>
    <n v="3"/>
    <x v="0"/>
    <s v="McGovern, Miss. Mary"/>
    <x v="1"/>
    <m/>
    <n v="0"/>
    <n v="0"/>
    <n v="330931"/>
    <n v="7.8792"/>
    <m/>
    <x v="2"/>
  </r>
  <r>
    <n v="360"/>
    <n v="1"/>
    <x v="1"/>
    <n v="3"/>
    <x v="0"/>
    <s v="Mockler, Miss. Helen Mary &quot;Ellie&quot;"/>
    <x v="1"/>
    <m/>
    <n v="0"/>
    <n v="0"/>
    <n v="330980"/>
    <n v="7.8792"/>
    <m/>
    <x v="2"/>
  </r>
  <r>
    <n v="361"/>
    <n v="0"/>
    <x v="0"/>
    <n v="3"/>
    <x v="0"/>
    <s v="Skoog, Mr. Wilhelm"/>
    <x v="0"/>
    <n v="40"/>
    <n v="1"/>
    <n v="4"/>
    <n v="347088"/>
    <n v="27.9"/>
    <m/>
    <x v="0"/>
  </r>
  <r>
    <n v="362"/>
    <n v="0"/>
    <x v="0"/>
    <n v="2"/>
    <x v="2"/>
    <s v="del Carlo, Mr. Sebastiano"/>
    <x v="0"/>
    <n v="29"/>
    <n v="1"/>
    <n v="0"/>
    <s v="SC/PARIS 2167"/>
    <n v="27.720800000000001"/>
    <m/>
    <x v="1"/>
  </r>
  <r>
    <n v="363"/>
    <n v="0"/>
    <x v="0"/>
    <n v="3"/>
    <x v="0"/>
    <s v="Barbara, Mrs. (Catherine David)"/>
    <x v="1"/>
    <n v="45"/>
    <n v="0"/>
    <n v="1"/>
    <n v="2691"/>
    <n v="14.4542"/>
    <m/>
    <x v="1"/>
  </r>
  <r>
    <n v="364"/>
    <n v="0"/>
    <x v="0"/>
    <n v="3"/>
    <x v="0"/>
    <s v="Asim, Mr. Adola"/>
    <x v="0"/>
    <n v="35"/>
    <n v="0"/>
    <n v="0"/>
    <s v="SOTON/O.Q. 3101310"/>
    <n v="7.05"/>
    <m/>
    <x v="0"/>
  </r>
  <r>
    <n v="365"/>
    <n v="0"/>
    <x v="0"/>
    <n v="3"/>
    <x v="0"/>
    <s v="O'Brien, Mr. Thomas"/>
    <x v="0"/>
    <m/>
    <n v="1"/>
    <n v="0"/>
    <n v="370365"/>
    <n v="15.5"/>
    <m/>
    <x v="2"/>
  </r>
  <r>
    <n v="366"/>
    <n v="0"/>
    <x v="0"/>
    <n v="3"/>
    <x v="0"/>
    <s v="Adahl, Mr. Mauritz Nils Martin"/>
    <x v="0"/>
    <n v="30"/>
    <n v="0"/>
    <n v="0"/>
    <s v="C 7076"/>
    <n v="7.25"/>
    <m/>
    <x v="0"/>
  </r>
  <r>
    <n v="367"/>
    <n v="1"/>
    <x v="1"/>
    <n v="1"/>
    <x v="1"/>
    <s v="Warren, Mrs. Frank Manley (Anna Sophia Atkinson)"/>
    <x v="1"/>
    <n v="60"/>
    <n v="1"/>
    <n v="0"/>
    <n v="110813"/>
    <n v="75.25"/>
    <s v="D37"/>
    <x v="1"/>
  </r>
  <r>
    <n v="368"/>
    <n v="1"/>
    <x v="1"/>
    <n v="3"/>
    <x v="0"/>
    <s v="Moussa, Mrs. (Mantoura Boulos)"/>
    <x v="1"/>
    <m/>
    <n v="0"/>
    <n v="0"/>
    <n v="2626"/>
    <n v="7.2291999999999996"/>
    <m/>
    <x v="1"/>
  </r>
  <r>
    <n v="369"/>
    <n v="1"/>
    <x v="1"/>
    <n v="3"/>
    <x v="0"/>
    <s v="Jermyn, Miss. Annie"/>
    <x v="1"/>
    <m/>
    <n v="0"/>
    <n v="0"/>
    <n v="14313"/>
    <n v="7.75"/>
    <m/>
    <x v="2"/>
  </r>
  <r>
    <n v="370"/>
    <n v="1"/>
    <x v="1"/>
    <n v="1"/>
    <x v="1"/>
    <s v="Aubart, Mme. Leontine Pauline"/>
    <x v="1"/>
    <n v="24"/>
    <n v="0"/>
    <n v="0"/>
    <s v="PC 17477"/>
    <n v="69.3"/>
    <s v="B35"/>
    <x v="1"/>
  </r>
  <r>
    <n v="371"/>
    <n v="1"/>
    <x v="1"/>
    <n v="1"/>
    <x v="1"/>
    <s v="Harder, Mr. George Achilles"/>
    <x v="0"/>
    <n v="25"/>
    <n v="1"/>
    <n v="0"/>
    <n v="11765"/>
    <n v="55.441699999999997"/>
    <s v="E50"/>
    <x v="1"/>
  </r>
  <r>
    <n v="372"/>
    <n v="0"/>
    <x v="0"/>
    <n v="3"/>
    <x v="0"/>
    <s v="Wiklund, Mr. Jakob Alfred"/>
    <x v="0"/>
    <n v="18"/>
    <n v="1"/>
    <n v="0"/>
    <n v="3101267"/>
    <n v="6.4958"/>
    <m/>
    <x v="0"/>
  </r>
  <r>
    <n v="373"/>
    <n v="0"/>
    <x v="0"/>
    <n v="3"/>
    <x v="0"/>
    <s v="Beavan, Mr. William Thomas"/>
    <x v="0"/>
    <n v="19"/>
    <n v="0"/>
    <n v="0"/>
    <n v="323951"/>
    <n v="8.0500000000000007"/>
    <m/>
    <x v="0"/>
  </r>
  <r>
    <n v="374"/>
    <n v="0"/>
    <x v="0"/>
    <n v="1"/>
    <x v="1"/>
    <s v="Ringhini, Mr. Sante"/>
    <x v="0"/>
    <n v="22"/>
    <n v="0"/>
    <n v="0"/>
    <s v="PC 17760"/>
    <n v="135.63329999999999"/>
    <m/>
    <x v="1"/>
  </r>
  <r>
    <n v="375"/>
    <n v="0"/>
    <x v="0"/>
    <n v="3"/>
    <x v="0"/>
    <s v="Palsson, Miss. Stina Viola"/>
    <x v="1"/>
    <n v="3"/>
    <n v="3"/>
    <n v="1"/>
    <n v="349909"/>
    <n v="21.074999999999999"/>
    <m/>
    <x v="0"/>
  </r>
  <r>
    <n v="376"/>
    <n v="1"/>
    <x v="1"/>
    <n v="1"/>
    <x v="1"/>
    <s v="Meyer, Mrs. Edgar Joseph (Leila Saks)"/>
    <x v="1"/>
    <m/>
    <n v="1"/>
    <n v="0"/>
    <s v="PC 17604"/>
    <n v="82.1708"/>
    <m/>
    <x v="1"/>
  </r>
  <r>
    <n v="377"/>
    <n v="1"/>
    <x v="1"/>
    <n v="3"/>
    <x v="0"/>
    <s v="Landergren, Miss. Aurora Adelia"/>
    <x v="1"/>
    <n v="22"/>
    <n v="0"/>
    <n v="0"/>
    <s v="C 7077"/>
    <n v="7.25"/>
    <m/>
    <x v="0"/>
  </r>
  <r>
    <n v="378"/>
    <n v="0"/>
    <x v="0"/>
    <n v="1"/>
    <x v="1"/>
    <s v="Widener, Mr. Harry Elkins"/>
    <x v="0"/>
    <n v="27"/>
    <n v="0"/>
    <n v="2"/>
    <n v="113503"/>
    <n v="211.5"/>
    <s v="C82"/>
    <x v="1"/>
  </r>
  <r>
    <n v="379"/>
    <n v="0"/>
    <x v="0"/>
    <n v="3"/>
    <x v="0"/>
    <s v="Betros, Mr. Tannous"/>
    <x v="0"/>
    <n v="20"/>
    <n v="0"/>
    <n v="0"/>
    <n v="2648"/>
    <n v="4.0125000000000002"/>
    <m/>
    <x v="1"/>
  </r>
  <r>
    <n v="380"/>
    <n v="0"/>
    <x v="0"/>
    <n v="3"/>
    <x v="0"/>
    <s v="Gustafsson, Mr. Karl Gideon"/>
    <x v="0"/>
    <n v="19"/>
    <n v="0"/>
    <n v="0"/>
    <n v="347069"/>
    <n v="7.7750000000000004"/>
    <m/>
    <x v="0"/>
  </r>
  <r>
    <n v="381"/>
    <n v="1"/>
    <x v="1"/>
    <n v="1"/>
    <x v="1"/>
    <s v="Bidois, Miss. Rosalie"/>
    <x v="1"/>
    <n v="42"/>
    <n v="0"/>
    <n v="0"/>
    <s v="PC 17757"/>
    <n v="227.52500000000001"/>
    <m/>
    <x v="1"/>
  </r>
  <r>
    <n v="382"/>
    <n v="1"/>
    <x v="1"/>
    <n v="3"/>
    <x v="0"/>
    <s v="Nakid, Miss. Maria (&quot;Mary&quot;)"/>
    <x v="1"/>
    <n v="1"/>
    <n v="0"/>
    <n v="2"/>
    <n v="2653"/>
    <n v="15.7417"/>
    <m/>
    <x v="1"/>
  </r>
  <r>
    <n v="383"/>
    <n v="0"/>
    <x v="0"/>
    <n v="3"/>
    <x v="0"/>
    <s v="Tikkanen, Mr. Juho"/>
    <x v="0"/>
    <n v="32"/>
    <n v="0"/>
    <n v="0"/>
    <s v="STON/O 2. 3101293"/>
    <n v="7.9249999999999998"/>
    <m/>
    <x v="0"/>
  </r>
  <r>
    <n v="384"/>
    <n v="1"/>
    <x v="1"/>
    <n v="1"/>
    <x v="1"/>
    <s v="Holverson, Mrs. Alexander Oskar (Mary Aline Towner)"/>
    <x v="1"/>
    <n v="35"/>
    <n v="1"/>
    <n v="0"/>
    <n v="113789"/>
    <n v="52"/>
    <m/>
    <x v="0"/>
  </r>
  <r>
    <n v="385"/>
    <n v="0"/>
    <x v="0"/>
    <n v="3"/>
    <x v="0"/>
    <s v="Plotcharsky, Mr. Vasil"/>
    <x v="0"/>
    <m/>
    <n v="0"/>
    <n v="0"/>
    <n v="349227"/>
    <n v="7.8958000000000004"/>
    <m/>
    <x v="0"/>
  </r>
  <r>
    <n v="386"/>
    <n v="0"/>
    <x v="0"/>
    <n v="2"/>
    <x v="2"/>
    <s v="Davies, Mr. Charles Henry"/>
    <x v="0"/>
    <n v="18"/>
    <n v="0"/>
    <n v="0"/>
    <s v="S.O.C. 14879"/>
    <n v="73.5"/>
    <m/>
    <x v="0"/>
  </r>
  <r>
    <n v="387"/>
    <n v="0"/>
    <x v="0"/>
    <n v="3"/>
    <x v="0"/>
    <s v="Goodwin, Master. Sidney Leonard"/>
    <x v="0"/>
    <n v="1"/>
    <n v="5"/>
    <n v="2"/>
    <s v="CA 2144"/>
    <n v="46.9"/>
    <m/>
    <x v="0"/>
  </r>
  <r>
    <n v="388"/>
    <n v="1"/>
    <x v="1"/>
    <n v="2"/>
    <x v="2"/>
    <s v="Buss, Miss. Kate"/>
    <x v="1"/>
    <n v="36"/>
    <n v="0"/>
    <n v="0"/>
    <n v="27849"/>
    <n v="13"/>
    <m/>
    <x v="0"/>
  </r>
  <r>
    <n v="389"/>
    <n v="0"/>
    <x v="0"/>
    <n v="3"/>
    <x v="0"/>
    <s v="Sadlier, Mr. Matthew"/>
    <x v="0"/>
    <m/>
    <n v="0"/>
    <n v="0"/>
    <n v="367655"/>
    <n v="7.7291999999999996"/>
    <m/>
    <x v="2"/>
  </r>
  <r>
    <n v="390"/>
    <n v="1"/>
    <x v="1"/>
    <n v="2"/>
    <x v="2"/>
    <s v="Lehmann, Miss. Bertha"/>
    <x v="1"/>
    <n v="17"/>
    <n v="0"/>
    <n v="0"/>
    <s v="SC 1748"/>
    <n v="12"/>
    <m/>
    <x v="1"/>
  </r>
  <r>
    <n v="391"/>
    <n v="1"/>
    <x v="1"/>
    <n v="1"/>
    <x v="1"/>
    <s v="Carter, Mr. William Ernest"/>
    <x v="0"/>
    <n v="36"/>
    <n v="1"/>
    <n v="2"/>
    <n v="113760"/>
    <n v="120"/>
    <s v="B96 B98"/>
    <x v="0"/>
  </r>
  <r>
    <n v="392"/>
    <n v="1"/>
    <x v="1"/>
    <n v="3"/>
    <x v="0"/>
    <s v="Jansson, Mr. Carl Olof"/>
    <x v="0"/>
    <n v="21"/>
    <n v="0"/>
    <n v="0"/>
    <n v="350034"/>
    <n v="7.7957999999999998"/>
    <m/>
    <x v="0"/>
  </r>
  <r>
    <n v="393"/>
    <n v="0"/>
    <x v="0"/>
    <n v="3"/>
    <x v="0"/>
    <s v="Gustafsson, Mr. Johan Birger"/>
    <x v="0"/>
    <n v="28"/>
    <n v="2"/>
    <n v="0"/>
    <n v="3101277"/>
    <n v="7.9249999999999998"/>
    <m/>
    <x v="0"/>
  </r>
  <r>
    <n v="394"/>
    <n v="1"/>
    <x v="1"/>
    <n v="1"/>
    <x v="1"/>
    <s v="Newell, Miss. Marjorie"/>
    <x v="1"/>
    <n v="23"/>
    <n v="1"/>
    <n v="0"/>
    <n v="35273"/>
    <n v="113.27500000000001"/>
    <s v="D36"/>
    <x v="1"/>
  </r>
  <r>
    <n v="395"/>
    <n v="1"/>
    <x v="1"/>
    <n v="3"/>
    <x v="0"/>
    <s v="Sandstrom, Mrs. Hjalmar (Agnes Charlotta Bengtsson)"/>
    <x v="1"/>
    <n v="24"/>
    <n v="0"/>
    <n v="2"/>
    <s v="PP 9549"/>
    <n v="16.7"/>
    <s v="G6"/>
    <x v="0"/>
  </r>
  <r>
    <n v="396"/>
    <n v="0"/>
    <x v="0"/>
    <n v="3"/>
    <x v="0"/>
    <s v="Johansson, Mr. Erik"/>
    <x v="0"/>
    <n v="22"/>
    <n v="0"/>
    <n v="0"/>
    <n v="350052"/>
    <n v="7.7957999999999998"/>
    <m/>
    <x v="0"/>
  </r>
  <r>
    <n v="397"/>
    <n v="0"/>
    <x v="0"/>
    <n v="3"/>
    <x v="0"/>
    <s v="Olsson, Miss. Elina"/>
    <x v="1"/>
    <n v="31"/>
    <n v="0"/>
    <n v="0"/>
    <n v="350407"/>
    <n v="7.8541999999999996"/>
    <m/>
    <x v="0"/>
  </r>
  <r>
    <n v="398"/>
    <n v="0"/>
    <x v="0"/>
    <n v="2"/>
    <x v="2"/>
    <s v="McKane, Mr. Peter David"/>
    <x v="0"/>
    <n v="46"/>
    <n v="0"/>
    <n v="0"/>
    <n v="28403"/>
    <n v="26"/>
    <m/>
    <x v="0"/>
  </r>
  <r>
    <n v="399"/>
    <n v="0"/>
    <x v="0"/>
    <n v="2"/>
    <x v="2"/>
    <s v="Pain, Dr. Alfred"/>
    <x v="0"/>
    <n v="23"/>
    <n v="0"/>
    <n v="0"/>
    <n v="244278"/>
    <n v="10.5"/>
    <m/>
    <x v="0"/>
  </r>
  <r>
    <n v="400"/>
    <n v="1"/>
    <x v="1"/>
    <n v="2"/>
    <x v="2"/>
    <s v="Trout, Mrs. William H (Jessie L)"/>
    <x v="1"/>
    <n v="28"/>
    <n v="0"/>
    <n v="0"/>
    <n v="240929"/>
    <n v="12.65"/>
    <m/>
    <x v="0"/>
  </r>
  <r>
    <n v="401"/>
    <n v="1"/>
    <x v="1"/>
    <n v="3"/>
    <x v="0"/>
    <s v="Niskanen, Mr. Juha"/>
    <x v="0"/>
    <n v="39"/>
    <n v="0"/>
    <n v="0"/>
    <s v="STON/O 2. 3101289"/>
    <n v="7.9249999999999998"/>
    <m/>
    <x v="0"/>
  </r>
  <r>
    <n v="402"/>
    <n v="0"/>
    <x v="0"/>
    <n v="3"/>
    <x v="0"/>
    <s v="Adams, Mr. John"/>
    <x v="0"/>
    <n v="26"/>
    <n v="0"/>
    <n v="0"/>
    <n v="341826"/>
    <n v="8.0500000000000007"/>
    <m/>
    <x v="0"/>
  </r>
  <r>
    <n v="403"/>
    <n v="0"/>
    <x v="0"/>
    <n v="3"/>
    <x v="0"/>
    <s v="Jussila, Miss. Mari Aina"/>
    <x v="1"/>
    <n v="21"/>
    <n v="1"/>
    <n v="0"/>
    <n v="4137"/>
    <n v="9.8249999999999993"/>
    <m/>
    <x v="0"/>
  </r>
  <r>
    <n v="404"/>
    <n v="0"/>
    <x v="0"/>
    <n v="3"/>
    <x v="0"/>
    <s v="Hakkarainen, Mr. Pekka Pietari"/>
    <x v="0"/>
    <n v="28"/>
    <n v="1"/>
    <n v="0"/>
    <s v="STON/O2. 3101279"/>
    <n v="15.85"/>
    <m/>
    <x v="0"/>
  </r>
  <r>
    <n v="405"/>
    <n v="0"/>
    <x v="0"/>
    <n v="3"/>
    <x v="0"/>
    <s v="Oreskovic, Miss. Marija"/>
    <x v="1"/>
    <n v="20"/>
    <n v="0"/>
    <n v="0"/>
    <n v="315096"/>
    <n v="8.6624999999999996"/>
    <m/>
    <x v="0"/>
  </r>
  <r>
    <n v="406"/>
    <n v="0"/>
    <x v="0"/>
    <n v="2"/>
    <x v="2"/>
    <s v="Gale, Mr. Shadrach"/>
    <x v="0"/>
    <n v="34"/>
    <n v="1"/>
    <n v="0"/>
    <n v="28664"/>
    <n v="21"/>
    <m/>
    <x v="0"/>
  </r>
  <r>
    <n v="407"/>
    <n v="0"/>
    <x v="0"/>
    <n v="3"/>
    <x v="0"/>
    <s v="Widegren, Mr. Carl/Charles Peter"/>
    <x v="0"/>
    <n v="51"/>
    <n v="0"/>
    <n v="0"/>
    <n v="347064"/>
    <n v="7.75"/>
    <m/>
    <x v="0"/>
  </r>
  <r>
    <n v="408"/>
    <n v="1"/>
    <x v="1"/>
    <n v="2"/>
    <x v="2"/>
    <s v="Richards, Master. William Rowe"/>
    <x v="0"/>
    <n v="3"/>
    <n v="1"/>
    <n v="1"/>
    <n v="29106"/>
    <n v="18.75"/>
    <m/>
    <x v="0"/>
  </r>
  <r>
    <n v="409"/>
    <n v="0"/>
    <x v="0"/>
    <n v="3"/>
    <x v="0"/>
    <s v="Birkeland, Mr. Hans Martin Monsen"/>
    <x v="0"/>
    <n v="21"/>
    <n v="0"/>
    <n v="0"/>
    <n v="312992"/>
    <n v="7.7750000000000004"/>
    <m/>
    <x v="0"/>
  </r>
  <r>
    <n v="410"/>
    <n v="0"/>
    <x v="0"/>
    <n v="3"/>
    <x v="0"/>
    <s v="Lefebre, Miss. Ida"/>
    <x v="1"/>
    <m/>
    <n v="3"/>
    <n v="1"/>
    <n v="4133"/>
    <n v="25.466699999999999"/>
    <m/>
    <x v="0"/>
  </r>
  <r>
    <n v="411"/>
    <n v="0"/>
    <x v="0"/>
    <n v="3"/>
    <x v="0"/>
    <s v="Sdycoff, Mr. Todor"/>
    <x v="0"/>
    <m/>
    <n v="0"/>
    <n v="0"/>
    <n v="349222"/>
    <n v="7.8958000000000004"/>
    <m/>
    <x v="0"/>
  </r>
  <r>
    <n v="412"/>
    <n v="0"/>
    <x v="0"/>
    <n v="3"/>
    <x v="0"/>
    <s v="Hart, Mr. Henry"/>
    <x v="0"/>
    <m/>
    <n v="0"/>
    <n v="0"/>
    <n v="394140"/>
    <n v="6.8582999999999998"/>
    <m/>
    <x v="2"/>
  </r>
  <r>
    <n v="413"/>
    <n v="1"/>
    <x v="1"/>
    <n v="1"/>
    <x v="1"/>
    <s v="Minahan, Miss. Daisy E"/>
    <x v="1"/>
    <n v="33"/>
    <n v="1"/>
    <n v="0"/>
    <n v="19928"/>
    <n v="90"/>
    <s v="C78"/>
    <x v="2"/>
  </r>
  <r>
    <n v="414"/>
    <n v="0"/>
    <x v="0"/>
    <n v="2"/>
    <x v="2"/>
    <s v="Cunningham, Mr. Alfred Fleming"/>
    <x v="0"/>
    <m/>
    <n v="0"/>
    <n v="0"/>
    <n v="239853"/>
    <n v="0"/>
    <m/>
    <x v="0"/>
  </r>
  <r>
    <n v="415"/>
    <n v="1"/>
    <x v="1"/>
    <n v="3"/>
    <x v="0"/>
    <s v="Sundman, Mr. Johan Julian"/>
    <x v="0"/>
    <n v="44"/>
    <n v="0"/>
    <n v="0"/>
    <s v="STON/O 2. 3101269"/>
    <n v="7.9249999999999998"/>
    <m/>
    <x v="0"/>
  </r>
  <r>
    <n v="416"/>
    <n v="0"/>
    <x v="0"/>
    <n v="3"/>
    <x v="0"/>
    <s v="Meek, Mrs. Thomas (Annie Louise Rowley)"/>
    <x v="1"/>
    <m/>
    <n v="0"/>
    <n v="0"/>
    <n v="343095"/>
    <n v="8.0500000000000007"/>
    <m/>
    <x v="0"/>
  </r>
  <r>
    <n v="417"/>
    <n v="1"/>
    <x v="1"/>
    <n v="2"/>
    <x v="2"/>
    <s v="Drew, Mrs. James Vivian (Lulu Thorne Christian)"/>
    <x v="1"/>
    <n v="34"/>
    <n v="1"/>
    <n v="1"/>
    <n v="28220"/>
    <n v="32.5"/>
    <m/>
    <x v="0"/>
  </r>
  <r>
    <n v="418"/>
    <n v="1"/>
    <x v="1"/>
    <n v="2"/>
    <x v="2"/>
    <s v="Silven, Miss. Lyyli Karoliina"/>
    <x v="1"/>
    <n v="18"/>
    <n v="0"/>
    <n v="2"/>
    <n v="250652"/>
    <n v="13"/>
    <m/>
    <x v="0"/>
  </r>
  <r>
    <n v="419"/>
    <n v="0"/>
    <x v="0"/>
    <n v="2"/>
    <x v="2"/>
    <s v="Matthews, Mr. William John"/>
    <x v="0"/>
    <n v="30"/>
    <n v="0"/>
    <n v="0"/>
    <n v="28228"/>
    <n v="13"/>
    <m/>
    <x v="0"/>
  </r>
  <r>
    <n v="420"/>
    <n v="0"/>
    <x v="0"/>
    <n v="3"/>
    <x v="0"/>
    <s v="Van Impe, Miss. Catharina"/>
    <x v="1"/>
    <n v="10"/>
    <n v="0"/>
    <n v="2"/>
    <n v="345773"/>
    <n v="24.15"/>
    <m/>
    <x v="0"/>
  </r>
  <r>
    <n v="421"/>
    <n v="0"/>
    <x v="0"/>
    <n v="3"/>
    <x v="0"/>
    <s v="Gheorgheff, Mr. Stanio"/>
    <x v="0"/>
    <m/>
    <n v="0"/>
    <n v="0"/>
    <n v="349254"/>
    <n v="7.8958000000000004"/>
    <m/>
    <x v="1"/>
  </r>
  <r>
    <n v="422"/>
    <n v="0"/>
    <x v="0"/>
    <n v="3"/>
    <x v="0"/>
    <s v="Charters, Mr. David"/>
    <x v="0"/>
    <n v="21"/>
    <n v="0"/>
    <n v="0"/>
    <s v="A/5. 13032"/>
    <n v="7.7332999999999998"/>
    <m/>
    <x v="2"/>
  </r>
  <r>
    <n v="423"/>
    <n v="0"/>
    <x v="0"/>
    <n v="3"/>
    <x v="0"/>
    <s v="Zimmerman, Mr. Leo"/>
    <x v="0"/>
    <n v="29"/>
    <n v="0"/>
    <n v="0"/>
    <n v="315082"/>
    <n v="7.875"/>
    <m/>
    <x v="0"/>
  </r>
  <r>
    <n v="424"/>
    <n v="0"/>
    <x v="0"/>
    <n v="3"/>
    <x v="0"/>
    <s v="Danbom, Mrs. Ernst Gilbert (Anna Sigrid Maria Brogren)"/>
    <x v="1"/>
    <n v="28"/>
    <n v="1"/>
    <n v="1"/>
    <n v="347080"/>
    <n v="14.4"/>
    <m/>
    <x v="0"/>
  </r>
  <r>
    <n v="425"/>
    <n v="0"/>
    <x v="0"/>
    <n v="3"/>
    <x v="0"/>
    <s v="Rosblom, Mr. Viktor Richard"/>
    <x v="0"/>
    <n v="18"/>
    <n v="1"/>
    <n v="1"/>
    <n v="370129"/>
    <n v="20.212499999999999"/>
    <m/>
    <x v="0"/>
  </r>
  <r>
    <n v="426"/>
    <n v="0"/>
    <x v="0"/>
    <n v="3"/>
    <x v="0"/>
    <s v="Wiseman, Mr. Phillippe"/>
    <x v="0"/>
    <m/>
    <n v="0"/>
    <n v="0"/>
    <s v="A/4. 34244"/>
    <n v="7.25"/>
    <m/>
    <x v="0"/>
  </r>
  <r>
    <n v="427"/>
    <n v="1"/>
    <x v="1"/>
    <n v="2"/>
    <x v="2"/>
    <s v="Clarke, Mrs. Charles V (Ada Maria Winfield)"/>
    <x v="1"/>
    <n v="28"/>
    <n v="1"/>
    <n v="0"/>
    <n v="2003"/>
    <n v="26"/>
    <m/>
    <x v="0"/>
  </r>
  <r>
    <n v="428"/>
    <n v="1"/>
    <x v="1"/>
    <n v="2"/>
    <x v="2"/>
    <s v="Phillips, Miss. Kate Florence (&quot;Mrs Kate Louise Phillips Marshall&quot;)"/>
    <x v="1"/>
    <n v="19"/>
    <n v="0"/>
    <n v="0"/>
    <n v="250655"/>
    <n v="26"/>
    <m/>
    <x v="0"/>
  </r>
  <r>
    <n v="429"/>
    <n v="0"/>
    <x v="0"/>
    <n v="3"/>
    <x v="0"/>
    <s v="Flynn, Mr. James"/>
    <x v="0"/>
    <m/>
    <n v="0"/>
    <n v="0"/>
    <n v="364851"/>
    <n v="7.75"/>
    <m/>
    <x v="2"/>
  </r>
  <r>
    <n v="430"/>
    <n v="1"/>
    <x v="1"/>
    <n v="3"/>
    <x v="0"/>
    <s v="Pickard, Mr. Berk (Berk Trembisky)"/>
    <x v="0"/>
    <n v="32"/>
    <n v="0"/>
    <n v="0"/>
    <s v="SOTON/O.Q. 392078"/>
    <n v="8.0500000000000007"/>
    <s v="E10"/>
    <x v="0"/>
  </r>
  <r>
    <n v="431"/>
    <n v="1"/>
    <x v="1"/>
    <n v="1"/>
    <x v="1"/>
    <s v="Bjornstrom-Steffansson, Mr. Mauritz Hakan"/>
    <x v="0"/>
    <n v="28"/>
    <n v="0"/>
    <n v="0"/>
    <n v="110564"/>
    <n v="26.55"/>
    <s v="C52"/>
    <x v="0"/>
  </r>
  <r>
    <n v="432"/>
    <n v="1"/>
    <x v="1"/>
    <n v="3"/>
    <x v="0"/>
    <s v="Thorneycroft, Mrs. Percival (Florence Kate White)"/>
    <x v="1"/>
    <m/>
    <n v="1"/>
    <n v="0"/>
    <n v="376564"/>
    <n v="16.100000000000001"/>
    <m/>
    <x v="0"/>
  </r>
  <r>
    <n v="433"/>
    <n v="1"/>
    <x v="1"/>
    <n v="2"/>
    <x v="2"/>
    <s v="Louch, Mrs. Charles Alexander (Alice Adelaide Slow)"/>
    <x v="1"/>
    <n v="42"/>
    <n v="1"/>
    <n v="0"/>
    <s v="SC/AH 3085"/>
    <n v="26"/>
    <m/>
    <x v="0"/>
  </r>
  <r>
    <n v="434"/>
    <n v="0"/>
    <x v="0"/>
    <n v="3"/>
    <x v="0"/>
    <s v="Kallio, Mr. Nikolai Erland"/>
    <x v="0"/>
    <n v="17"/>
    <n v="0"/>
    <n v="0"/>
    <s v="STON/O 2. 3101274"/>
    <n v="7.125"/>
    <m/>
    <x v="0"/>
  </r>
  <r>
    <n v="435"/>
    <n v="0"/>
    <x v="0"/>
    <n v="1"/>
    <x v="1"/>
    <s v="Silvey, Mr. William Baird"/>
    <x v="0"/>
    <n v="50"/>
    <n v="1"/>
    <n v="0"/>
    <n v="13507"/>
    <n v="55.9"/>
    <s v="E44"/>
    <x v="0"/>
  </r>
  <r>
    <n v="436"/>
    <n v="1"/>
    <x v="1"/>
    <n v="1"/>
    <x v="1"/>
    <s v="Carter, Miss. Lucile Polk"/>
    <x v="1"/>
    <n v="14"/>
    <n v="1"/>
    <n v="2"/>
    <n v="113760"/>
    <n v="120"/>
    <s v="B96 B98"/>
    <x v="0"/>
  </r>
  <r>
    <n v="437"/>
    <n v="0"/>
    <x v="0"/>
    <n v="3"/>
    <x v="0"/>
    <s v="Ford, Miss. Doolina Margaret &quot;Daisy&quot;"/>
    <x v="1"/>
    <n v="21"/>
    <n v="2"/>
    <n v="2"/>
    <s v="W./C. 6608"/>
    <n v="34.375"/>
    <m/>
    <x v="0"/>
  </r>
  <r>
    <n v="438"/>
    <n v="1"/>
    <x v="1"/>
    <n v="2"/>
    <x v="2"/>
    <s v="Richards, Mrs. Sidney (Emily Hocking)"/>
    <x v="1"/>
    <n v="24"/>
    <n v="2"/>
    <n v="3"/>
    <n v="29106"/>
    <n v="18.75"/>
    <m/>
    <x v="0"/>
  </r>
  <r>
    <n v="439"/>
    <n v="0"/>
    <x v="0"/>
    <n v="1"/>
    <x v="1"/>
    <s v="Fortune, Mr. Mark"/>
    <x v="0"/>
    <n v="64"/>
    <n v="1"/>
    <n v="4"/>
    <n v="19950"/>
    <n v="263"/>
    <s v="C23 C25 C27"/>
    <x v="0"/>
  </r>
  <r>
    <n v="440"/>
    <n v="0"/>
    <x v="0"/>
    <n v="2"/>
    <x v="2"/>
    <s v="Kvillner, Mr. Johan Henrik Johannesson"/>
    <x v="0"/>
    <n v="31"/>
    <n v="0"/>
    <n v="0"/>
    <s v="C.A. 18723"/>
    <n v="10.5"/>
    <m/>
    <x v="0"/>
  </r>
  <r>
    <n v="441"/>
    <n v="1"/>
    <x v="1"/>
    <n v="2"/>
    <x v="2"/>
    <s v="Hart, Mrs. Benjamin (Esther Ada Bloomfield)"/>
    <x v="1"/>
    <n v="45"/>
    <n v="1"/>
    <n v="1"/>
    <s v="F.C.C. 13529"/>
    <n v="26.25"/>
    <m/>
    <x v="0"/>
  </r>
  <r>
    <n v="442"/>
    <n v="0"/>
    <x v="0"/>
    <n v="3"/>
    <x v="0"/>
    <s v="Hampe, Mr. Leon"/>
    <x v="0"/>
    <n v="20"/>
    <n v="0"/>
    <n v="0"/>
    <n v="345769"/>
    <n v="9.5"/>
    <m/>
    <x v="0"/>
  </r>
  <r>
    <n v="443"/>
    <n v="0"/>
    <x v="0"/>
    <n v="3"/>
    <x v="0"/>
    <s v="Petterson, Mr. Johan Emil"/>
    <x v="0"/>
    <n v="25"/>
    <n v="1"/>
    <n v="0"/>
    <n v="347076"/>
    <n v="7.7750000000000004"/>
    <m/>
    <x v="0"/>
  </r>
  <r>
    <n v="444"/>
    <n v="1"/>
    <x v="1"/>
    <n v="2"/>
    <x v="2"/>
    <s v="Reynaldo, Ms. Encarnacion"/>
    <x v="1"/>
    <n v="28"/>
    <n v="0"/>
    <n v="0"/>
    <n v="230434"/>
    <n v="13"/>
    <m/>
    <x v="0"/>
  </r>
  <r>
    <n v="445"/>
    <n v="1"/>
    <x v="1"/>
    <n v="3"/>
    <x v="0"/>
    <s v="Johannesen-Bratthammer, Mr. Bernt"/>
    <x v="0"/>
    <m/>
    <n v="0"/>
    <n v="0"/>
    <n v="65306"/>
    <n v="8.1125000000000007"/>
    <m/>
    <x v="0"/>
  </r>
  <r>
    <n v="446"/>
    <n v="1"/>
    <x v="1"/>
    <n v="1"/>
    <x v="1"/>
    <s v="Dodge, Master. Washington"/>
    <x v="0"/>
    <n v="4"/>
    <n v="0"/>
    <n v="2"/>
    <n v="33638"/>
    <n v="81.8583"/>
    <s v="A34"/>
    <x v="0"/>
  </r>
  <r>
    <n v="447"/>
    <n v="1"/>
    <x v="1"/>
    <n v="2"/>
    <x v="2"/>
    <s v="Mellinger, Miss. Madeleine Violet"/>
    <x v="1"/>
    <n v="13"/>
    <n v="0"/>
    <n v="1"/>
    <n v="250644"/>
    <n v="19.5"/>
    <m/>
    <x v="0"/>
  </r>
  <r>
    <n v="448"/>
    <n v="1"/>
    <x v="1"/>
    <n v="1"/>
    <x v="1"/>
    <s v="Seward, Mr. Frederic Kimber"/>
    <x v="0"/>
    <n v="34"/>
    <n v="0"/>
    <n v="0"/>
    <n v="113794"/>
    <n v="26.55"/>
    <m/>
    <x v="0"/>
  </r>
  <r>
    <n v="449"/>
    <n v="1"/>
    <x v="1"/>
    <n v="3"/>
    <x v="0"/>
    <s v="Baclini, Miss. Marie Catherine"/>
    <x v="1"/>
    <n v="5"/>
    <n v="2"/>
    <n v="1"/>
    <n v="2666"/>
    <n v="19.258299999999998"/>
    <m/>
    <x v="1"/>
  </r>
  <r>
    <n v="450"/>
    <n v="1"/>
    <x v="1"/>
    <n v="1"/>
    <x v="1"/>
    <s v="Peuchen, Major. Arthur Godfrey"/>
    <x v="0"/>
    <n v="52"/>
    <n v="0"/>
    <n v="0"/>
    <n v="113786"/>
    <n v="30.5"/>
    <s v="C104"/>
    <x v="0"/>
  </r>
  <r>
    <n v="451"/>
    <n v="0"/>
    <x v="0"/>
    <n v="2"/>
    <x v="2"/>
    <s v="West, Mr. Edwy Arthur"/>
    <x v="0"/>
    <n v="36"/>
    <n v="1"/>
    <n v="2"/>
    <s v="C.A. 34651"/>
    <n v="27.75"/>
    <m/>
    <x v="0"/>
  </r>
  <r>
    <n v="452"/>
    <n v="0"/>
    <x v="0"/>
    <n v="3"/>
    <x v="0"/>
    <s v="Hagland, Mr. Ingvald Olai Olsen"/>
    <x v="0"/>
    <m/>
    <n v="1"/>
    <n v="0"/>
    <n v="65303"/>
    <n v="19.966699999999999"/>
    <m/>
    <x v="0"/>
  </r>
  <r>
    <n v="453"/>
    <n v="0"/>
    <x v="0"/>
    <n v="1"/>
    <x v="1"/>
    <s v="Foreman, Mr. Benjamin Laventall"/>
    <x v="0"/>
    <n v="30"/>
    <n v="0"/>
    <n v="0"/>
    <n v="113051"/>
    <n v="27.75"/>
    <s v="C111"/>
    <x v="1"/>
  </r>
  <r>
    <n v="454"/>
    <n v="1"/>
    <x v="1"/>
    <n v="1"/>
    <x v="1"/>
    <s v="Goldenberg, Mr. Samuel L"/>
    <x v="0"/>
    <n v="49"/>
    <n v="1"/>
    <n v="0"/>
    <n v="17453"/>
    <n v="89.104200000000006"/>
    <s v="C92"/>
    <x v="1"/>
  </r>
  <r>
    <n v="455"/>
    <n v="0"/>
    <x v="0"/>
    <n v="3"/>
    <x v="0"/>
    <s v="Peduzzi, Mr. Joseph"/>
    <x v="0"/>
    <m/>
    <n v="0"/>
    <n v="0"/>
    <s v="A/5 2817"/>
    <n v="8.0500000000000007"/>
    <m/>
    <x v="0"/>
  </r>
  <r>
    <n v="456"/>
    <n v="1"/>
    <x v="1"/>
    <n v="3"/>
    <x v="0"/>
    <s v="Jalsevac, Mr. Ivan"/>
    <x v="0"/>
    <n v="29"/>
    <n v="0"/>
    <n v="0"/>
    <n v="349240"/>
    <n v="7.8958000000000004"/>
    <m/>
    <x v="1"/>
  </r>
  <r>
    <n v="457"/>
    <n v="0"/>
    <x v="0"/>
    <n v="1"/>
    <x v="1"/>
    <s v="Millet, Mr. Francis Davis"/>
    <x v="0"/>
    <n v="65"/>
    <n v="0"/>
    <n v="0"/>
    <n v="13509"/>
    <n v="26.55"/>
    <s v="E38"/>
    <x v="0"/>
  </r>
  <r>
    <n v="458"/>
    <n v="1"/>
    <x v="1"/>
    <n v="1"/>
    <x v="1"/>
    <s v="Kenyon, Mrs. Frederick R (Marion)"/>
    <x v="1"/>
    <m/>
    <n v="1"/>
    <n v="0"/>
    <n v="17464"/>
    <n v="51.862499999999997"/>
    <s v="D21"/>
    <x v="0"/>
  </r>
  <r>
    <n v="459"/>
    <n v="1"/>
    <x v="1"/>
    <n v="2"/>
    <x v="2"/>
    <s v="Toomey, Miss. Ellen"/>
    <x v="1"/>
    <n v="50"/>
    <n v="0"/>
    <n v="0"/>
    <s v="F.C.C. 13531"/>
    <n v="10.5"/>
    <m/>
    <x v="0"/>
  </r>
  <r>
    <n v="460"/>
    <n v="0"/>
    <x v="0"/>
    <n v="3"/>
    <x v="0"/>
    <s v="O'Connor, Mr. Maurice"/>
    <x v="0"/>
    <m/>
    <n v="0"/>
    <n v="0"/>
    <n v="371060"/>
    <n v="7.75"/>
    <m/>
    <x v="2"/>
  </r>
  <r>
    <n v="461"/>
    <n v="1"/>
    <x v="1"/>
    <n v="1"/>
    <x v="1"/>
    <s v="Anderson, Mr. Harry"/>
    <x v="0"/>
    <n v="48"/>
    <n v="0"/>
    <n v="0"/>
    <n v="19952"/>
    <n v="26.55"/>
    <s v="E12"/>
    <x v="0"/>
  </r>
  <r>
    <n v="462"/>
    <n v="0"/>
    <x v="0"/>
    <n v="3"/>
    <x v="0"/>
    <s v="Morley, Mr. William"/>
    <x v="0"/>
    <n v="34"/>
    <n v="0"/>
    <n v="0"/>
    <n v="364506"/>
    <n v="8.0500000000000007"/>
    <m/>
    <x v="0"/>
  </r>
  <r>
    <n v="463"/>
    <n v="0"/>
    <x v="0"/>
    <n v="1"/>
    <x v="1"/>
    <s v="Gee, Mr. Arthur H"/>
    <x v="0"/>
    <n v="47"/>
    <n v="0"/>
    <n v="0"/>
    <n v="111320"/>
    <n v="38.5"/>
    <s v="E63"/>
    <x v="0"/>
  </r>
  <r>
    <n v="464"/>
    <n v="0"/>
    <x v="0"/>
    <n v="2"/>
    <x v="2"/>
    <s v="Milling, Mr. Jacob Christian"/>
    <x v="0"/>
    <n v="48"/>
    <n v="0"/>
    <n v="0"/>
    <n v="234360"/>
    <n v="13"/>
    <m/>
    <x v="0"/>
  </r>
  <r>
    <n v="465"/>
    <n v="0"/>
    <x v="0"/>
    <n v="3"/>
    <x v="0"/>
    <s v="Maisner, Mr. Simon"/>
    <x v="0"/>
    <m/>
    <n v="0"/>
    <n v="0"/>
    <s v="A/S 2816"/>
    <n v="8.0500000000000007"/>
    <m/>
    <x v="0"/>
  </r>
  <r>
    <n v="466"/>
    <n v="0"/>
    <x v="0"/>
    <n v="3"/>
    <x v="0"/>
    <s v="Goncalves, Mr. Manuel Estanslas"/>
    <x v="0"/>
    <n v="38"/>
    <n v="0"/>
    <n v="0"/>
    <s v="SOTON/O.Q. 3101306"/>
    <n v="7.05"/>
    <m/>
    <x v="0"/>
  </r>
  <r>
    <n v="467"/>
    <n v="0"/>
    <x v="0"/>
    <n v="2"/>
    <x v="2"/>
    <s v="Campbell, Mr. William"/>
    <x v="0"/>
    <m/>
    <n v="0"/>
    <n v="0"/>
    <n v="239853"/>
    <n v="0"/>
    <m/>
    <x v="0"/>
  </r>
  <r>
    <n v="468"/>
    <n v="0"/>
    <x v="0"/>
    <n v="1"/>
    <x v="1"/>
    <s v="Smart, Mr. John Montgomery"/>
    <x v="0"/>
    <n v="56"/>
    <n v="0"/>
    <n v="0"/>
    <n v="113792"/>
    <n v="26.55"/>
    <m/>
    <x v="0"/>
  </r>
  <r>
    <n v="469"/>
    <n v="0"/>
    <x v="0"/>
    <n v="3"/>
    <x v="0"/>
    <s v="Scanlan, Mr. James"/>
    <x v="0"/>
    <m/>
    <n v="0"/>
    <n v="0"/>
    <n v="36209"/>
    <n v="7.7249999999999996"/>
    <m/>
    <x v="2"/>
  </r>
  <r>
    <n v="470"/>
    <n v="1"/>
    <x v="1"/>
    <n v="3"/>
    <x v="0"/>
    <s v="Baclini, Miss. Helene Barbara"/>
    <x v="1"/>
    <n v="0.75"/>
    <n v="2"/>
    <n v="1"/>
    <n v="2666"/>
    <n v="19.258299999999998"/>
    <m/>
    <x v="1"/>
  </r>
  <r>
    <n v="471"/>
    <n v="0"/>
    <x v="0"/>
    <n v="3"/>
    <x v="0"/>
    <s v="Keefe, Mr. Arthur"/>
    <x v="0"/>
    <m/>
    <n v="0"/>
    <n v="0"/>
    <n v="323592"/>
    <n v="7.25"/>
    <m/>
    <x v="0"/>
  </r>
  <r>
    <n v="472"/>
    <n v="0"/>
    <x v="0"/>
    <n v="3"/>
    <x v="0"/>
    <s v="Cacic, Mr. Luka"/>
    <x v="0"/>
    <n v="38"/>
    <n v="0"/>
    <n v="0"/>
    <n v="315089"/>
    <n v="8.6624999999999996"/>
    <m/>
    <x v="0"/>
  </r>
  <r>
    <n v="473"/>
    <n v="1"/>
    <x v="1"/>
    <n v="2"/>
    <x v="2"/>
    <s v="West, Mrs. Edwy Arthur (Ada Mary Worth)"/>
    <x v="1"/>
    <n v="33"/>
    <n v="1"/>
    <n v="2"/>
    <s v="C.A. 34651"/>
    <n v="27.75"/>
    <m/>
    <x v="0"/>
  </r>
  <r>
    <n v="474"/>
    <n v="1"/>
    <x v="1"/>
    <n v="2"/>
    <x v="2"/>
    <s v="Jerwan, Mrs. Amin S (Marie Marthe Thuillard)"/>
    <x v="1"/>
    <n v="23"/>
    <n v="0"/>
    <n v="0"/>
    <s v="SC/AH Basle 541"/>
    <n v="13.791700000000001"/>
    <s v="D"/>
    <x v="1"/>
  </r>
  <r>
    <n v="475"/>
    <n v="0"/>
    <x v="0"/>
    <n v="3"/>
    <x v="0"/>
    <s v="Strandberg, Miss. Ida Sofia"/>
    <x v="1"/>
    <n v="22"/>
    <n v="0"/>
    <n v="0"/>
    <n v="7553"/>
    <n v="9.8375000000000004"/>
    <m/>
    <x v="0"/>
  </r>
  <r>
    <n v="476"/>
    <n v="0"/>
    <x v="0"/>
    <n v="1"/>
    <x v="1"/>
    <s v="Clifford, Mr. George Quincy"/>
    <x v="0"/>
    <m/>
    <n v="0"/>
    <n v="0"/>
    <n v="110465"/>
    <n v="52"/>
    <s v="A14"/>
    <x v="0"/>
  </r>
  <r>
    <n v="477"/>
    <n v="0"/>
    <x v="0"/>
    <n v="2"/>
    <x v="2"/>
    <s v="Renouf, Mr. Peter Henry"/>
    <x v="0"/>
    <n v="34"/>
    <n v="1"/>
    <n v="0"/>
    <n v="31027"/>
    <n v="21"/>
    <m/>
    <x v="0"/>
  </r>
  <r>
    <n v="478"/>
    <n v="0"/>
    <x v="0"/>
    <n v="3"/>
    <x v="0"/>
    <s v="Braund, Mr. Lewis Richard"/>
    <x v="0"/>
    <n v="29"/>
    <n v="1"/>
    <n v="0"/>
    <n v="3460"/>
    <n v="7.0457999999999998"/>
    <m/>
    <x v="0"/>
  </r>
  <r>
    <n v="479"/>
    <n v="0"/>
    <x v="0"/>
    <n v="3"/>
    <x v="0"/>
    <s v="Karlsson, Mr. Nils August"/>
    <x v="0"/>
    <n v="22"/>
    <n v="0"/>
    <n v="0"/>
    <n v="350060"/>
    <n v="7.5208000000000004"/>
    <m/>
    <x v="0"/>
  </r>
  <r>
    <n v="480"/>
    <n v="1"/>
    <x v="1"/>
    <n v="3"/>
    <x v="0"/>
    <s v="Hirvonen, Miss. Hildur E"/>
    <x v="1"/>
    <n v="2"/>
    <n v="0"/>
    <n v="1"/>
    <n v="3101298"/>
    <n v="12.2875"/>
    <m/>
    <x v="0"/>
  </r>
  <r>
    <n v="481"/>
    <n v="0"/>
    <x v="0"/>
    <n v="3"/>
    <x v="0"/>
    <s v="Goodwin, Master. Harold Victor"/>
    <x v="0"/>
    <n v="9"/>
    <n v="5"/>
    <n v="2"/>
    <s v="CA 2144"/>
    <n v="46.9"/>
    <m/>
    <x v="0"/>
  </r>
  <r>
    <n v="482"/>
    <n v="0"/>
    <x v="0"/>
    <n v="2"/>
    <x v="2"/>
    <s v="Frost, Mr. Anthony Wood &quot;Archie&quot;"/>
    <x v="0"/>
    <m/>
    <n v="0"/>
    <n v="0"/>
    <n v="239854"/>
    <n v="0"/>
    <m/>
    <x v="0"/>
  </r>
  <r>
    <n v="483"/>
    <n v="0"/>
    <x v="0"/>
    <n v="3"/>
    <x v="0"/>
    <s v="Rouse, Mr. Richard Henry"/>
    <x v="0"/>
    <n v="50"/>
    <n v="0"/>
    <n v="0"/>
    <s v="A/5 3594"/>
    <n v="8.0500000000000007"/>
    <m/>
    <x v="0"/>
  </r>
  <r>
    <n v="484"/>
    <n v="1"/>
    <x v="1"/>
    <n v="3"/>
    <x v="0"/>
    <s v="Turkula, Mrs. (Hedwig)"/>
    <x v="1"/>
    <n v="63"/>
    <n v="0"/>
    <n v="0"/>
    <n v="4134"/>
    <n v="9.5875000000000004"/>
    <m/>
    <x v="0"/>
  </r>
  <r>
    <n v="485"/>
    <n v="1"/>
    <x v="1"/>
    <n v="1"/>
    <x v="1"/>
    <s v="Bishop, Mr. Dickinson H"/>
    <x v="0"/>
    <n v="25"/>
    <n v="1"/>
    <n v="0"/>
    <n v="11967"/>
    <n v="91.0792"/>
    <s v="B49"/>
    <x v="1"/>
  </r>
  <r>
    <n v="486"/>
    <n v="0"/>
    <x v="0"/>
    <n v="3"/>
    <x v="0"/>
    <s v="Lefebre, Miss. Jeannie"/>
    <x v="1"/>
    <m/>
    <n v="3"/>
    <n v="1"/>
    <n v="4133"/>
    <n v="25.466699999999999"/>
    <m/>
    <x v="0"/>
  </r>
  <r>
    <n v="487"/>
    <n v="1"/>
    <x v="1"/>
    <n v="1"/>
    <x v="1"/>
    <s v="Hoyt, Mrs. Frederick Maxfield (Jane Anne Forby)"/>
    <x v="1"/>
    <n v="35"/>
    <n v="1"/>
    <n v="0"/>
    <n v="19943"/>
    <n v="90"/>
    <s v="C93"/>
    <x v="0"/>
  </r>
  <r>
    <n v="488"/>
    <n v="0"/>
    <x v="0"/>
    <n v="1"/>
    <x v="1"/>
    <s v="Kent, Mr. Edward Austin"/>
    <x v="0"/>
    <n v="58"/>
    <n v="0"/>
    <n v="0"/>
    <n v="11771"/>
    <n v="29.7"/>
    <s v="B37"/>
    <x v="1"/>
  </r>
  <r>
    <n v="489"/>
    <n v="0"/>
    <x v="0"/>
    <n v="3"/>
    <x v="0"/>
    <s v="Somerton, Mr. Francis William"/>
    <x v="0"/>
    <n v="30"/>
    <n v="0"/>
    <n v="0"/>
    <s v="A.5. 18509"/>
    <n v="8.0500000000000007"/>
    <m/>
    <x v="0"/>
  </r>
  <r>
    <n v="490"/>
    <n v="1"/>
    <x v="1"/>
    <n v="3"/>
    <x v="0"/>
    <s v="Coutts, Master. Eden Leslie &quot;Neville&quot;"/>
    <x v="0"/>
    <n v="9"/>
    <n v="1"/>
    <n v="1"/>
    <s v="C.A. 37671"/>
    <n v="15.9"/>
    <m/>
    <x v="0"/>
  </r>
  <r>
    <n v="491"/>
    <n v="0"/>
    <x v="0"/>
    <n v="3"/>
    <x v="0"/>
    <s v="Hagland, Mr. Konrad Mathias Reiersen"/>
    <x v="0"/>
    <m/>
    <n v="1"/>
    <n v="0"/>
    <n v="65304"/>
    <n v="19.966699999999999"/>
    <m/>
    <x v="0"/>
  </r>
  <r>
    <n v="492"/>
    <n v="0"/>
    <x v="0"/>
    <n v="3"/>
    <x v="0"/>
    <s v="Windelov, Mr. Einar"/>
    <x v="0"/>
    <n v="21"/>
    <n v="0"/>
    <n v="0"/>
    <s v="SOTON/OQ 3101317"/>
    <n v="7.25"/>
    <m/>
    <x v="0"/>
  </r>
  <r>
    <n v="493"/>
    <n v="0"/>
    <x v="0"/>
    <n v="1"/>
    <x v="1"/>
    <s v="Molson, Mr. Harry Markland"/>
    <x v="0"/>
    <n v="55"/>
    <n v="0"/>
    <n v="0"/>
    <n v="113787"/>
    <n v="30.5"/>
    <s v="C30"/>
    <x v="0"/>
  </r>
  <r>
    <n v="494"/>
    <n v="0"/>
    <x v="0"/>
    <n v="1"/>
    <x v="1"/>
    <s v="Artagaveytia, Mr. Ramon"/>
    <x v="0"/>
    <n v="71"/>
    <n v="0"/>
    <n v="0"/>
    <s v="PC 17609"/>
    <n v="49.504199999999997"/>
    <m/>
    <x v="1"/>
  </r>
  <r>
    <n v="495"/>
    <n v="0"/>
    <x v="0"/>
    <n v="3"/>
    <x v="0"/>
    <s v="Stanley, Mr. Edward Roland"/>
    <x v="0"/>
    <n v="21"/>
    <n v="0"/>
    <n v="0"/>
    <s v="A/4 45380"/>
    <n v="8.0500000000000007"/>
    <m/>
    <x v="0"/>
  </r>
  <r>
    <n v="496"/>
    <n v="0"/>
    <x v="0"/>
    <n v="3"/>
    <x v="0"/>
    <s v="Yousseff, Mr. Gerious"/>
    <x v="0"/>
    <m/>
    <n v="0"/>
    <n v="0"/>
    <n v="2627"/>
    <n v="14.458299999999999"/>
    <m/>
    <x v="1"/>
  </r>
  <r>
    <n v="497"/>
    <n v="1"/>
    <x v="1"/>
    <n v="1"/>
    <x v="1"/>
    <s v="Eustis, Miss. Elizabeth Mussey"/>
    <x v="1"/>
    <n v="54"/>
    <n v="1"/>
    <n v="0"/>
    <n v="36947"/>
    <n v="78.2667"/>
    <s v="D20"/>
    <x v="1"/>
  </r>
  <r>
    <n v="498"/>
    <n v="0"/>
    <x v="0"/>
    <n v="3"/>
    <x v="0"/>
    <s v="Shellard, Mr. Frederick William"/>
    <x v="0"/>
    <m/>
    <n v="0"/>
    <n v="0"/>
    <s v="C.A. 6212"/>
    <n v="15.1"/>
    <m/>
    <x v="0"/>
  </r>
  <r>
    <n v="499"/>
    <n v="0"/>
    <x v="0"/>
    <n v="1"/>
    <x v="1"/>
    <s v="Allison, Mrs. Hudson J C (Bessie Waldo Daniels)"/>
    <x v="1"/>
    <n v="25"/>
    <n v="1"/>
    <n v="2"/>
    <n v="113781"/>
    <n v="151.55000000000001"/>
    <s v="C22 C26"/>
    <x v="0"/>
  </r>
  <r>
    <n v="500"/>
    <n v="0"/>
    <x v="0"/>
    <n v="3"/>
    <x v="0"/>
    <s v="Svensson, Mr. Olof"/>
    <x v="0"/>
    <n v="24"/>
    <n v="0"/>
    <n v="0"/>
    <n v="350035"/>
    <n v="7.7957999999999998"/>
    <m/>
    <x v="0"/>
  </r>
  <r>
    <n v="501"/>
    <n v="0"/>
    <x v="0"/>
    <n v="3"/>
    <x v="0"/>
    <s v="Calic, Mr. Petar"/>
    <x v="0"/>
    <n v="17"/>
    <n v="0"/>
    <n v="0"/>
    <n v="315086"/>
    <n v="8.6624999999999996"/>
    <m/>
    <x v="0"/>
  </r>
  <r>
    <n v="502"/>
    <n v="0"/>
    <x v="0"/>
    <n v="3"/>
    <x v="0"/>
    <s v="Canavan, Miss. Mary"/>
    <x v="1"/>
    <n v="21"/>
    <n v="0"/>
    <n v="0"/>
    <n v="364846"/>
    <n v="7.75"/>
    <m/>
    <x v="2"/>
  </r>
  <r>
    <n v="503"/>
    <n v="0"/>
    <x v="0"/>
    <n v="3"/>
    <x v="0"/>
    <s v="O'Sullivan, Miss. Bridget Mary"/>
    <x v="1"/>
    <m/>
    <n v="0"/>
    <n v="0"/>
    <n v="330909"/>
    <n v="7.6292"/>
    <m/>
    <x v="2"/>
  </r>
  <r>
    <n v="504"/>
    <n v="0"/>
    <x v="0"/>
    <n v="3"/>
    <x v="0"/>
    <s v="Laitinen, Miss. Kristina Sofia"/>
    <x v="1"/>
    <n v="37"/>
    <n v="0"/>
    <n v="0"/>
    <n v="4135"/>
    <n v="9.5875000000000004"/>
    <m/>
    <x v="0"/>
  </r>
  <r>
    <n v="505"/>
    <n v="1"/>
    <x v="1"/>
    <n v="1"/>
    <x v="1"/>
    <s v="Maioni, Miss. Roberta"/>
    <x v="1"/>
    <n v="16"/>
    <n v="0"/>
    <n v="0"/>
    <n v="110152"/>
    <n v="86.5"/>
    <s v="B79"/>
    <x v="0"/>
  </r>
  <r>
    <n v="506"/>
    <n v="0"/>
    <x v="0"/>
    <n v="1"/>
    <x v="1"/>
    <s v="Penasco y Castellana, Mr. Victor de Satode"/>
    <x v="0"/>
    <n v="18"/>
    <n v="1"/>
    <n v="0"/>
    <s v="PC 17758"/>
    <n v="108.9"/>
    <s v="C65"/>
    <x v="1"/>
  </r>
  <r>
    <n v="507"/>
    <n v="1"/>
    <x v="1"/>
    <n v="2"/>
    <x v="2"/>
    <s v="Quick, Mrs. Frederick Charles (Jane Richards)"/>
    <x v="1"/>
    <n v="33"/>
    <n v="0"/>
    <n v="2"/>
    <n v="26360"/>
    <n v="26"/>
    <m/>
    <x v="0"/>
  </r>
  <r>
    <n v="508"/>
    <n v="1"/>
    <x v="1"/>
    <n v="1"/>
    <x v="1"/>
    <s v="Bradley, Mr. George (&quot;George Arthur Brayton&quot;)"/>
    <x v="0"/>
    <m/>
    <n v="0"/>
    <n v="0"/>
    <n v="111427"/>
    <n v="26.55"/>
    <m/>
    <x v="0"/>
  </r>
  <r>
    <n v="509"/>
    <n v="0"/>
    <x v="0"/>
    <n v="3"/>
    <x v="0"/>
    <s v="Olsen, Mr. Henry Margido"/>
    <x v="0"/>
    <n v="28"/>
    <n v="0"/>
    <n v="0"/>
    <s v="C 4001"/>
    <n v="22.524999999999999"/>
    <m/>
    <x v="0"/>
  </r>
  <r>
    <n v="510"/>
    <n v="1"/>
    <x v="1"/>
    <n v="3"/>
    <x v="0"/>
    <s v="Lang, Mr. Fang"/>
    <x v="0"/>
    <n v="26"/>
    <n v="0"/>
    <n v="0"/>
    <n v="1601"/>
    <n v="56.495800000000003"/>
    <m/>
    <x v="0"/>
  </r>
  <r>
    <n v="511"/>
    <n v="1"/>
    <x v="1"/>
    <n v="3"/>
    <x v="0"/>
    <s v="Daly, Mr. Eugene Patrick"/>
    <x v="0"/>
    <n v="29"/>
    <n v="0"/>
    <n v="0"/>
    <n v="382651"/>
    <n v="7.75"/>
    <m/>
    <x v="2"/>
  </r>
  <r>
    <n v="512"/>
    <n v="0"/>
    <x v="0"/>
    <n v="3"/>
    <x v="0"/>
    <s v="Webber, Mr. James"/>
    <x v="0"/>
    <m/>
    <n v="0"/>
    <n v="0"/>
    <s v="SOTON/OQ 3101316"/>
    <n v="8.0500000000000007"/>
    <m/>
    <x v="0"/>
  </r>
  <r>
    <n v="513"/>
    <n v="1"/>
    <x v="1"/>
    <n v="1"/>
    <x v="1"/>
    <s v="McGough, Mr. James Robert"/>
    <x v="0"/>
    <n v="36"/>
    <n v="0"/>
    <n v="0"/>
    <s v="PC 17473"/>
    <n v="26.287500000000001"/>
    <s v="E25"/>
    <x v="0"/>
  </r>
  <r>
    <n v="514"/>
    <n v="1"/>
    <x v="1"/>
    <n v="1"/>
    <x v="1"/>
    <s v="Rothschild, Mrs. Martin (Elizabeth L. Barrett)"/>
    <x v="1"/>
    <n v="54"/>
    <n v="1"/>
    <n v="0"/>
    <s v="PC 17603"/>
    <n v="59.4"/>
    <m/>
    <x v="1"/>
  </r>
  <r>
    <n v="515"/>
    <n v="0"/>
    <x v="0"/>
    <n v="3"/>
    <x v="0"/>
    <s v="Coleff, Mr. Satio"/>
    <x v="0"/>
    <n v="24"/>
    <n v="0"/>
    <n v="0"/>
    <n v="349209"/>
    <n v="7.4958"/>
    <m/>
    <x v="0"/>
  </r>
  <r>
    <n v="516"/>
    <n v="0"/>
    <x v="0"/>
    <n v="1"/>
    <x v="1"/>
    <s v="Walker, Mr. William Anderson"/>
    <x v="0"/>
    <n v="47"/>
    <n v="0"/>
    <n v="0"/>
    <n v="36967"/>
    <n v="34.020800000000001"/>
    <s v="D46"/>
    <x v="0"/>
  </r>
  <r>
    <n v="517"/>
    <n v="1"/>
    <x v="1"/>
    <n v="2"/>
    <x v="2"/>
    <s v="Lemore, Mrs. (Amelia Milley)"/>
    <x v="1"/>
    <n v="34"/>
    <n v="0"/>
    <n v="0"/>
    <s v="C.A. 34260"/>
    <n v="10.5"/>
    <s v="F33"/>
    <x v="0"/>
  </r>
  <r>
    <n v="518"/>
    <n v="0"/>
    <x v="0"/>
    <n v="3"/>
    <x v="0"/>
    <s v="Ryan, Mr. Patrick"/>
    <x v="0"/>
    <m/>
    <n v="0"/>
    <n v="0"/>
    <n v="371110"/>
    <n v="24.15"/>
    <m/>
    <x v="2"/>
  </r>
  <r>
    <n v="519"/>
    <n v="1"/>
    <x v="1"/>
    <n v="2"/>
    <x v="2"/>
    <s v="Angle, Mrs. William A (Florence &quot;Mary&quot; Agnes Hughes)"/>
    <x v="1"/>
    <n v="36"/>
    <n v="1"/>
    <n v="0"/>
    <n v="226875"/>
    <n v="26"/>
    <m/>
    <x v="0"/>
  </r>
  <r>
    <n v="520"/>
    <n v="0"/>
    <x v="0"/>
    <n v="3"/>
    <x v="0"/>
    <s v="Pavlovic, Mr. Stefo"/>
    <x v="0"/>
    <n v="32"/>
    <n v="0"/>
    <n v="0"/>
    <n v="349242"/>
    <n v="7.8958000000000004"/>
    <m/>
    <x v="0"/>
  </r>
  <r>
    <n v="521"/>
    <n v="1"/>
    <x v="1"/>
    <n v="1"/>
    <x v="1"/>
    <s v="Perreault, Miss. Anne"/>
    <x v="1"/>
    <n v="30"/>
    <n v="0"/>
    <n v="0"/>
    <n v="12749"/>
    <n v="93.5"/>
    <s v="B73"/>
    <x v="0"/>
  </r>
  <r>
    <n v="522"/>
    <n v="0"/>
    <x v="0"/>
    <n v="3"/>
    <x v="0"/>
    <s v="Vovk, Mr. Janko"/>
    <x v="0"/>
    <n v="22"/>
    <n v="0"/>
    <n v="0"/>
    <n v="349252"/>
    <n v="7.8958000000000004"/>
    <m/>
    <x v="0"/>
  </r>
  <r>
    <n v="523"/>
    <n v="0"/>
    <x v="0"/>
    <n v="3"/>
    <x v="0"/>
    <s v="Lahoud, Mr. Sarkis"/>
    <x v="0"/>
    <m/>
    <n v="0"/>
    <n v="0"/>
    <n v="2624"/>
    <n v="7.2249999999999996"/>
    <m/>
    <x v="1"/>
  </r>
  <r>
    <n v="524"/>
    <n v="1"/>
    <x v="1"/>
    <n v="1"/>
    <x v="1"/>
    <s v="Hippach, Mrs. Louis Albert (Ida Sophia Fischer)"/>
    <x v="1"/>
    <n v="44"/>
    <n v="0"/>
    <n v="1"/>
    <n v="111361"/>
    <n v="57.979199999999999"/>
    <s v="B18"/>
    <x v="1"/>
  </r>
  <r>
    <n v="525"/>
    <n v="0"/>
    <x v="0"/>
    <n v="3"/>
    <x v="0"/>
    <s v="Kassem, Mr. Fared"/>
    <x v="0"/>
    <m/>
    <n v="0"/>
    <n v="0"/>
    <n v="2700"/>
    <n v="7.2291999999999996"/>
    <m/>
    <x v="1"/>
  </r>
  <r>
    <n v="526"/>
    <n v="0"/>
    <x v="0"/>
    <n v="3"/>
    <x v="0"/>
    <s v="Farrell, Mr. James"/>
    <x v="0"/>
    <n v="40.5"/>
    <n v="0"/>
    <n v="0"/>
    <n v="367232"/>
    <n v="7.75"/>
    <m/>
    <x v="2"/>
  </r>
  <r>
    <n v="527"/>
    <n v="1"/>
    <x v="1"/>
    <n v="2"/>
    <x v="2"/>
    <s v="Ridsdale, Miss. Lucy"/>
    <x v="1"/>
    <n v="50"/>
    <n v="0"/>
    <n v="0"/>
    <s v="W./C. 14258"/>
    <n v="10.5"/>
    <m/>
    <x v="0"/>
  </r>
  <r>
    <n v="528"/>
    <n v="0"/>
    <x v="0"/>
    <n v="1"/>
    <x v="1"/>
    <s v="Farthing, Mr. John"/>
    <x v="0"/>
    <m/>
    <n v="0"/>
    <n v="0"/>
    <s v="PC 17483"/>
    <n v="221.7792"/>
    <s v="C95"/>
    <x v="0"/>
  </r>
  <r>
    <n v="529"/>
    <n v="0"/>
    <x v="0"/>
    <n v="3"/>
    <x v="0"/>
    <s v="Salonen, Mr. Johan Werner"/>
    <x v="0"/>
    <n v="39"/>
    <n v="0"/>
    <n v="0"/>
    <n v="3101296"/>
    <n v="7.9249999999999998"/>
    <m/>
    <x v="0"/>
  </r>
  <r>
    <n v="530"/>
    <n v="0"/>
    <x v="0"/>
    <n v="2"/>
    <x v="2"/>
    <s v="Hocking, Mr. Richard George"/>
    <x v="0"/>
    <n v="23"/>
    <n v="2"/>
    <n v="1"/>
    <n v="29104"/>
    <n v="11.5"/>
    <m/>
    <x v="0"/>
  </r>
  <r>
    <n v="531"/>
    <n v="1"/>
    <x v="1"/>
    <n v="2"/>
    <x v="2"/>
    <s v="Quick, Miss. Phyllis May"/>
    <x v="1"/>
    <n v="2"/>
    <n v="1"/>
    <n v="1"/>
    <n v="26360"/>
    <n v="26"/>
    <m/>
    <x v="0"/>
  </r>
  <r>
    <n v="532"/>
    <n v="0"/>
    <x v="0"/>
    <n v="3"/>
    <x v="0"/>
    <s v="Toufik, Mr. Nakli"/>
    <x v="0"/>
    <m/>
    <n v="0"/>
    <n v="0"/>
    <n v="2641"/>
    <n v="7.2291999999999996"/>
    <m/>
    <x v="1"/>
  </r>
  <r>
    <n v="533"/>
    <n v="0"/>
    <x v="0"/>
    <n v="3"/>
    <x v="0"/>
    <s v="Elias, Mr. Joseph Jr"/>
    <x v="0"/>
    <n v="17"/>
    <n v="1"/>
    <n v="1"/>
    <n v="2690"/>
    <n v="7.2291999999999996"/>
    <m/>
    <x v="1"/>
  </r>
  <r>
    <n v="534"/>
    <n v="1"/>
    <x v="1"/>
    <n v="3"/>
    <x v="0"/>
    <s v="Peter, Mrs. Catherine (Catherine Rizk)"/>
    <x v="1"/>
    <m/>
    <n v="0"/>
    <n v="2"/>
    <n v="2668"/>
    <n v="22.3583"/>
    <m/>
    <x v="1"/>
  </r>
  <r>
    <n v="535"/>
    <n v="0"/>
    <x v="0"/>
    <n v="3"/>
    <x v="0"/>
    <s v="Cacic, Miss. Marija"/>
    <x v="1"/>
    <n v="30"/>
    <n v="0"/>
    <n v="0"/>
    <n v="315084"/>
    <n v="8.6624999999999996"/>
    <m/>
    <x v="0"/>
  </r>
  <r>
    <n v="536"/>
    <n v="1"/>
    <x v="1"/>
    <n v="2"/>
    <x v="2"/>
    <s v="Hart, Miss. Eva Miriam"/>
    <x v="1"/>
    <n v="7"/>
    <n v="0"/>
    <n v="2"/>
    <s v="F.C.C. 13529"/>
    <n v="26.25"/>
    <m/>
    <x v="0"/>
  </r>
  <r>
    <n v="537"/>
    <n v="0"/>
    <x v="0"/>
    <n v="1"/>
    <x v="1"/>
    <s v="Butt, Major. Archibald Willingham"/>
    <x v="0"/>
    <n v="45"/>
    <n v="0"/>
    <n v="0"/>
    <n v="113050"/>
    <n v="26.55"/>
    <s v="B38"/>
    <x v="0"/>
  </r>
  <r>
    <n v="538"/>
    <n v="1"/>
    <x v="1"/>
    <n v="1"/>
    <x v="1"/>
    <s v="LeRoy, Miss. Bertha"/>
    <x v="1"/>
    <n v="30"/>
    <n v="0"/>
    <n v="0"/>
    <s v="PC 17761"/>
    <n v="106.425"/>
    <m/>
    <x v="1"/>
  </r>
  <r>
    <n v="539"/>
    <n v="0"/>
    <x v="0"/>
    <n v="3"/>
    <x v="0"/>
    <s v="Risien, Mr. Samuel Beard"/>
    <x v="0"/>
    <m/>
    <n v="0"/>
    <n v="0"/>
    <n v="364498"/>
    <n v="14.5"/>
    <m/>
    <x v="0"/>
  </r>
  <r>
    <n v="540"/>
    <n v="1"/>
    <x v="1"/>
    <n v="1"/>
    <x v="1"/>
    <s v="Frolicher, Miss. Hedwig Margaritha"/>
    <x v="1"/>
    <n v="22"/>
    <n v="0"/>
    <n v="2"/>
    <n v="13568"/>
    <n v="49.5"/>
    <s v="B39"/>
    <x v="1"/>
  </r>
  <r>
    <n v="541"/>
    <n v="1"/>
    <x v="1"/>
    <n v="1"/>
    <x v="1"/>
    <s v="Crosby, Miss. Harriet R"/>
    <x v="1"/>
    <n v="36"/>
    <n v="0"/>
    <n v="2"/>
    <s v="WE/P 5735"/>
    <n v="71"/>
    <s v="B22"/>
    <x v="0"/>
  </r>
  <r>
    <n v="542"/>
    <n v="0"/>
    <x v="0"/>
    <n v="3"/>
    <x v="0"/>
    <s v="Andersson, Miss. Ingeborg Constanzia"/>
    <x v="1"/>
    <n v="9"/>
    <n v="4"/>
    <n v="2"/>
    <n v="347082"/>
    <n v="31.274999999999999"/>
    <m/>
    <x v="0"/>
  </r>
  <r>
    <n v="543"/>
    <n v="0"/>
    <x v="0"/>
    <n v="3"/>
    <x v="0"/>
    <s v="Andersson, Miss. Sigrid Elisabeth"/>
    <x v="1"/>
    <n v="11"/>
    <n v="4"/>
    <n v="2"/>
    <n v="347082"/>
    <n v="31.274999999999999"/>
    <m/>
    <x v="0"/>
  </r>
  <r>
    <n v="544"/>
    <n v="1"/>
    <x v="1"/>
    <n v="2"/>
    <x v="2"/>
    <s v="Beane, Mr. Edward"/>
    <x v="0"/>
    <n v="32"/>
    <n v="1"/>
    <n v="0"/>
    <n v="2908"/>
    <n v="26"/>
    <m/>
    <x v="0"/>
  </r>
  <r>
    <n v="545"/>
    <n v="0"/>
    <x v="0"/>
    <n v="1"/>
    <x v="1"/>
    <s v="Douglas, Mr. Walter Donald"/>
    <x v="0"/>
    <n v="50"/>
    <n v="1"/>
    <n v="0"/>
    <s v="PC 17761"/>
    <n v="106.425"/>
    <s v="C86"/>
    <x v="1"/>
  </r>
  <r>
    <n v="546"/>
    <n v="0"/>
    <x v="0"/>
    <n v="1"/>
    <x v="1"/>
    <s v="Nicholson, Mr. Arthur Ernest"/>
    <x v="0"/>
    <n v="64"/>
    <n v="0"/>
    <n v="0"/>
    <n v="693"/>
    <n v="26"/>
    <m/>
    <x v="0"/>
  </r>
  <r>
    <n v="547"/>
    <n v="1"/>
    <x v="1"/>
    <n v="2"/>
    <x v="2"/>
    <s v="Beane, Mrs. Edward (Ethel Clarke)"/>
    <x v="1"/>
    <n v="19"/>
    <n v="1"/>
    <n v="0"/>
    <n v="2908"/>
    <n v="26"/>
    <m/>
    <x v="0"/>
  </r>
  <r>
    <n v="548"/>
    <n v="1"/>
    <x v="1"/>
    <n v="2"/>
    <x v="2"/>
    <s v="Padro y Manent, Mr. Julian"/>
    <x v="0"/>
    <m/>
    <n v="0"/>
    <n v="0"/>
    <s v="SC/PARIS 2146"/>
    <n v="13.862500000000001"/>
    <m/>
    <x v="1"/>
  </r>
  <r>
    <n v="549"/>
    <n v="0"/>
    <x v="0"/>
    <n v="3"/>
    <x v="0"/>
    <s v="Goldsmith, Mr. Frank John"/>
    <x v="0"/>
    <n v="33"/>
    <n v="1"/>
    <n v="1"/>
    <n v="363291"/>
    <n v="20.524999999999999"/>
    <m/>
    <x v="0"/>
  </r>
  <r>
    <n v="550"/>
    <n v="1"/>
    <x v="1"/>
    <n v="2"/>
    <x v="2"/>
    <s v="Davies, Master. John Morgan Jr"/>
    <x v="0"/>
    <n v="8"/>
    <n v="1"/>
    <n v="1"/>
    <s v="C.A. 33112"/>
    <n v="36.75"/>
    <m/>
    <x v="0"/>
  </r>
  <r>
    <n v="551"/>
    <n v="1"/>
    <x v="1"/>
    <n v="1"/>
    <x v="1"/>
    <s v="Thayer, Mr. John Borland Jr"/>
    <x v="0"/>
    <n v="17"/>
    <n v="0"/>
    <n v="2"/>
    <n v="17421"/>
    <n v="110.88330000000001"/>
    <s v="C70"/>
    <x v="1"/>
  </r>
  <r>
    <n v="552"/>
    <n v="0"/>
    <x v="0"/>
    <n v="2"/>
    <x v="2"/>
    <s v="Sharp, Mr. Percival James R"/>
    <x v="0"/>
    <n v="27"/>
    <n v="0"/>
    <n v="0"/>
    <n v="244358"/>
    <n v="26"/>
    <m/>
    <x v="0"/>
  </r>
  <r>
    <n v="553"/>
    <n v="0"/>
    <x v="0"/>
    <n v="3"/>
    <x v="0"/>
    <s v="O'Brien, Mr. Timothy"/>
    <x v="0"/>
    <m/>
    <n v="0"/>
    <n v="0"/>
    <n v="330979"/>
    <n v="7.8292000000000002"/>
    <m/>
    <x v="2"/>
  </r>
  <r>
    <n v="554"/>
    <n v="1"/>
    <x v="1"/>
    <n v="3"/>
    <x v="0"/>
    <s v="Leeni, Mr. Fahim (&quot;Philip Zenni&quot;)"/>
    <x v="0"/>
    <n v="22"/>
    <n v="0"/>
    <n v="0"/>
    <n v="2620"/>
    <n v="7.2249999999999996"/>
    <m/>
    <x v="1"/>
  </r>
  <r>
    <n v="555"/>
    <n v="1"/>
    <x v="1"/>
    <n v="3"/>
    <x v="0"/>
    <s v="Ohman, Miss. Velin"/>
    <x v="1"/>
    <n v="22"/>
    <n v="0"/>
    <n v="0"/>
    <n v="347085"/>
    <n v="7.7750000000000004"/>
    <m/>
    <x v="0"/>
  </r>
  <r>
    <n v="556"/>
    <n v="0"/>
    <x v="0"/>
    <n v="1"/>
    <x v="1"/>
    <s v="Wright, Mr. George"/>
    <x v="0"/>
    <n v="62"/>
    <n v="0"/>
    <n v="0"/>
    <n v="113807"/>
    <n v="26.55"/>
    <m/>
    <x v="0"/>
  </r>
  <r>
    <n v="557"/>
    <n v="1"/>
    <x v="1"/>
    <n v="1"/>
    <x v="1"/>
    <s v="Duff Gordon, Lady. (Lucille Christiana Sutherland) (&quot;Mrs Morgan&quot;)"/>
    <x v="1"/>
    <n v="48"/>
    <n v="1"/>
    <n v="0"/>
    <n v="11755"/>
    <n v="39.6"/>
    <s v="A16"/>
    <x v="1"/>
  </r>
  <r>
    <n v="558"/>
    <n v="0"/>
    <x v="0"/>
    <n v="1"/>
    <x v="1"/>
    <s v="Robbins, Mr. Victor"/>
    <x v="0"/>
    <m/>
    <n v="0"/>
    <n v="0"/>
    <s v="PC 17757"/>
    <n v="227.52500000000001"/>
    <m/>
    <x v="1"/>
  </r>
  <r>
    <n v="559"/>
    <n v="1"/>
    <x v="1"/>
    <n v="1"/>
    <x v="1"/>
    <s v="Taussig, Mrs. Emil (Tillie Mandelbaum)"/>
    <x v="1"/>
    <n v="39"/>
    <n v="1"/>
    <n v="1"/>
    <n v="110413"/>
    <n v="79.650000000000006"/>
    <s v="E67"/>
    <x v="0"/>
  </r>
  <r>
    <n v="560"/>
    <n v="1"/>
    <x v="1"/>
    <n v="3"/>
    <x v="0"/>
    <s v="de Messemaeker, Mrs. Guillaume Joseph (Emma)"/>
    <x v="1"/>
    <n v="36"/>
    <n v="1"/>
    <n v="0"/>
    <n v="345572"/>
    <n v="17.399999999999999"/>
    <m/>
    <x v="0"/>
  </r>
  <r>
    <n v="561"/>
    <n v="0"/>
    <x v="0"/>
    <n v="3"/>
    <x v="0"/>
    <s v="Morrow, Mr. Thomas Rowan"/>
    <x v="0"/>
    <m/>
    <n v="0"/>
    <n v="0"/>
    <n v="372622"/>
    <n v="7.75"/>
    <m/>
    <x v="2"/>
  </r>
  <r>
    <n v="562"/>
    <n v="0"/>
    <x v="0"/>
    <n v="3"/>
    <x v="0"/>
    <s v="Sivic, Mr. Husein"/>
    <x v="0"/>
    <n v="40"/>
    <n v="0"/>
    <n v="0"/>
    <n v="349251"/>
    <n v="7.8958000000000004"/>
    <m/>
    <x v="0"/>
  </r>
  <r>
    <n v="563"/>
    <n v="0"/>
    <x v="0"/>
    <n v="2"/>
    <x v="2"/>
    <s v="Norman, Mr. Robert Douglas"/>
    <x v="0"/>
    <n v="28"/>
    <n v="0"/>
    <n v="0"/>
    <n v="218629"/>
    <n v="13.5"/>
    <m/>
    <x v="0"/>
  </r>
  <r>
    <n v="564"/>
    <n v="0"/>
    <x v="0"/>
    <n v="3"/>
    <x v="0"/>
    <s v="Simmons, Mr. John"/>
    <x v="0"/>
    <m/>
    <n v="0"/>
    <n v="0"/>
    <s v="SOTON/OQ 392082"/>
    <n v="8.0500000000000007"/>
    <m/>
    <x v="0"/>
  </r>
  <r>
    <n v="565"/>
    <n v="0"/>
    <x v="0"/>
    <n v="3"/>
    <x v="0"/>
    <s v="Meanwell, Miss. (Marion Ogden)"/>
    <x v="1"/>
    <m/>
    <n v="0"/>
    <n v="0"/>
    <s v="SOTON/O.Q. 392087"/>
    <n v="8.0500000000000007"/>
    <m/>
    <x v="0"/>
  </r>
  <r>
    <n v="566"/>
    <n v="0"/>
    <x v="0"/>
    <n v="3"/>
    <x v="0"/>
    <s v="Davies, Mr. Alfred J"/>
    <x v="0"/>
    <n v="24"/>
    <n v="2"/>
    <n v="0"/>
    <s v="A/4 48871"/>
    <n v="24.15"/>
    <m/>
    <x v="0"/>
  </r>
  <r>
    <n v="567"/>
    <n v="0"/>
    <x v="0"/>
    <n v="3"/>
    <x v="0"/>
    <s v="Stoytcheff, Mr. Ilia"/>
    <x v="0"/>
    <n v="19"/>
    <n v="0"/>
    <n v="0"/>
    <n v="349205"/>
    <n v="7.8958000000000004"/>
    <m/>
    <x v="0"/>
  </r>
  <r>
    <n v="568"/>
    <n v="0"/>
    <x v="0"/>
    <n v="3"/>
    <x v="0"/>
    <s v="Palsson, Mrs. Nils (Alma Cornelia Berglund)"/>
    <x v="1"/>
    <n v="29"/>
    <n v="0"/>
    <n v="4"/>
    <n v="349909"/>
    <n v="21.074999999999999"/>
    <m/>
    <x v="0"/>
  </r>
  <r>
    <n v="569"/>
    <n v="0"/>
    <x v="0"/>
    <n v="3"/>
    <x v="0"/>
    <s v="Doharr, Mr. Tannous"/>
    <x v="0"/>
    <m/>
    <n v="0"/>
    <n v="0"/>
    <n v="2686"/>
    <n v="7.2291999999999996"/>
    <m/>
    <x v="1"/>
  </r>
  <r>
    <n v="570"/>
    <n v="1"/>
    <x v="1"/>
    <n v="3"/>
    <x v="0"/>
    <s v="Jonsson, Mr. Carl"/>
    <x v="0"/>
    <n v="32"/>
    <n v="0"/>
    <n v="0"/>
    <n v="350417"/>
    <n v="7.8541999999999996"/>
    <m/>
    <x v="0"/>
  </r>
  <r>
    <n v="571"/>
    <n v="1"/>
    <x v="1"/>
    <n v="2"/>
    <x v="2"/>
    <s v="Harris, Mr. George"/>
    <x v="0"/>
    <n v="62"/>
    <n v="0"/>
    <n v="0"/>
    <s v="S.W./PP 752"/>
    <n v="10.5"/>
    <m/>
    <x v="0"/>
  </r>
  <r>
    <n v="572"/>
    <n v="1"/>
    <x v="1"/>
    <n v="1"/>
    <x v="1"/>
    <s v="Appleton, Mrs. Edward Dale (Charlotte Lamson)"/>
    <x v="1"/>
    <n v="53"/>
    <n v="2"/>
    <n v="0"/>
    <n v="11769"/>
    <n v="51.479199999999999"/>
    <s v="C101"/>
    <x v="0"/>
  </r>
  <r>
    <n v="573"/>
    <n v="1"/>
    <x v="1"/>
    <n v="1"/>
    <x v="1"/>
    <s v="Flynn, Mr. John Irwin (&quot;Irving&quot;)"/>
    <x v="0"/>
    <n v="36"/>
    <n v="0"/>
    <n v="0"/>
    <s v="PC 17474"/>
    <n v="26.387499999999999"/>
    <s v="E25"/>
    <x v="0"/>
  </r>
  <r>
    <n v="574"/>
    <n v="1"/>
    <x v="1"/>
    <n v="3"/>
    <x v="0"/>
    <s v="Kelly, Miss. Mary"/>
    <x v="1"/>
    <m/>
    <n v="0"/>
    <n v="0"/>
    <n v="14312"/>
    <n v="7.75"/>
    <m/>
    <x v="2"/>
  </r>
  <r>
    <n v="575"/>
    <n v="0"/>
    <x v="0"/>
    <n v="3"/>
    <x v="0"/>
    <s v="Rush, Mr. Alfred George John"/>
    <x v="0"/>
    <n v="16"/>
    <n v="0"/>
    <n v="0"/>
    <s v="A/4. 20589"/>
    <n v="8.0500000000000007"/>
    <m/>
    <x v="0"/>
  </r>
  <r>
    <n v="576"/>
    <n v="0"/>
    <x v="0"/>
    <n v="3"/>
    <x v="0"/>
    <s v="Patchett, Mr. George"/>
    <x v="0"/>
    <n v="19"/>
    <n v="0"/>
    <n v="0"/>
    <n v="358585"/>
    <n v="14.5"/>
    <m/>
    <x v="0"/>
  </r>
  <r>
    <n v="577"/>
    <n v="1"/>
    <x v="1"/>
    <n v="2"/>
    <x v="2"/>
    <s v="Garside, Miss. Ethel"/>
    <x v="1"/>
    <n v="34"/>
    <n v="0"/>
    <n v="0"/>
    <n v="243880"/>
    <n v="13"/>
    <m/>
    <x v="0"/>
  </r>
  <r>
    <n v="578"/>
    <n v="1"/>
    <x v="1"/>
    <n v="1"/>
    <x v="1"/>
    <s v="Silvey, Mrs. William Baird (Alice Munger)"/>
    <x v="1"/>
    <n v="39"/>
    <n v="1"/>
    <n v="0"/>
    <n v="13507"/>
    <n v="55.9"/>
    <s v="E44"/>
    <x v="0"/>
  </r>
  <r>
    <n v="579"/>
    <n v="0"/>
    <x v="0"/>
    <n v="3"/>
    <x v="0"/>
    <s v="Caram, Mrs. Joseph (Maria Elias)"/>
    <x v="1"/>
    <m/>
    <n v="1"/>
    <n v="0"/>
    <n v="2689"/>
    <n v="14.458299999999999"/>
    <m/>
    <x v="1"/>
  </r>
  <r>
    <n v="580"/>
    <n v="1"/>
    <x v="1"/>
    <n v="3"/>
    <x v="0"/>
    <s v="Jussila, Mr. Eiriik"/>
    <x v="0"/>
    <n v="32"/>
    <n v="0"/>
    <n v="0"/>
    <s v="STON/O 2. 3101286"/>
    <n v="7.9249999999999998"/>
    <m/>
    <x v="0"/>
  </r>
  <r>
    <n v="581"/>
    <n v="1"/>
    <x v="1"/>
    <n v="2"/>
    <x v="2"/>
    <s v="Christy, Miss. Julie Rachel"/>
    <x v="1"/>
    <n v="25"/>
    <n v="1"/>
    <n v="1"/>
    <n v="237789"/>
    <n v="30"/>
    <m/>
    <x v="0"/>
  </r>
  <r>
    <n v="582"/>
    <n v="1"/>
    <x v="1"/>
    <n v="1"/>
    <x v="1"/>
    <s v="Thayer, Mrs. John Borland (Marian Longstreth Morris)"/>
    <x v="1"/>
    <n v="39"/>
    <n v="1"/>
    <n v="1"/>
    <n v="17421"/>
    <n v="110.88330000000001"/>
    <s v="C68"/>
    <x v="1"/>
  </r>
  <r>
    <n v="583"/>
    <n v="0"/>
    <x v="0"/>
    <n v="2"/>
    <x v="2"/>
    <s v="Downton, Mr. William James"/>
    <x v="0"/>
    <n v="54"/>
    <n v="0"/>
    <n v="0"/>
    <n v="28403"/>
    <n v="26"/>
    <m/>
    <x v="0"/>
  </r>
  <r>
    <n v="584"/>
    <n v="0"/>
    <x v="0"/>
    <n v="1"/>
    <x v="1"/>
    <s v="Ross, Mr. John Hugo"/>
    <x v="0"/>
    <n v="36"/>
    <n v="0"/>
    <n v="0"/>
    <n v="13049"/>
    <n v="40.125"/>
    <s v="A10"/>
    <x v="1"/>
  </r>
  <r>
    <n v="585"/>
    <n v="0"/>
    <x v="0"/>
    <n v="3"/>
    <x v="0"/>
    <s v="Paulner, Mr. Uscher"/>
    <x v="0"/>
    <m/>
    <n v="0"/>
    <n v="0"/>
    <n v="3411"/>
    <n v="8.7125000000000004"/>
    <m/>
    <x v="1"/>
  </r>
  <r>
    <n v="586"/>
    <n v="1"/>
    <x v="1"/>
    <n v="1"/>
    <x v="1"/>
    <s v="Taussig, Miss. Ruth"/>
    <x v="1"/>
    <n v="18"/>
    <n v="0"/>
    <n v="2"/>
    <n v="110413"/>
    <n v="79.650000000000006"/>
    <s v="E68"/>
    <x v="0"/>
  </r>
  <r>
    <n v="587"/>
    <n v="0"/>
    <x v="0"/>
    <n v="2"/>
    <x v="2"/>
    <s v="Jarvis, Mr. John Denzil"/>
    <x v="0"/>
    <n v="47"/>
    <n v="0"/>
    <n v="0"/>
    <n v="237565"/>
    <n v="15"/>
    <m/>
    <x v="0"/>
  </r>
  <r>
    <n v="588"/>
    <n v="1"/>
    <x v="1"/>
    <n v="1"/>
    <x v="1"/>
    <s v="Frolicher-Stehli, Mr. Maxmillian"/>
    <x v="0"/>
    <n v="60"/>
    <n v="1"/>
    <n v="1"/>
    <n v="13567"/>
    <n v="79.2"/>
    <s v="B41"/>
    <x v="1"/>
  </r>
  <r>
    <n v="589"/>
    <n v="0"/>
    <x v="0"/>
    <n v="3"/>
    <x v="0"/>
    <s v="Gilinski, Mr. Eliezer"/>
    <x v="0"/>
    <n v="22"/>
    <n v="0"/>
    <n v="0"/>
    <n v="14973"/>
    <n v="8.0500000000000007"/>
    <m/>
    <x v="0"/>
  </r>
  <r>
    <n v="590"/>
    <n v="0"/>
    <x v="0"/>
    <n v="3"/>
    <x v="0"/>
    <s v="Murdlin, Mr. Joseph"/>
    <x v="0"/>
    <m/>
    <n v="0"/>
    <n v="0"/>
    <s v="A./5. 3235"/>
    <n v="8.0500000000000007"/>
    <m/>
    <x v="0"/>
  </r>
  <r>
    <n v="591"/>
    <n v="0"/>
    <x v="0"/>
    <n v="3"/>
    <x v="0"/>
    <s v="Rintamaki, Mr. Matti"/>
    <x v="0"/>
    <n v="35"/>
    <n v="0"/>
    <n v="0"/>
    <s v="STON/O 2. 3101273"/>
    <n v="7.125"/>
    <m/>
    <x v="0"/>
  </r>
  <r>
    <n v="592"/>
    <n v="1"/>
    <x v="1"/>
    <n v="1"/>
    <x v="1"/>
    <s v="Stephenson, Mrs. Walter Bertram (Martha Eustis)"/>
    <x v="1"/>
    <n v="52"/>
    <n v="1"/>
    <n v="0"/>
    <n v="36947"/>
    <n v="78.2667"/>
    <s v="D20"/>
    <x v="1"/>
  </r>
  <r>
    <n v="593"/>
    <n v="0"/>
    <x v="0"/>
    <n v="3"/>
    <x v="0"/>
    <s v="Elsbury, Mr. William James"/>
    <x v="0"/>
    <n v="47"/>
    <n v="0"/>
    <n v="0"/>
    <s v="A/5 3902"/>
    <n v="7.25"/>
    <m/>
    <x v="0"/>
  </r>
  <r>
    <n v="594"/>
    <n v="0"/>
    <x v="0"/>
    <n v="3"/>
    <x v="0"/>
    <s v="Bourke, Miss. Mary"/>
    <x v="1"/>
    <m/>
    <n v="0"/>
    <n v="2"/>
    <n v="364848"/>
    <n v="7.75"/>
    <m/>
    <x v="2"/>
  </r>
  <r>
    <n v="595"/>
    <n v="0"/>
    <x v="0"/>
    <n v="2"/>
    <x v="2"/>
    <s v="Chapman, Mr. John Henry"/>
    <x v="0"/>
    <n v="37"/>
    <n v="1"/>
    <n v="0"/>
    <s v="SC/AH 29037"/>
    <n v="26"/>
    <m/>
    <x v="0"/>
  </r>
  <r>
    <n v="596"/>
    <n v="0"/>
    <x v="0"/>
    <n v="3"/>
    <x v="0"/>
    <s v="Van Impe, Mr. Jean Baptiste"/>
    <x v="0"/>
    <n v="36"/>
    <n v="1"/>
    <n v="1"/>
    <n v="345773"/>
    <n v="24.15"/>
    <m/>
    <x v="0"/>
  </r>
  <r>
    <n v="597"/>
    <n v="1"/>
    <x v="1"/>
    <n v="2"/>
    <x v="2"/>
    <s v="Leitch, Miss. Jessie Wills"/>
    <x v="1"/>
    <m/>
    <n v="0"/>
    <n v="0"/>
    <n v="248727"/>
    <n v="33"/>
    <m/>
    <x v="0"/>
  </r>
  <r>
    <n v="598"/>
    <n v="0"/>
    <x v="0"/>
    <n v="3"/>
    <x v="0"/>
    <s v="Johnson, Mr. Alfred"/>
    <x v="0"/>
    <n v="49"/>
    <n v="0"/>
    <n v="0"/>
    <s v="LINE"/>
    <n v="0"/>
    <m/>
    <x v="0"/>
  </r>
  <r>
    <n v="599"/>
    <n v="0"/>
    <x v="0"/>
    <n v="3"/>
    <x v="0"/>
    <s v="Boulos, Mr. Hanna"/>
    <x v="0"/>
    <m/>
    <n v="0"/>
    <n v="0"/>
    <n v="2664"/>
    <n v="7.2249999999999996"/>
    <m/>
    <x v="1"/>
  </r>
  <r>
    <n v="600"/>
    <n v="1"/>
    <x v="1"/>
    <n v="1"/>
    <x v="1"/>
    <s v="Duff Gordon, Sir. Cosmo Edmund (&quot;Mr Morgan&quot;)"/>
    <x v="0"/>
    <n v="49"/>
    <n v="1"/>
    <n v="0"/>
    <s v="PC 17485"/>
    <n v="56.929200000000002"/>
    <s v="A20"/>
    <x v="1"/>
  </r>
  <r>
    <n v="601"/>
    <n v="1"/>
    <x v="1"/>
    <n v="2"/>
    <x v="2"/>
    <s v="Jacobsohn, Mrs. Sidney Samuel (Amy Frances Christy)"/>
    <x v="1"/>
    <n v="24"/>
    <n v="2"/>
    <n v="1"/>
    <n v="243847"/>
    <n v="27"/>
    <m/>
    <x v="0"/>
  </r>
  <r>
    <n v="602"/>
    <n v="0"/>
    <x v="0"/>
    <n v="3"/>
    <x v="0"/>
    <s v="Slabenoff, Mr. Petco"/>
    <x v="0"/>
    <m/>
    <n v="0"/>
    <n v="0"/>
    <n v="349214"/>
    <n v="7.8958000000000004"/>
    <m/>
    <x v="0"/>
  </r>
  <r>
    <n v="603"/>
    <n v="0"/>
    <x v="0"/>
    <n v="1"/>
    <x v="1"/>
    <s v="Harrington, Mr. Charles H"/>
    <x v="0"/>
    <m/>
    <n v="0"/>
    <n v="0"/>
    <n v="113796"/>
    <n v="42.4"/>
    <m/>
    <x v="0"/>
  </r>
  <r>
    <n v="604"/>
    <n v="0"/>
    <x v="0"/>
    <n v="3"/>
    <x v="0"/>
    <s v="Torber, Mr. Ernst William"/>
    <x v="0"/>
    <n v="44"/>
    <n v="0"/>
    <n v="0"/>
    <n v="364511"/>
    <n v="8.0500000000000007"/>
    <m/>
    <x v="0"/>
  </r>
  <r>
    <n v="605"/>
    <n v="1"/>
    <x v="1"/>
    <n v="1"/>
    <x v="1"/>
    <s v="Homer, Mr. Harry (&quot;Mr E Haven&quot;)"/>
    <x v="0"/>
    <n v="35"/>
    <n v="0"/>
    <n v="0"/>
    <n v="111426"/>
    <n v="26.55"/>
    <m/>
    <x v="1"/>
  </r>
  <r>
    <n v="606"/>
    <n v="0"/>
    <x v="0"/>
    <n v="3"/>
    <x v="0"/>
    <s v="Lindell, Mr. Edvard Bengtsson"/>
    <x v="0"/>
    <n v="36"/>
    <n v="1"/>
    <n v="0"/>
    <n v="349910"/>
    <n v="15.55"/>
    <m/>
    <x v="0"/>
  </r>
  <r>
    <n v="607"/>
    <n v="0"/>
    <x v="0"/>
    <n v="3"/>
    <x v="0"/>
    <s v="Karaic, Mr. Milan"/>
    <x v="0"/>
    <n v="30"/>
    <n v="0"/>
    <n v="0"/>
    <n v="349246"/>
    <n v="7.8958000000000004"/>
    <m/>
    <x v="0"/>
  </r>
  <r>
    <n v="608"/>
    <n v="1"/>
    <x v="1"/>
    <n v="1"/>
    <x v="1"/>
    <s v="Daniel, Mr. Robert Williams"/>
    <x v="0"/>
    <n v="27"/>
    <n v="0"/>
    <n v="0"/>
    <n v="113804"/>
    <n v="30.5"/>
    <m/>
    <x v="0"/>
  </r>
  <r>
    <n v="609"/>
    <n v="1"/>
    <x v="1"/>
    <n v="2"/>
    <x v="2"/>
    <s v="Laroche, Mrs. Joseph (Juliette Marie Louise Lafargue)"/>
    <x v="1"/>
    <n v="22"/>
    <n v="1"/>
    <n v="2"/>
    <s v="SC/Paris 2123"/>
    <n v="41.5792"/>
    <m/>
    <x v="1"/>
  </r>
  <r>
    <n v="610"/>
    <n v="1"/>
    <x v="1"/>
    <n v="1"/>
    <x v="1"/>
    <s v="Shutes, Miss. Elizabeth W"/>
    <x v="1"/>
    <n v="40"/>
    <n v="0"/>
    <n v="0"/>
    <s v="PC 17582"/>
    <n v="153.46250000000001"/>
    <s v="C125"/>
    <x v="0"/>
  </r>
  <r>
    <n v="611"/>
    <n v="0"/>
    <x v="0"/>
    <n v="3"/>
    <x v="0"/>
    <s v="Andersson, Mrs. Anders Johan (Alfrida Konstantia Brogren)"/>
    <x v="1"/>
    <n v="39"/>
    <n v="1"/>
    <n v="5"/>
    <n v="347082"/>
    <n v="31.274999999999999"/>
    <m/>
    <x v="0"/>
  </r>
  <r>
    <n v="612"/>
    <n v="0"/>
    <x v="0"/>
    <n v="3"/>
    <x v="0"/>
    <s v="Jardin, Mr. Jose Neto"/>
    <x v="0"/>
    <m/>
    <n v="0"/>
    <n v="0"/>
    <s v="SOTON/O.Q. 3101305"/>
    <n v="7.05"/>
    <m/>
    <x v="0"/>
  </r>
  <r>
    <n v="613"/>
    <n v="1"/>
    <x v="1"/>
    <n v="3"/>
    <x v="0"/>
    <s v="Murphy, Miss. Margaret Jane"/>
    <x v="1"/>
    <m/>
    <n v="1"/>
    <n v="0"/>
    <n v="367230"/>
    <n v="15.5"/>
    <m/>
    <x v="2"/>
  </r>
  <r>
    <n v="614"/>
    <n v="0"/>
    <x v="0"/>
    <n v="3"/>
    <x v="0"/>
    <s v="Horgan, Mr. John"/>
    <x v="0"/>
    <m/>
    <n v="0"/>
    <n v="0"/>
    <n v="370377"/>
    <n v="7.75"/>
    <m/>
    <x v="2"/>
  </r>
  <r>
    <n v="615"/>
    <n v="0"/>
    <x v="0"/>
    <n v="3"/>
    <x v="0"/>
    <s v="Brocklebank, Mr. William Alfred"/>
    <x v="0"/>
    <n v="35"/>
    <n v="0"/>
    <n v="0"/>
    <n v="364512"/>
    <n v="8.0500000000000007"/>
    <m/>
    <x v="0"/>
  </r>
  <r>
    <n v="616"/>
    <n v="1"/>
    <x v="1"/>
    <n v="2"/>
    <x v="2"/>
    <s v="Herman, Miss. Alice"/>
    <x v="1"/>
    <n v="24"/>
    <n v="1"/>
    <n v="2"/>
    <n v="220845"/>
    <n v="65"/>
    <m/>
    <x v="0"/>
  </r>
  <r>
    <n v="617"/>
    <n v="0"/>
    <x v="0"/>
    <n v="3"/>
    <x v="0"/>
    <s v="Danbom, Mr. Ernst Gilbert"/>
    <x v="0"/>
    <n v="34"/>
    <n v="1"/>
    <n v="1"/>
    <n v="347080"/>
    <n v="14.4"/>
    <m/>
    <x v="0"/>
  </r>
  <r>
    <n v="618"/>
    <n v="0"/>
    <x v="0"/>
    <n v="3"/>
    <x v="0"/>
    <s v="Lobb, Mrs. William Arthur (Cordelia K Stanlick)"/>
    <x v="1"/>
    <n v="26"/>
    <n v="1"/>
    <n v="0"/>
    <s v="A/5. 3336"/>
    <n v="16.100000000000001"/>
    <m/>
    <x v="0"/>
  </r>
  <r>
    <n v="619"/>
    <n v="1"/>
    <x v="1"/>
    <n v="2"/>
    <x v="2"/>
    <s v="Becker, Miss. Marion Louise"/>
    <x v="1"/>
    <n v="4"/>
    <n v="2"/>
    <n v="1"/>
    <n v="230136"/>
    <n v="39"/>
    <s v="F4"/>
    <x v="0"/>
  </r>
  <r>
    <n v="620"/>
    <n v="0"/>
    <x v="0"/>
    <n v="2"/>
    <x v="2"/>
    <s v="Gavey, Mr. Lawrence"/>
    <x v="0"/>
    <n v="26"/>
    <n v="0"/>
    <n v="0"/>
    <n v="31028"/>
    <n v="10.5"/>
    <m/>
    <x v="0"/>
  </r>
  <r>
    <n v="621"/>
    <n v="0"/>
    <x v="0"/>
    <n v="3"/>
    <x v="0"/>
    <s v="Yasbeck, Mr. Antoni"/>
    <x v="0"/>
    <n v="27"/>
    <n v="1"/>
    <n v="0"/>
    <n v="2659"/>
    <n v="14.4542"/>
    <m/>
    <x v="1"/>
  </r>
  <r>
    <n v="622"/>
    <n v="1"/>
    <x v="1"/>
    <n v="1"/>
    <x v="1"/>
    <s v="Kimball, Mr. Edwin Nelson Jr"/>
    <x v="0"/>
    <n v="42"/>
    <n v="1"/>
    <n v="0"/>
    <n v="11753"/>
    <n v="52.554200000000002"/>
    <s v="D19"/>
    <x v="0"/>
  </r>
  <r>
    <n v="623"/>
    <n v="1"/>
    <x v="1"/>
    <n v="3"/>
    <x v="0"/>
    <s v="Nakid, Mr. Sahid"/>
    <x v="0"/>
    <n v="20"/>
    <n v="1"/>
    <n v="1"/>
    <n v="2653"/>
    <n v="15.7417"/>
    <m/>
    <x v="1"/>
  </r>
  <r>
    <n v="624"/>
    <n v="0"/>
    <x v="0"/>
    <n v="3"/>
    <x v="0"/>
    <s v="Hansen, Mr. Henry Damsgaard"/>
    <x v="0"/>
    <n v="21"/>
    <n v="0"/>
    <n v="0"/>
    <n v="350029"/>
    <n v="7.8541999999999996"/>
    <m/>
    <x v="0"/>
  </r>
  <r>
    <n v="625"/>
    <n v="0"/>
    <x v="0"/>
    <n v="3"/>
    <x v="0"/>
    <s v="Bowen, Mr. David John &quot;Dai&quot;"/>
    <x v="0"/>
    <n v="21"/>
    <n v="0"/>
    <n v="0"/>
    <n v="54636"/>
    <n v="16.100000000000001"/>
    <m/>
    <x v="0"/>
  </r>
  <r>
    <n v="626"/>
    <n v="0"/>
    <x v="0"/>
    <n v="1"/>
    <x v="1"/>
    <s v="Sutton, Mr. Frederick"/>
    <x v="0"/>
    <n v="61"/>
    <n v="0"/>
    <n v="0"/>
    <n v="36963"/>
    <n v="32.320799999999998"/>
    <s v="D50"/>
    <x v="0"/>
  </r>
  <r>
    <n v="627"/>
    <n v="0"/>
    <x v="0"/>
    <n v="2"/>
    <x v="2"/>
    <s v="Kirkland, Rev. Charles Leonard"/>
    <x v="0"/>
    <n v="57"/>
    <n v="0"/>
    <n v="0"/>
    <n v="219533"/>
    <n v="12.35"/>
    <m/>
    <x v="2"/>
  </r>
  <r>
    <n v="628"/>
    <n v="1"/>
    <x v="1"/>
    <n v="1"/>
    <x v="1"/>
    <s v="Longley, Miss. Gretchen Fiske"/>
    <x v="1"/>
    <n v="21"/>
    <n v="0"/>
    <n v="0"/>
    <n v="13502"/>
    <n v="77.958299999999994"/>
    <s v="D9"/>
    <x v="0"/>
  </r>
  <r>
    <n v="629"/>
    <n v="0"/>
    <x v="0"/>
    <n v="3"/>
    <x v="0"/>
    <s v="Bostandyeff, Mr. Guentcho"/>
    <x v="0"/>
    <n v="26"/>
    <n v="0"/>
    <n v="0"/>
    <n v="349224"/>
    <n v="7.8958000000000004"/>
    <m/>
    <x v="0"/>
  </r>
  <r>
    <n v="630"/>
    <n v="0"/>
    <x v="0"/>
    <n v="3"/>
    <x v="0"/>
    <s v="O'Connell, Mr. Patrick D"/>
    <x v="0"/>
    <m/>
    <n v="0"/>
    <n v="0"/>
    <n v="334912"/>
    <n v="7.7332999999999998"/>
    <m/>
    <x v="2"/>
  </r>
  <r>
    <n v="631"/>
    <n v="1"/>
    <x v="1"/>
    <n v="1"/>
    <x v="1"/>
    <s v="Barkworth, Mr. Algernon Henry Wilson"/>
    <x v="0"/>
    <n v="80"/>
    <n v="0"/>
    <n v="0"/>
    <n v="27042"/>
    <n v="30"/>
    <s v="A23"/>
    <x v="0"/>
  </r>
  <r>
    <n v="632"/>
    <n v="0"/>
    <x v="0"/>
    <n v="3"/>
    <x v="0"/>
    <s v="Lundahl, Mr. Johan Svensson"/>
    <x v="0"/>
    <n v="51"/>
    <n v="0"/>
    <n v="0"/>
    <n v="347743"/>
    <n v="7.0541999999999998"/>
    <m/>
    <x v="0"/>
  </r>
  <r>
    <n v="633"/>
    <n v="1"/>
    <x v="1"/>
    <n v="1"/>
    <x v="1"/>
    <s v="Stahelin-Maeglin, Dr. Max"/>
    <x v="0"/>
    <n v="32"/>
    <n v="0"/>
    <n v="0"/>
    <n v="13214"/>
    <n v="30.5"/>
    <s v="B50"/>
    <x v="1"/>
  </r>
  <r>
    <n v="634"/>
    <n v="0"/>
    <x v="0"/>
    <n v="1"/>
    <x v="1"/>
    <s v="Parr, Mr. William Henry Marsh"/>
    <x v="0"/>
    <m/>
    <n v="0"/>
    <n v="0"/>
    <n v="112052"/>
    <n v="0"/>
    <m/>
    <x v="0"/>
  </r>
  <r>
    <n v="635"/>
    <n v="0"/>
    <x v="0"/>
    <n v="3"/>
    <x v="0"/>
    <s v="Skoog, Miss. Mabel"/>
    <x v="1"/>
    <n v="9"/>
    <n v="3"/>
    <n v="2"/>
    <n v="347088"/>
    <n v="27.9"/>
    <m/>
    <x v="0"/>
  </r>
  <r>
    <n v="636"/>
    <n v="1"/>
    <x v="1"/>
    <n v="2"/>
    <x v="2"/>
    <s v="Davis, Miss. Mary"/>
    <x v="1"/>
    <n v="28"/>
    <n v="0"/>
    <n v="0"/>
    <n v="237668"/>
    <n v="13"/>
    <m/>
    <x v="0"/>
  </r>
  <r>
    <n v="637"/>
    <n v="0"/>
    <x v="0"/>
    <n v="3"/>
    <x v="0"/>
    <s v="Leinonen, Mr. Antti Gustaf"/>
    <x v="0"/>
    <n v="32"/>
    <n v="0"/>
    <n v="0"/>
    <s v="STON/O 2. 3101292"/>
    <n v="7.9249999999999998"/>
    <m/>
    <x v="0"/>
  </r>
  <r>
    <n v="638"/>
    <n v="0"/>
    <x v="0"/>
    <n v="2"/>
    <x v="2"/>
    <s v="Collyer, Mr. Harvey"/>
    <x v="0"/>
    <n v="31"/>
    <n v="1"/>
    <n v="1"/>
    <s v="C.A. 31921"/>
    <n v="26.25"/>
    <m/>
    <x v="0"/>
  </r>
  <r>
    <n v="639"/>
    <n v="0"/>
    <x v="0"/>
    <n v="3"/>
    <x v="0"/>
    <s v="Panula, Mrs. Juha (Maria Emilia Ojala)"/>
    <x v="1"/>
    <n v="41"/>
    <n v="0"/>
    <n v="5"/>
    <n v="3101295"/>
    <n v="39.6875"/>
    <m/>
    <x v="0"/>
  </r>
  <r>
    <n v="640"/>
    <n v="0"/>
    <x v="0"/>
    <n v="3"/>
    <x v="0"/>
    <s v="Thorneycroft, Mr. Percival"/>
    <x v="0"/>
    <m/>
    <n v="1"/>
    <n v="0"/>
    <n v="376564"/>
    <n v="16.100000000000001"/>
    <m/>
    <x v="0"/>
  </r>
  <r>
    <n v="641"/>
    <n v="0"/>
    <x v="0"/>
    <n v="3"/>
    <x v="0"/>
    <s v="Jensen, Mr. Hans Peder"/>
    <x v="0"/>
    <n v="20"/>
    <n v="0"/>
    <n v="0"/>
    <n v="350050"/>
    <n v="7.8541999999999996"/>
    <m/>
    <x v="0"/>
  </r>
  <r>
    <n v="642"/>
    <n v="1"/>
    <x v="1"/>
    <n v="1"/>
    <x v="1"/>
    <s v="Sagesser, Mlle. Emma"/>
    <x v="1"/>
    <n v="24"/>
    <n v="0"/>
    <n v="0"/>
    <s v="PC 17477"/>
    <n v="69.3"/>
    <s v="B35"/>
    <x v="1"/>
  </r>
  <r>
    <n v="643"/>
    <n v="0"/>
    <x v="0"/>
    <n v="3"/>
    <x v="0"/>
    <s v="Skoog, Miss. Margit Elizabeth"/>
    <x v="1"/>
    <n v="2"/>
    <n v="3"/>
    <n v="2"/>
    <n v="347088"/>
    <n v="27.9"/>
    <m/>
    <x v="0"/>
  </r>
  <r>
    <n v="644"/>
    <n v="1"/>
    <x v="1"/>
    <n v="3"/>
    <x v="0"/>
    <s v="Foo, Mr. Choong"/>
    <x v="0"/>
    <m/>
    <n v="0"/>
    <n v="0"/>
    <n v="1601"/>
    <n v="56.495800000000003"/>
    <m/>
    <x v="0"/>
  </r>
  <r>
    <n v="645"/>
    <n v="1"/>
    <x v="1"/>
    <n v="3"/>
    <x v="0"/>
    <s v="Baclini, Miss. Eugenie"/>
    <x v="1"/>
    <n v="0.75"/>
    <n v="2"/>
    <n v="1"/>
    <n v="2666"/>
    <n v="19.258299999999998"/>
    <m/>
    <x v="1"/>
  </r>
  <r>
    <n v="646"/>
    <n v="1"/>
    <x v="1"/>
    <n v="1"/>
    <x v="1"/>
    <s v="Harper, Mr. Henry Sleeper"/>
    <x v="0"/>
    <n v="48"/>
    <n v="1"/>
    <n v="0"/>
    <s v="PC 17572"/>
    <n v="76.729200000000006"/>
    <s v="D33"/>
    <x v="1"/>
  </r>
  <r>
    <n v="647"/>
    <n v="0"/>
    <x v="0"/>
    <n v="3"/>
    <x v="0"/>
    <s v="Cor, Mr. Liudevit"/>
    <x v="0"/>
    <n v="19"/>
    <n v="0"/>
    <n v="0"/>
    <n v="349231"/>
    <n v="7.8958000000000004"/>
    <m/>
    <x v="0"/>
  </r>
  <r>
    <n v="648"/>
    <n v="1"/>
    <x v="1"/>
    <n v="1"/>
    <x v="1"/>
    <s v="Simonius-Blumer, Col. Oberst Alfons"/>
    <x v="0"/>
    <n v="56"/>
    <n v="0"/>
    <n v="0"/>
    <n v="13213"/>
    <n v="35.5"/>
    <s v="A26"/>
    <x v="1"/>
  </r>
  <r>
    <n v="649"/>
    <n v="0"/>
    <x v="0"/>
    <n v="3"/>
    <x v="0"/>
    <s v="Willey, Mr. Edward"/>
    <x v="0"/>
    <m/>
    <n v="0"/>
    <n v="0"/>
    <s v="S.O./P.P. 751"/>
    <n v="7.55"/>
    <m/>
    <x v="0"/>
  </r>
  <r>
    <n v="650"/>
    <n v="1"/>
    <x v="1"/>
    <n v="3"/>
    <x v="0"/>
    <s v="Stanley, Miss. Amy Zillah Elsie"/>
    <x v="1"/>
    <n v="23"/>
    <n v="0"/>
    <n v="0"/>
    <s v="CA. 2314"/>
    <n v="7.55"/>
    <m/>
    <x v="0"/>
  </r>
  <r>
    <n v="651"/>
    <n v="0"/>
    <x v="0"/>
    <n v="3"/>
    <x v="0"/>
    <s v="Mitkoff, Mr. Mito"/>
    <x v="0"/>
    <m/>
    <n v="0"/>
    <n v="0"/>
    <n v="349221"/>
    <n v="7.8958000000000004"/>
    <m/>
    <x v="0"/>
  </r>
  <r>
    <n v="652"/>
    <n v="1"/>
    <x v="1"/>
    <n v="2"/>
    <x v="2"/>
    <s v="Doling, Miss. Elsie"/>
    <x v="1"/>
    <n v="18"/>
    <n v="0"/>
    <n v="1"/>
    <n v="231919"/>
    <n v="23"/>
    <m/>
    <x v="0"/>
  </r>
  <r>
    <n v="653"/>
    <n v="0"/>
    <x v="0"/>
    <n v="3"/>
    <x v="0"/>
    <s v="Kalvik, Mr. Johannes Halvorsen"/>
    <x v="0"/>
    <n v="21"/>
    <n v="0"/>
    <n v="0"/>
    <n v="8475"/>
    <n v="8.4332999999999991"/>
    <m/>
    <x v="0"/>
  </r>
  <r>
    <n v="654"/>
    <n v="1"/>
    <x v="1"/>
    <n v="3"/>
    <x v="0"/>
    <s v="O'Leary, Miss. Hanora &quot;Norah&quot;"/>
    <x v="1"/>
    <m/>
    <n v="0"/>
    <n v="0"/>
    <n v="330919"/>
    <n v="7.8292000000000002"/>
    <m/>
    <x v="2"/>
  </r>
  <r>
    <n v="655"/>
    <n v="0"/>
    <x v="0"/>
    <n v="3"/>
    <x v="0"/>
    <s v="Hegarty, Miss. Hanora &quot;Nora&quot;"/>
    <x v="1"/>
    <n v="18"/>
    <n v="0"/>
    <n v="0"/>
    <n v="365226"/>
    <n v="6.75"/>
    <m/>
    <x v="2"/>
  </r>
  <r>
    <n v="656"/>
    <n v="0"/>
    <x v="0"/>
    <n v="2"/>
    <x v="2"/>
    <s v="Hickman, Mr. Leonard Mark"/>
    <x v="0"/>
    <n v="24"/>
    <n v="2"/>
    <n v="0"/>
    <s v="S.O.C. 14879"/>
    <n v="73.5"/>
    <m/>
    <x v="0"/>
  </r>
  <r>
    <n v="657"/>
    <n v="0"/>
    <x v="0"/>
    <n v="3"/>
    <x v="0"/>
    <s v="Radeff, Mr. Alexander"/>
    <x v="0"/>
    <m/>
    <n v="0"/>
    <n v="0"/>
    <n v="349223"/>
    <n v="7.8958000000000004"/>
    <m/>
    <x v="0"/>
  </r>
  <r>
    <n v="658"/>
    <n v="0"/>
    <x v="0"/>
    <n v="3"/>
    <x v="0"/>
    <s v="Bourke, Mrs. John (Catherine)"/>
    <x v="1"/>
    <n v="32"/>
    <n v="1"/>
    <n v="1"/>
    <n v="364849"/>
    <n v="15.5"/>
    <m/>
    <x v="2"/>
  </r>
  <r>
    <n v="659"/>
    <n v="0"/>
    <x v="0"/>
    <n v="2"/>
    <x v="2"/>
    <s v="Eitemiller, Mr. George Floyd"/>
    <x v="0"/>
    <n v="23"/>
    <n v="0"/>
    <n v="0"/>
    <n v="29751"/>
    <n v="13"/>
    <m/>
    <x v="0"/>
  </r>
  <r>
    <n v="660"/>
    <n v="0"/>
    <x v="0"/>
    <n v="1"/>
    <x v="1"/>
    <s v="Newell, Mr. Arthur Webster"/>
    <x v="0"/>
    <n v="58"/>
    <n v="0"/>
    <n v="2"/>
    <n v="35273"/>
    <n v="113.27500000000001"/>
    <s v="D48"/>
    <x v="1"/>
  </r>
  <r>
    <n v="661"/>
    <n v="1"/>
    <x v="1"/>
    <n v="1"/>
    <x v="1"/>
    <s v="Frauenthal, Dr. Henry William"/>
    <x v="0"/>
    <n v="50"/>
    <n v="2"/>
    <n v="0"/>
    <s v="PC 17611"/>
    <n v="133.65"/>
    <m/>
    <x v="0"/>
  </r>
  <r>
    <n v="662"/>
    <n v="0"/>
    <x v="0"/>
    <n v="3"/>
    <x v="0"/>
    <s v="Badt, Mr. Mohamed"/>
    <x v="0"/>
    <n v="40"/>
    <n v="0"/>
    <n v="0"/>
    <n v="2623"/>
    <n v="7.2249999999999996"/>
    <m/>
    <x v="1"/>
  </r>
  <r>
    <n v="663"/>
    <n v="0"/>
    <x v="0"/>
    <n v="1"/>
    <x v="1"/>
    <s v="Colley, Mr. Edward Pomeroy"/>
    <x v="0"/>
    <n v="47"/>
    <n v="0"/>
    <n v="0"/>
    <n v="5727"/>
    <n v="25.587499999999999"/>
    <s v="E58"/>
    <x v="0"/>
  </r>
  <r>
    <n v="664"/>
    <n v="0"/>
    <x v="0"/>
    <n v="3"/>
    <x v="0"/>
    <s v="Coleff, Mr. Peju"/>
    <x v="0"/>
    <n v="36"/>
    <n v="0"/>
    <n v="0"/>
    <n v="349210"/>
    <n v="7.4958"/>
    <m/>
    <x v="0"/>
  </r>
  <r>
    <n v="665"/>
    <n v="1"/>
    <x v="1"/>
    <n v="3"/>
    <x v="0"/>
    <s v="Lindqvist, Mr. Eino William"/>
    <x v="0"/>
    <n v="20"/>
    <n v="1"/>
    <n v="0"/>
    <s v="STON/O 2. 3101285"/>
    <n v="7.9249999999999998"/>
    <m/>
    <x v="0"/>
  </r>
  <r>
    <n v="666"/>
    <n v="0"/>
    <x v="0"/>
    <n v="2"/>
    <x v="2"/>
    <s v="Hickman, Mr. Lewis"/>
    <x v="0"/>
    <n v="32"/>
    <n v="2"/>
    <n v="0"/>
    <s v="S.O.C. 14879"/>
    <n v="73.5"/>
    <m/>
    <x v="0"/>
  </r>
  <r>
    <n v="667"/>
    <n v="0"/>
    <x v="0"/>
    <n v="2"/>
    <x v="2"/>
    <s v="Butler, Mr. Reginald Fenton"/>
    <x v="0"/>
    <n v="25"/>
    <n v="0"/>
    <n v="0"/>
    <n v="234686"/>
    <n v="13"/>
    <m/>
    <x v="0"/>
  </r>
  <r>
    <n v="668"/>
    <n v="0"/>
    <x v="0"/>
    <n v="3"/>
    <x v="0"/>
    <s v="Rommetvedt, Mr. Knud Paust"/>
    <x v="0"/>
    <m/>
    <n v="0"/>
    <n v="0"/>
    <n v="312993"/>
    <n v="7.7750000000000004"/>
    <m/>
    <x v="0"/>
  </r>
  <r>
    <n v="669"/>
    <n v="0"/>
    <x v="0"/>
    <n v="3"/>
    <x v="0"/>
    <s v="Cook, Mr. Jacob"/>
    <x v="0"/>
    <n v="43"/>
    <n v="0"/>
    <n v="0"/>
    <s v="A/5 3536"/>
    <n v="8.0500000000000007"/>
    <m/>
    <x v="0"/>
  </r>
  <r>
    <n v="670"/>
    <n v="1"/>
    <x v="1"/>
    <n v="1"/>
    <x v="1"/>
    <s v="Taylor, Mrs. Elmer Zebley (Juliet Cummins Wright)"/>
    <x v="1"/>
    <m/>
    <n v="1"/>
    <n v="0"/>
    <n v="19996"/>
    <n v="52"/>
    <s v="C126"/>
    <x v="0"/>
  </r>
  <r>
    <n v="671"/>
    <n v="1"/>
    <x v="1"/>
    <n v="2"/>
    <x v="2"/>
    <s v="Brown, Mrs. Thomas William Solomon (Elizabeth Catherine Ford)"/>
    <x v="1"/>
    <n v="40"/>
    <n v="1"/>
    <n v="1"/>
    <n v="29750"/>
    <n v="39"/>
    <m/>
    <x v="0"/>
  </r>
  <r>
    <n v="672"/>
    <n v="0"/>
    <x v="0"/>
    <n v="1"/>
    <x v="1"/>
    <s v="Davidson, Mr. Thornton"/>
    <x v="0"/>
    <n v="31"/>
    <n v="1"/>
    <n v="0"/>
    <s v="F.C. 12750"/>
    <n v="52"/>
    <s v="B71"/>
    <x v="0"/>
  </r>
  <r>
    <n v="673"/>
    <n v="0"/>
    <x v="0"/>
    <n v="2"/>
    <x v="2"/>
    <s v="Mitchell, Mr. Henry Michael"/>
    <x v="0"/>
    <n v="70"/>
    <n v="0"/>
    <n v="0"/>
    <s v="C.A. 24580"/>
    <n v="10.5"/>
    <m/>
    <x v="0"/>
  </r>
  <r>
    <n v="674"/>
    <n v="1"/>
    <x v="1"/>
    <n v="2"/>
    <x v="2"/>
    <s v="Wilhelms, Mr. Charles"/>
    <x v="0"/>
    <n v="31"/>
    <n v="0"/>
    <n v="0"/>
    <n v="244270"/>
    <n v="13"/>
    <m/>
    <x v="0"/>
  </r>
  <r>
    <n v="675"/>
    <n v="0"/>
    <x v="0"/>
    <n v="2"/>
    <x v="2"/>
    <s v="Watson, Mr. Ennis Hastings"/>
    <x v="0"/>
    <m/>
    <n v="0"/>
    <n v="0"/>
    <n v="239856"/>
    <n v="0"/>
    <m/>
    <x v="0"/>
  </r>
  <r>
    <n v="676"/>
    <n v="0"/>
    <x v="0"/>
    <n v="3"/>
    <x v="0"/>
    <s v="Edvardsson, Mr. Gustaf Hjalmar"/>
    <x v="0"/>
    <n v="18"/>
    <n v="0"/>
    <n v="0"/>
    <n v="349912"/>
    <n v="7.7750000000000004"/>
    <m/>
    <x v="0"/>
  </r>
  <r>
    <n v="677"/>
    <n v="0"/>
    <x v="0"/>
    <n v="3"/>
    <x v="0"/>
    <s v="Sawyer, Mr. Frederick Charles"/>
    <x v="0"/>
    <n v="24.5"/>
    <n v="0"/>
    <n v="0"/>
    <n v="342826"/>
    <n v="8.0500000000000007"/>
    <m/>
    <x v="0"/>
  </r>
  <r>
    <n v="678"/>
    <n v="1"/>
    <x v="1"/>
    <n v="3"/>
    <x v="0"/>
    <s v="Turja, Miss. Anna Sofia"/>
    <x v="1"/>
    <n v="18"/>
    <n v="0"/>
    <n v="0"/>
    <n v="4138"/>
    <n v="9.8416999999999994"/>
    <m/>
    <x v="0"/>
  </r>
  <r>
    <n v="679"/>
    <n v="0"/>
    <x v="0"/>
    <n v="3"/>
    <x v="0"/>
    <s v="Goodwin, Mrs. Frederick (Augusta Tyler)"/>
    <x v="1"/>
    <n v="43"/>
    <n v="1"/>
    <n v="6"/>
    <s v="CA 2144"/>
    <n v="46.9"/>
    <m/>
    <x v="0"/>
  </r>
  <r>
    <n v="680"/>
    <n v="1"/>
    <x v="1"/>
    <n v="1"/>
    <x v="1"/>
    <s v="Cardeza, Mr. Thomas Drake Martinez"/>
    <x v="0"/>
    <n v="36"/>
    <n v="0"/>
    <n v="1"/>
    <s v="PC 17755"/>
    <n v="512.32920000000001"/>
    <s v="B51 B53 B55"/>
    <x v="1"/>
  </r>
  <r>
    <n v="681"/>
    <n v="0"/>
    <x v="0"/>
    <n v="3"/>
    <x v="0"/>
    <s v="Peters, Miss. Katie"/>
    <x v="1"/>
    <m/>
    <n v="0"/>
    <n v="0"/>
    <n v="330935"/>
    <n v="8.1374999999999993"/>
    <m/>
    <x v="2"/>
  </r>
  <r>
    <n v="682"/>
    <n v="1"/>
    <x v="1"/>
    <n v="1"/>
    <x v="1"/>
    <s v="Hassab, Mr. Hammad"/>
    <x v="0"/>
    <n v="27"/>
    <n v="0"/>
    <n v="0"/>
    <s v="PC 17572"/>
    <n v="76.729200000000006"/>
    <s v="D49"/>
    <x v="1"/>
  </r>
  <r>
    <n v="683"/>
    <n v="0"/>
    <x v="0"/>
    <n v="3"/>
    <x v="0"/>
    <s v="Olsvigen, Mr. Thor Anderson"/>
    <x v="0"/>
    <n v="20"/>
    <n v="0"/>
    <n v="0"/>
    <n v="6563"/>
    <n v="9.2249999999999996"/>
    <m/>
    <x v="0"/>
  </r>
  <r>
    <n v="684"/>
    <n v="0"/>
    <x v="0"/>
    <n v="3"/>
    <x v="0"/>
    <s v="Goodwin, Mr. Charles Edward"/>
    <x v="0"/>
    <n v="14"/>
    <n v="5"/>
    <n v="2"/>
    <s v="CA 2144"/>
    <n v="46.9"/>
    <m/>
    <x v="0"/>
  </r>
  <r>
    <n v="685"/>
    <n v="0"/>
    <x v="0"/>
    <n v="2"/>
    <x v="2"/>
    <s v="Brown, Mr. Thomas William Solomon"/>
    <x v="0"/>
    <n v="60"/>
    <n v="1"/>
    <n v="1"/>
    <n v="29750"/>
    <n v="39"/>
    <m/>
    <x v="0"/>
  </r>
  <r>
    <n v="686"/>
    <n v="0"/>
    <x v="0"/>
    <n v="2"/>
    <x v="2"/>
    <s v="Laroche, Mr. Joseph Philippe Lemercier"/>
    <x v="0"/>
    <n v="25"/>
    <n v="1"/>
    <n v="2"/>
    <s v="SC/Paris 2123"/>
    <n v="41.5792"/>
    <m/>
    <x v="1"/>
  </r>
  <r>
    <n v="687"/>
    <n v="0"/>
    <x v="0"/>
    <n v="3"/>
    <x v="0"/>
    <s v="Panula, Mr. Jaako Arnold"/>
    <x v="0"/>
    <n v="14"/>
    <n v="4"/>
    <n v="1"/>
    <n v="3101295"/>
    <n v="39.6875"/>
    <m/>
    <x v="0"/>
  </r>
  <r>
    <n v="688"/>
    <n v="0"/>
    <x v="0"/>
    <n v="3"/>
    <x v="0"/>
    <s v="Dakic, Mr. Branko"/>
    <x v="0"/>
    <n v="19"/>
    <n v="0"/>
    <n v="0"/>
    <n v="349228"/>
    <n v="10.1708"/>
    <m/>
    <x v="0"/>
  </r>
  <r>
    <n v="689"/>
    <n v="0"/>
    <x v="0"/>
    <n v="3"/>
    <x v="0"/>
    <s v="Fischer, Mr. Eberhard Thelander"/>
    <x v="0"/>
    <n v="18"/>
    <n v="0"/>
    <n v="0"/>
    <n v="350036"/>
    <n v="7.7957999999999998"/>
    <m/>
    <x v="0"/>
  </r>
  <r>
    <n v="690"/>
    <n v="1"/>
    <x v="1"/>
    <n v="1"/>
    <x v="1"/>
    <s v="Madill, Miss. Georgette Alexandra"/>
    <x v="1"/>
    <n v="15"/>
    <n v="0"/>
    <n v="1"/>
    <n v="24160"/>
    <n v="211.33750000000001"/>
    <s v="B5"/>
    <x v="0"/>
  </r>
  <r>
    <n v="691"/>
    <n v="1"/>
    <x v="1"/>
    <n v="1"/>
    <x v="1"/>
    <s v="Dick, Mr. Albert Adrian"/>
    <x v="0"/>
    <n v="31"/>
    <n v="1"/>
    <n v="0"/>
    <n v="17474"/>
    <n v="57"/>
    <s v="B20"/>
    <x v="0"/>
  </r>
  <r>
    <n v="692"/>
    <n v="1"/>
    <x v="1"/>
    <n v="3"/>
    <x v="0"/>
    <s v="Karun, Miss. Manca"/>
    <x v="1"/>
    <n v="4"/>
    <n v="0"/>
    <n v="1"/>
    <n v="349256"/>
    <n v="13.416700000000001"/>
    <m/>
    <x v="1"/>
  </r>
  <r>
    <n v="693"/>
    <n v="1"/>
    <x v="1"/>
    <n v="3"/>
    <x v="0"/>
    <s v="Lam, Mr. Ali"/>
    <x v="0"/>
    <m/>
    <n v="0"/>
    <n v="0"/>
    <n v="1601"/>
    <n v="56.495800000000003"/>
    <m/>
    <x v="0"/>
  </r>
  <r>
    <n v="694"/>
    <n v="0"/>
    <x v="0"/>
    <n v="3"/>
    <x v="0"/>
    <s v="Saad, Mr. Khalil"/>
    <x v="0"/>
    <n v="25"/>
    <n v="0"/>
    <n v="0"/>
    <n v="2672"/>
    <n v="7.2249999999999996"/>
    <m/>
    <x v="1"/>
  </r>
  <r>
    <n v="695"/>
    <n v="0"/>
    <x v="0"/>
    <n v="1"/>
    <x v="1"/>
    <s v="Weir, Col. John"/>
    <x v="0"/>
    <n v="60"/>
    <n v="0"/>
    <n v="0"/>
    <n v="113800"/>
    <n v="26.55"/>
    <m/>
    <x v="0"/>
  </r>
  <r>
    <n v="696"/>
    <n v="0"/>
    <x v="0"/>
    <n v="2"/>
    <x v="2"/>
    <s v="Chapman, Mr. Charles Henry"/>
    <x v="0"/>
    <n v="52"/>
    <n v="0"/>
    <n v="0"/>
    <n v="248731"/>
    <n v="13.5"/>
    <m/>
    <x v="0"/>
  </r>
  <r>
    <n v="697"/>
    <n v="0"/>
    <x v="0"/>
    <n v="3"/>
    <x v="0"/>
    <s v="Kelly, Mr. James"/>
    <x v="0"/>
    <n v="44"/>
    <n v="0"/>
    <n v="0"/>
    <n v="363592"/>
    <n v="8.0500000000000007"/>
    <m/>
    <x v="0"/>
  </r>
  <r>
    <n v="698"/>
    <n v="1"/>
    <x v="1"/>
    <n v="3"/>
    <x v="0"/>
    <s v="Mullens, Miss. Katherine &quot;Katie&quot;"/>
    <x v="1"/>
    <m/>
    <n v="0"/>
    <n v="0"/>
    <n v="35852"/>
    <n v="7.7332999999999998"/>
    <m/>
    <x v="2"/>
  </r>
  <r>
    <n v="699"/>
    <n v="0"/>
    <x v="0"/>
    <n v="1"/>
    <x v="1"/>
    <s v="Thayer, Mr. John Borland"/>
    <x v="0"/>
    <n v="49"/>
    <n v="1"/>
    <n v="1"/>
    <n v="17421"/>
    <n v="110.88330000000001"/>
    <s v="C68"/>
    <x v="1"/>
  </r>
  <r>
    <n v="700"/>
    <n v="0"/>
    <x v="0"/>
    <n v="3"/>
    <x v="0"/>
    <s v="Humblen, Mr. Adolf Mathias Nicolai Olsen"/>
    <x v="0"/>
    <n v="42"/>
    <n v="0"/>
    <n v="0"/>
    <n v="348121"/>
    <n v="7.65"/>
    <s v="F G63"/>
    <x v="0"/>
  </r>
  <r>
    <n v="701"/>
    <n v="1"/>
    <x v="1"/>
    <n v="1"/>
    <x v="1"/>
    <s v="Astor, Mrs. John Jacob (Madeleine Talmadge Force)"/>
    <x v="1"/>
    <n v="18"/>
    <n v="1"/>
    <n v="0"/>
    <s v="PC 17757"/>
    <n v="227.52500000000001"/>
    <s v="C62 C64"/>
    <x v="1"/>
  </r>
  <r>
    <n v="702"/>
    <n v="1"/>
    <x v="1"/>
    <n v="1"/>
    <x v="1"/>
    <s v="Silverthorne, Mr. Spencer Victor"/>
    <x v="0"/>
    <n v="35"/>
    <n v="0"/>
    <n v="0"/>
    <s v="PC 17475"/>
    <n v="26.287500000000001"/>
    <s v="E24"/>
    <x v="0"/>
  </r>
  <r>
    <n v="703"/>
    <n v="0"/>
    <x v="0"/>
    <n v="3"/>
    <x v="0"/>
    <s v="Barbara, Miss. Saiide"/>
    <x v="1"/>
    <n v="18"/>
    <n v="0"/>
    <n v="1"/>
    <n v="2691"/>
    <n v="14.4542"/>
    <m/>
    <x v="1"/>
  </r>
  <r>
    <n v="704"/>
    <n v="0"/>
    <x v="0"/>
    <n v="3"/>
    <x v="0"/>
    <s v="Gallagher, Mr. Martin"/>
    <x v="0"/>
    <n v="25"/>
    <n v="0"/>
    <n v="0"/>
    <n v="36864"/>
    <n v="7.7416999999999998"/>
    <m/>
    <x v="2"/>
  </r>
  <r>
    <n v="705"/>
    <n v="0"/>
    <x v="0"/>
    <n v="3"/>
    <x v="0"/>
    <s v="Hansen, Mr. Henrik Juul"/>
    <x v="0"/>
    <n v="26"/>
    <n v="1"/>
    <n v="0"/>
    <n v="350025"/>
    <n v="7.8541999999999996"/>
    <m/>
    <x v="0"/>
  </r>
  <r>
    <n v="706"/>
    <n v="0"/>
    <x v="0"/>
    <n v="2"/>
    <x v="2"/>
    <s v="Morley, Mr. Henry Samuel (&quot;Mr Henry Marshall&quot;)"/>
    <x v="0"/>
    <n v="39"/>
    <n v="0"/>
    <n v="0"/>
    <n v="250655"/>
    <n v="26"/>
    <m/>
    <x v="0"/>
  </r>
  <r>
    <n v="707"/>
    <n v="1"/>
    <x v="1"/>
    <n v="2"/>
    <x v="2"/>
    <s v="Kelly, Mrs. Florence &quot;Fannie&quot;"/>
    <x v="1"/>
    <n v="45"/>
    <n v="0"/>
    <n v="0"/>
    <n v="223596"/>
    <n v="13.5"/>
    <m/>
    <x v="0"/>
  </r>
  <r>
    <n v="708"/>
    <n v="1"/>
    <x v="1"/>
    <n v="1"/>
    <x v="1"/>
    <s v="Calderhead, Mr. Edward Pennington"/>
    <x v="0"/>
    <n v="42"/>
    <n v="0"/>
    <n v="0"/>
    <s v="PC 17476"/>
    <n v="26.287500000000001"/>
    <s v="E24"/>
    <x v="0"/>
  </r>
  <r>
    <n v="709"/>
    <n v="1"/>
    <x v="1"/>
    <n v="1"/>
    <x v="1"/>
    <s v="Cleaver, Miss. Alice"/>
    <x v="1"/>
    <n v="22"/>
    <n v="0"/>
    <n v="0"/>
    <n v="113781"/>
    <n v="151.55000000000001"/>
    <m/>
    <x v="0"/>
  </r>
  <r>
    <n v="710"/>
    <n v="1"/>
    <x v="1"/>
    <n v="3"/>
    <x v="0"/>
    <s v="Moubarek, Master. Halim Gonios (&quot;William George&quot;)"/>
    <x v="0"/>
    <m/>
    <n v="1"/>
    <n v="1"/>
    <n v="2661"/>
    <n v="15.245799999999999"/>
    <m/>
    <x v="1"/>
  </r>
  <r>
    <n v="711"/>
    <n v="1"/>
    <x v="1"/>
    <n v="1"/>
    <x v="1"/>
    <s v="Mayne, Mlle. Berthe Antonine (&quot;Mrs de Villiers&quot;)"/>
    <x v="1"/>
    <n v="24"/>
    <n v="0"/>
    <n v="0"/>
    <s v="PC 17482"/>
    <n v="49.504199999999997"/>
    <s v="C90"/>
    <x v="1"/>
  </r>
  <r>
    <n v="712"/>
    <n v="0"/>
    <x v="0"/>
    <n v="1"/>
    <x v="1"/>
    <s v="Klaber, Mr. Herman"/>
    <x v="0"/>
    <m/>
    <n v="0"/>
    <n v="0"/>
    <n v="113028"/>
    <n v="26.55"/>
    <s v="C124"/>
    <x v="0"/>
  </r>
  <r>
    <n v="713"/>
    <n v="1"/>
    <x v="1"/>
    <n v="1"/>
    <x v="1"/>
    <s v="Taylor, Mr. Elmer Zebley"/>
    <x v="0"/>
    <n v="48"/>
    <n v="1"/>
    <n v="0"/>
    <n v="19996"/>
    <n v="52"/>
    <s v="C126"/>
    <x v="0"/>
  </r>
  <r>
    <n v="714"/>
    <n v="0"/>
    <x v="0"/>
    <n v="3"/>
    <x v="0"/>
    <s v="Larsson, Mr. August Viktor"/>
    <x v="0"/>
    <n v="29"/>
    <n v="0"/>
    <n v="0"/>
    <n v="7545"/>
    <n v="9.4832999999999998"/>
    <m/>
    <x v="0"/>
  </r>
  <r>
    <n v="715"/>
    <n v="0"/>
    <x v="0"/>
    <n v="2"/>
    <x v="2"/>
    <s v="Greenberg, Mr. Samuel"/>
    <x v="0"/>
    <n v="52"/>
    <n v="0"/>
    <n v="0"/>
    <n v="250647"/>
    <n v="13"/>
    <m/>
    <x v="0"/>
  </r>
  <r>
    <n v="716"/>
    <n v="0"/>
    <x v="0"/>
    <n v="3"/>
    <x v="0"/>
    <s v="Soholt, Mr. Peter Andreas Lauritz Andersen"/>
    <x v="0"/>
    <n v="19"/>
    <n v="0"/>
    <n v="0"/>
    <n v="348124"/>
    <n v="7.65"/>
    <s v="F G73"/>
    <x v="0"/>
  </r>
  <r>
    <n v="717"/>
    <n v="1"/>
    <x v="1"/>
    <n v="1"/>
    <x v="1"/>
    <s v="Endres, Miss. Caroline Louise"/>
    <x v="1"/>
    <n v="38"/>
    <n v="0"/>
    <n v="0"/>
    <s v="PC 17757"/>
    <n v="227.52500000000001"/>
    <s v="C45"/>
    <x v="1"/>
  </r>
  <r>
    <n v="718"/>
    <n v="1"/>
    <x v="1"/>
    <n v="2"/>
    <x v="2"/>
    <s v="Troutt, Miss. Edwina Celia &quot;Winnie&quot;"/>
    <x v="1"/>
    <n v="27"/>
    <n v="0"/>
    <n v="0"/>
    <n v="34218"/>
    <n v="10.5"/>
    <s v="E101"/>
    <x v="0"/>
  </r>
  <r>
    <n v="719"/>
    <n v="0"/>
    <x v="0"/>
    <n v="3"/>
    <x v="0"/>
    <s v="McEvoy, Mr. Michael"/>
    <x v="0"/>
    <m/>
    <n v="0"/>
    <n v="0"/>
    <n v="36568"/>
    <n v="15.5"/>
    <m/>
    <x v="2"/>
  </r>
  <r>
    <n v="720"/>
    <n v="0"/>
    <x v="0"/>
    <n v="3"/>
    <x v="0"/>
    <s v="Johnson, Mr. Malkolm Joackim"/>
    <x v="0"/>
    <n v="33"/>
    <n v="0"/>
    <n v="0"/>
    <n v="347062"/>
    <n v="7.7750000000000004"/>
    <m/>
    <x v="0"/>
  </r>
  <r>
    <n v="721"/>
    <n v="1"/>
    <x v="1"/>
    <n v="2"/>
    <x v="2"/>
    <s v="Harper, Miss. Annie Jessie &quot;Nina&quot;"/>
    <x v="1"/>
    <n v="6"/>
    <n v="0"/>
    <n v="1"/>
    <n v="248727"/>
    <n v="33"/>
    <m/>
    <x v="0"/>
  </r>
  <r>
    <n v="722"/>
    <n v="0"/>
    <x v="0"/>
    <n v="3"/>
    <x v="0"/>
    <s v="Jensen, Mr. Svend Lauritz"/>
    <x v="0"/>
    <n v="17"/>
    <n v="1"/>
    <n v="0"/>
    <n v="350048"/>
    <n v="7.0541999999999998"/>
    <m/>
    <x v="0"/>
  </r>
  <r>
    <n v="723"/>
    <n v="0"/>
    <x v="0"/>
    <n v="2"/>
    <x v="2"/>
    <s v="Gillespie, Mr. William Henry"/>
    <x v="0"/>
    <n v="34"/>
    <n v="0"/>
    <n v="0"/>
    <n v="12233"/>
    <n v="13"/>
    <m/>
    <x v="0"/>
  </r>
  <r>
    <n v="724"/>
    <n v="0"/>
    <x v="0"/>
    <n v="2"/>
    <x v="2"/>
    <s v="Hodges, Mr. Henry Price"/>
    <x v="0"/>
    <n v="50"/>
    <n v="0"/>
    <n v="0"/>
    <n v="250643"/>
    <n v="13"/>
    <m/>
    <x v="0"/>
  </r>
  <r>
    <n v="725"/>
    <n v="1"/>
    <x v="1"/>
    <n v="1"/>
    <x v="1"/>
    <s v="Chambers, Mr. Norman Campbell"/>
    <x v="0"/>
    <n v="27"/>
    <n v="1"/>
    <n v="0"/>
    <n v="113806"/>
    <n v="53.1"/>
    <s v="E8"/>
    <x v="0"/>
  </r>
  <r>
    <n v="726"/>
    <n v="0"/>
    <x v="0"/>
    <n v="3"/>
    <x v="0"/>
    <s v="Oreskovic, Mr. Luka"/>
    <x v="0"/>
    <n v="20"/>
    <n v="0"/>
    <n v="0"/>
    <n v="315094"/>
    <n v="8.6624999999999996"/>
    <m/>
    <x v="0"/>
  </r>
  <r>
    <n v="727"/>
    <n v="1"/>
    <x v="1"/>
    <n v="2"/>
    <x v="2"/>
    <s v="Renouf, Mrs. Peter Henry (Lillian Jefferys)"/>
    <x v="1"/>
    <n v="30"/>
    <n v="3"/>
    <n v="0"/>
    <n v="31027"/>
    <n v="21"/>
    <m/>
    <x v="0"/>
  </r>
  <r>
    <n v="728"/>
    <n v="1"/>
    <x v="1"/>
    <n v="3"/>
    <x v="0"/>
    <s v="Mannion, Miss. Margareth"/>
    <x v="1"/>
    <m/>
    <n v="0"/>
    <n v="0"/>
    <n v="36866"/>
    <n v="7.7374999999999998"/>
    <m/>
    <x v="2"/>
  </r>
  <r>
    <n v="729"/>
    <n v="0"/>
    <x v="0"/>
    <n v="2"/>
    <x v="2"/>
    <s v="Bryhl, Mr. Kurt Arnold Gottfrid"/>
    <x v="0"/>
    <n v="25"/>
    <n v="1"/>
    <n v="0"/>
    <n v="236853"/>
    <n v="26"/>
    <m/>
    <x v="0"/>
  </r>
  <r>
    <n v="730"/>
    <n v="0"/>
    <x v="0"/>
    <n v="3"/>
    <x v="0"/>
    <s v="Ilmakangas, Miss. Pieta Sofia"/>
    <x v="1"/>
    <n v="25"/>
    <n v="1"/>
    <n v="0"/>
    <s v="STON/O2. 3101271"/>
    <n v="7.9249999999999998"/>
    <m/>
    <x v="0"/>
  </r>
  <r>
    <n v="731"/>
    <n v="1"/>
    <x v="1"/>
    <n v="1"/>
    <x v="1"/>
    <s v="Allen, Miss. Elisabeth Walton"/>
    <x v="1"/>
    <n v="29"/>
    <n v="0"/>
    <n v="0"/>
    <n v="24160"/>
    <n v="211.33750000000001"/>
    <s v="B5"/>
    <x v="0"/>
  </r>
  <r>
    <n v="732"/>
    <n v="0"/>
    <x v="0"/>
    <n v="3"/>
    <x v="0"/>
    <s v="Hassan, Mr. Houssein G N"/>
    <x v="0"/>
    <n v="11"/>
    <n v="0"/>
    <n v="0"/>
    <n v="2699"/>
    <n v="18.787500000000001"/>
    <m/>
    <x v="1"/>
  </r>
  <r>
    <n v="733"/>
    <n v="0"/>
    <x v="0"/>
    <n v="2"/>
    <x v="2"/>
    <s v="Knight, Mr. Robert J"/>
    <x v="0"/>
    <m/>
    <n v="0"/>
    <n v="0"/>
    <n v="239855"/>
    <n v="0"/>
    <m/>
    <x v="0"/>
  </r>
  <r>
    <n v="734"/>
    <n v="0"/>
    <x v="0"/>
    <n v="2"/>
    <x v="2"/>
    <s v="Berriman, Mr. William John"/>
    <x v="0"/>
    <n v="23"/>
    <n v="0"/>
    <n v="0"/>
    <n v="28425"/>
    <n v="13"/>
    <m/>
    <x v="0"/>
  </r>
  <r>
    <n v="735"/>
    <n v="0"/>
    <x v="0"/>
    <n v="2"/>
    <x v="2"/>
    <s v="Troupiansky, Mr. Moses Aaron"/>
    <x v="0"/>
    <n v="23"/>
    <n v="0"/>
    <n v="0"/>
    <n v="233639"/>
    <n v="13"/>
    <m/>
    <x v="0"/>
  </r>
  <r>
    <n v="736"/>
    <n v="0"/>
    <x v="0"/>
    <n v="3"/>
    <x v="0"/>
    <s v="Williams, Mr. Leslie"/>
    <x v="0"/>
    <n v="28.5"/>
    <n v="0"/>
    <n v="0"/>
    <n v="54636"/>
    <n v="16.100000000000001"/>
    <m/>
    <x v="0"/>
  </r>
  <r>
    <n v="737"/>
    <n v="0"/>
    <x v="0"/>
    <n v="3"/>
    <x v="0"/>
    <s v="Ford, Mrs. Edward (Margaret Ann Watson)"/>
    <x v="1"/>
    <n v="48"/>
    <n v="1"/>
    <n v="3"/>
    <s v="W./C. 6608"/>
    <n v="34.375"/>
    <m/>
    <x v="0"/>
  </r>
  <r>
    <n v="738"/>
    <n v="1"/>
    <x v="1"/>
    <n v="1"/>
    <x v="1"/>
    <s v="Lesurer, Mr. Gustave J"/>
    <x v="0"/>
    <n v="35"/>
    <n v="0"/>
    <n v="0"/>
    <s v="PC 17755"/>
    <n v="512.32920000000001"/>
    <s v="B101"/>
    <x v="1"/>
  </r>
  <r>
    <n v="739"/>
    <n v="0"/>
    <x v="0"/>
    <n v="3"/>
    <x v="0"/>
    <s v="Ivanoff, Mr. Kanio"/>
    <x v="0"/>
    <m/>
    <n v="0"/>
    <n v="0"/>
    <n v="349201"/>
    <n v="7.8958000000000004"/>
    <m/>
    <x v="0"/>
  </r>
  <r>
    <n v="740"/>
    <n v="0"/>
    <x v="0"/>
    <n v="3"/>
    <x v="0"/>
    <s v="Nankoff, Mr. Minko"/>
    <x v="0"/>
    <m/>
    <n v="0"/>
    <n v="0"/>
    <n v="349218"/>
    <n v="7.8958000000000004"/>
    <m/>
    <x v="0"/>
  </r>
  <r>
    <n v="741"/>
    <n v="1"/>
    <x v="1"/>
    <n v="1"/>
    <x v="1"/>
    <s v="Hawksford, Mr. Walter James"/>
    <x v="0"/>
    <m/>
    <n v="0"/>
    <n v="0"/>
    <n v="16988"/>
    <n v="30"/>
    <s v="D45"/>
    <x v="0"/>
  </r>
  <r>
    <n v="742"/>
    <n v="0"/>
    <x v="0"/>
    <n v="1"/>
    <x v="1"/>
    <s v="Cavendish, Mr. Tyrell William"/>
    <x v="0"/>
    <n v="36"/>
    <n v="1"/>
    <n v="0"/>
    <n v="19877"/>
    <n v="78.849999999999994"/>
    <s v="C46"/>
    <x v="0"/>
  </r>
  <r>
    <n v="743"/>
    <n v="1"/>
    <x v="1"/>
    <n v="1"/>
    <x v="1"/>
    <s v="Ryerson, Miss. Susan Parker &quot;Suzette&quot;"/>
    <x v="1"/>
    <n v="21"/>
    <n v="2"/>
    <n v="2"/>
    <s v="PC 17608"/>
    <n v="262.375"/>
    <s v="B57 B59 B63 B66"/>
    <x v="1"/>
  </r>
  <r>
    <n v="744"/>
    <n v="0"/>
    <x v="0"/>
    <n v="3"/>
    <x v="0"/>
    <s v="McNamee, Mr. Neal"/>
    <x v="0"/>
    <n v="24"/>
    <n v="1"/>
    <n v="0"/>
    <n v="376566"/>
    <n v="16.100000000000001"/>
    <m/>
    <x v="0"/>
  </r>
  <r>
    <n v="745"/>
    <n v="1"/>
    <x v="1"/>
    <n v="3"/>
    <x v="0"/>
    <s v="Stranden, Mr. Juho"/>
    <x v="0"/>
    <n v="31"/>
    <n v="0"/>
    <n v="0"/>
    <s v="STON/O 2. 3101288"/>
    <n v="7.9249999999999998"/>
    <m/>
    <x v="0"/>
  </r>
  <r>
    <n v="746"/>
    <n v="0"/>
    <x v="0"/>
    <n v="1"/>
    <x v="1"/>
    <s v="Crosby, Capt. Edward Gifford"/>
    <x v="0"/>
    <n v="70"/>
    <n v="1"/>
    <n v="1"/>
    <s v="WE/P 5735"/>
    <n v="71"/>
    <s v="B22"/>
    <x v="0"/>
  </r>
  <r>
    <n v="747"/>
    <n v="0"/>
    <x v="0"/>
    <n v="3"/>
    <x v="0"/>
    <s v="Abbott, Mr. Rossmore Edward"/>
    <x v="0"/>
    <n v="16"/>
    <n v="1"/>
    <n v="1"/>
    <s v="C.A. 2673"/>
    <n v="20.25"/>
    <m/>
    <x v="0"/>
  </r>
  <r>
    <n v="748"/>
    <n v="1"/>
    <x v="1"/>
    <n v="2"/>
    <x v="2"/>
    <s v="Sinkkonen, Miss. Anna"/>
    <x v="1"/>
    <n v="30"/>
    <n v="0"/>
    <n v="0"/>
    <n v="250648"/>
    <n v="13"/>
    <m/>
    <x v="0"/>
  </r>
  <r>
    <n v="749"/>
    <n v="0"/>
    <x v="0"/>
    <n v="1"/>
    <x v="1"/>
    <s v="Marvin, Mr. Daniel Warner"/>
    <x v="0"/>
    <n v="19"/>
    <n v="1"/>
    <n v="0"/>
    <n v="113773"/>
    <n v="53.1"/>
    <s v="D30"/>
    <x v="0"/>
  </r>
  <r>
    <n v="750"/>
    <n v="0"/>
    <x v="0"/>
    <n v="3"/>
    <x v="0"/>
    <s v="Connaghton, Mr. Michael"/>
    <x v="0"/>
    <n v="31"/>
    <n v="0"/>
    <n v="0"/>
    <n v="335097"/>
    <n v="7.75"/>
    <m/>
    <x v="2"/>
  </r>
  <r>
    <n v="751"/>
    <n v="1"/>
    <x v="1"/>
    <n v="2"/>
    <x v="2"/>
    <s v="Wells, Miss. Joan"/>
    <x v="1"/>
    <n v="4"/>
    <n v="1"/>
    <n v="1"/>
    <n v="29103"/>
    <n v="23"/>
    <m/>
    <x v="0"/>
  </r>
  <r>
    <n v="752"/>
    <n v="1"/>
    <x v="1"/>
    <n v="3"/>
    <x v="0"/>
    <s v="Moor, Master. Meier"/>
    <x v="0"/>
    <n v="6"/>
    <n v="0"/>
    <n v="1"/>
    <n v="392096"/>
    <n v="12.475"/>
    <s v="E121"/>
    <x v="0"/>
  </r>
  <r>
    <n v="753"/>
    <n v="0"/>
    <x v="0"/>
    <n v="3"/>
    <x v="0"/>
    <s v="Vande Velde, Mr. Johannes Joseph"/>
    <x v="0"/>
    <n v="33"/>
    <n v="0"/>
    <n v="0"/>
    <n v="345780"/>
    <n v="9.5"/>
    <m/>
    <x v="0"/>
  </r>
  <r>
    <n v="754"/>
    <n v="0"/>
    <x v="0"/>
    <n v="3"/>
    <x v="0"/>
    <s v="Jonkoff, Mr. Lalio"/>
    <x v="0"/>
    <n v="23"/>
    <n v="0"/>
    <n v="0"/>
    <n v="349204"/>
    <n v="7.8958000000000004"/>
    <m/>
    <x v="0"/>
  </r>
  <r>
    <n v="755"/>
    <n v="1"/>
    <x v="1"/>
    <n v="2"/>
    <x v="2"/>
    <s v="Herman, Mrs. Samuel (Jane Laver)"/>
    <x v="1"/>
    <n v="48"/>
    <n v="1"/>
    <n v="2"/>
    <n v="220845"/>
    <n v="65"/>
    <m/>
    <x v="0"/>
  </r>
  <r>
    <n v="756"/>
    <n v="1"/>
    <x v="1"/>
    <n v="2"/>
    <x v="2"/>
    <s v="Hamalainen, Master. Viljo"/>
    <x v="0"/>
    <n v="0.67"/>
    <n v="1"/>
    <n v="1"/>
    <n v="250649"/>
    <n v="14.5"/>
    <m/>
    <x v="0"/>
  </r>
  <r>
    <n v="757"/>
    <n v="0"/>
    <x v="0"/>
    <n v="3"/>
    <x v="0"/>
    <s v="Carlsson, Mr. August Sigfrid"/>
    <x v="0"/>
    <n v="28"/>
    <n v="0"/>
    <n v="0"/>
    <n v="350042"/>
    <n v="7.7957999999999998"/>
    <m/>
    <x v="0"/>
  </r>
  <r>
    <n v="758"/>
    <n v="0"/>
    <x v="0"/>
    <n v="2"/>
    <x v="2"/>
    <s v="Bailey, Mr. Percy Andrew"/>
    <x v="0"/>
    <n v="18"/>
    <n v="0"/>
    <n v="0"/>
    <n v="29108"/>
    <n v="11.5"/>
    <m/>
    <x v="0"/>
  </r>
  <r>
    <n v="759"/>
    <n v="0"/>
    <x v="0"/>
    <n v="3"/>
    <x v="0"/>
    <s v="Theobald, Mr. Thomas Leonard"/>
    <x v="0"/>
    <n v="34"/>
    <n v="0"/>
    <n v="0"/>
    <n v="363294"/>
    <n v="8.0500000000000007"/>
    <m/>
    <x v="0"/>
  </r>
  <r>
    <n v="760"/>
    <n v="1"/>
    <x v="1"/>
    <n v="1"/>
    <x v="1"/>
    <s v="Rothes, the Countess. of (Lucy Noel Martha Dyer-Edwards)"/>
    <x v="1"/>
    <n v="33"/>
    <n v="0"/>
    <n v="0"/>
    <n v="110152"/>
    <n v="86.5"/>
    <s v="B77"/>
    <x v="0"/>
  </r>
  <r>
    <n v="761"/>
    <n v="0"/>
    <x v="0"/>
    <n v="3"/>
    <x v="0"/>
    <s v="Garfirth, Mr. John"/>
    <x v="0"/>
    <m/>
    <n v="0"/>
    <n v="0"/>
    <n v="358585"/>
    <n v="14.5"/>
    <m/>
    <x v="0"/>
  </r>
  <r>
    <n v="762"/>
    <n v="0"/>
    <x v="0"/>
    <n v="3"/>
    <x v="0"/>
    <s v="Nirva, Mr. Iisakki Antino Aijo"/>
    <x v="0"/>
    <n v="41"/>
    <n v="0"/>
    <n v="0"/>
    <s v="SOTON/O2 3101272"/>
    <n v="7.125"/>
    <m/>
    <x v="0"/>
  </r>
  <r>
    <n v="763"/>
    <n v="1"/>
    <x v="1"/>
    <n v="3"/>
    <x v="0"/>
    <s v="Barah, Mr. Hanna Assi"/>
    <x v="0"/>
    <n v="20"/>
    <n v="0"/>
    <n v="0"/>
    <n v="2663"/>
    <n v="7.2291999999999996"/>
    <m/>
    <x v="1"/>
  </r>
  <r>
    <n v="764"/>
    <n v="1"/>
    <x v="1"/>
    <n v="1"/>
    <x v="1"/>
    <s v="Carter, Mrs. William Ernest (Lucile Polk)"/>
    <x v="1"/>
    <n v="36"/>
    <n v="1"/>
    <n v="2"/>
    <n v="113760"/>
    <n v="120"/>
    <s v="B96 B98"/>
    <x v="0"/>
  </r>
  <r>
    <n v="765"/>
    <n v="0"/>
    <x v="0"/>
    <n v="3"/>
    <x v="0"/>
    <s v="Eklund, Mr. Hans Linus"/>
    <x v="0"/>
    <n v="16"/>
    <n v="0"/>
    <n v="0"/>
    <n v="347074"/>
    <n v="7.7750000000000004"/>
    <m/>
    <x v="0"/>
  </r>
  <r>
    <n v="766"/>
    <n v="1"/>
    <x v="1"/>
    <n v="1"/>
    <x v="1"/>
    <s v="Hogeboom, Mrs. John C (Anna Andrews)"/>
    <x v="1"/>
    <n v="51"/>
    <n v="1"/>
    <n v="0"/>
    <n v="13502"/>
    <n v="77.958299999999994"/>
    <s v="D11"/>
    <x v="0"/>
  </r>
  <r>
    <n v="767"/>
    <n v="0"/>
    <x v="0"/>
    <n v="1"/>
    <x v="1"/>
    <s v="Brewe, Dr. Arthur Jackson"/>
    <x v="0"/>
    <m/>
    <n v="0"/>
    <n v="0"/>
    <n v="112379"/>
    <n v="39.6"/>
    <m/>
    <x v="1"/>
  </r>
  <r>
    <n v="768"/>
    <n v="0"/>
    <x v="0"/>
    <n v="3"/>
    <x v="0"/>
    <s v="Mangan, Miss. Mary"/>
    <x v="1"/>
    <n v="30.5"/>
    <n v="0"/>
    <n v="0"/>
    <n v="364850"/>
    <n v="7.75"/>
    <m/>
    <x v="2"/>
  </r>
  <r>
    <n v="769"/>
    <n v="0"/>
    <x v="0"/>
    <n v="3"/>
    <x v="0"/>
    <s v="Moran, Mr. Daniel J"/>
    <x v="0"/>
    <m/>
    <n v="1"/>
    <n v="0"/>
    <n v="371110"/>
    <n v="24.15"/>
    <m/>
    <x v="2"/>
  </r>
  <r>
    <n v="770"/>
    <n v="0"/>
    <x v="0"/>
    <n v="3"/>
    <x v="0"/>
    <s v="Gronnestad, Mr. Daniel Danielsen"/>
    <x v="0"/>
    <n v="32"/>
    <n v="0"/>
    <n v="0"/>
    <n v="8471"/>
    <n v="8.3625000000000007"/>
    <m/>
    <x v="0"/>
  </r>
  <r>
    <n v="771"/>
    <n v="0"/>
    <x v="0"/>
    <n v="3"/>
    <x v="0"/>
    <s v="Lievens, Mr. Rene Aime"/>
    <x v="0"/>
    <n v="24"/>
    <n v="0"/>
    <n v="0"/>
    <n v="345781"/>
    <n v="9.5"/>
    <m/>
    <x v="0"/>
  </r>
  <r>
    <n v="772"/>
    <n v="0"/>
    <x v="0"/>
    <n v="3"/>
    <x v="0"/>
    <s v="Jensen, Mr. Niels Peder"/>
    <x v="0"/>
    <n v="48"/>
    <n v="0"/>
    <n v="0"/>
    <n v="350047"/>
    <n v="7.8541999999999996"/>
    <m/>
    <x v="0"/>
  </r>
  <r>
    <n v="773"/>
    <n v="0"/>
    <x v="0"/>
    <n v="2"/>
    <x v="2"/>
    <s v="Mack, Mrs. (Mary)"/>
    <x v="1"/>
    <n v="57"/>
    <n v="0"/>
    <n v="0"/>
    <s v="S.O./P.P. 3"/>
    <n v="10.5"/>
    <s v="E77"/>
    <x v="0"/>
  </r>
  <r>
    <n v="774"/>
    <n v="0"/>
    <x v="0"/>
    <n v="3"/>
    <x v="0"/>
    <s v="Elias, Mr. Dibo"/>
    <x v="0"/>
    <m/>
    <n v="0"/>
    <n v="0"/>
    <n v="2674"/>
    <n v="7.2249999999999996"/>
    <m/>
    <x v="1"/>
  </r>
  <r>
    <n v="775"/>
    <n v="1"/>
    <x v="1"/>
    <n v="2"/>
    <x v="2"/>
    <s v="Hocking, Mrs. Elizabeth (Eliza Needs)"/>
    <x v="1"/>
    <n v="54"/>
    <n v="1"/>
    <n v="3"/>
    <n v="29105"/>
    <n v="23"/>
    <m/>
    <x v="0"/>
  </r>
  <r>
    <n v="776"/>
    <n v="0"/>
    <x v="0"/>
    <n v="3"/>
    <x v="0"/>
    <s v="Myhrman, Mr. Pehr Fabian Oliver Malkolm"/>
    <x v="0"/>
    <n v="18"/>
    <n v="0"/>
    <n v="0"/>
    <n v="347078"/>
    <n v="7.75"/>
    <m/>
    <x v="0"/>
  </r>
  <r>
    <n v="777"/>
    <n v="0"/>
    <x v="0"/>
    <n v="3"/>
    <x v="0"/>
    <s v="Tobin, Mr. Roger"/>
    <x v="0"/>
    <m/>
    <n v="0"/>
    <n v="0"/>
    <n v="383121"/>
    <n v="7.75"/>
    <s v="F38"/>
    <x v="2"/>
  </r>
  <r>
    <n v="778"/>
    <n v="1"/>
    <x v="1"/>
    <n v="3"/>
    <x v="0"/>
    <s v="Emanuel, Miss. Virginia Ethel"/>
    <x v="1"/>
    <n v="5"/>
    <n v="0"/>
    <n v="0"/>
    <n v="364516"/>
    <n v="12.475"/>
    <m/>
    <x v="0"/>
  </r>
  <r>
    <n v="779"/>
    <n v="0"/>
    <x v="0"/>
    <n v="3"/>
    <x v="0"/>
    <s v="Kilgannon, Mr. Thomas J"/>
    <x v="0"/>
    <m/>
    <n v="0"/>
    <n v="0"/>
    <n v="36865"/>
    <n v="7.7374999999999998"/>
    <m/>
    <x v="2"/>
  </r>
  <r>
    <n v="780"/>
    <n v="1"/>
    <x v="1"/>
    <n v="1"/>
    <x v="1"/>
    <s v="Robert, Mrs. Edward Scott (Elisabeth Walton McMillan)"/>
    <x v="1"/>
    <n v="43"/>
    <n v="0"/>
    <n v="1"/>
    <n v="24160"/>
    <n v="211.33750000000001"/>
    <s v="B3"/>
    <x v="0"/>
  </r>
  <r>
    <n v="781"/>
    <n v="1"/>
    <x v="1"/>
    <n v="3"/>
    <x v="0"/>
    <s v="Ayoub, Miss. Banoura"/>
    <x v="1"/>
    <n v="13"/>
    <n v="0"/>
    <n v="0"/>
    <n v="2687"/>
    <n v="7.2291999999999996"/>
    <m/>
    <x v="1"/>
  </r>
  <r>
    <n v="782"/>
    <n v="1"/>
    <x v="1"/>
    <n v="1"/>
    <x v="1"/>
    <s v="Dick, Mrs. Albert Adrian (Vera Gillespie)"/>
    <x v="1"/>
    <n v="17"/>
    <n v="1"/>
    <n v="0"/>
    <n v="17474"/>
    <n v="57"/>
    <s v="B20"/>
    <x v="0"/>
  </r>
  <r>
    <n v="783"/>
    <n v="0"/>
    <x v="0"/>
    <n v="1"/>
    <x v="1"/>
    <s v="Long, Mr. Milton Clyde"/>
    <x v="0"/>
    <n v="29"/>
    <n v="0"/>
    <n v="0"/>
    <n v="113501"/>
    <n v="30"/>
    <s v="D6"/>
    <x v="0"/>
  </r>
  <r>
    <n v="784"/>
    <n v="0"/>
    <x v="0"/>
    <n v="3"/>
    <x v="0"/>
    <s v="Johnston, Mr. Andrew G"/>
    <x v="0"/>
    <m/>
    <n v="1"/>
    <n v="2"/>
    <s v="W./C. 6607"/>
    <n v="23.45"/>
    <m/>
    <x v="0"/>
  </r>
  <r>
    <n v="785"/>
    <n v="0"/>
    <x v="0"/>
    <n v="3"/>
    <x v="0"/>
    <s v="Ali, Mr. William"/>
    <x v="0"/>
    <n v="25"/>
    <n v="0"/>
    <n v="0"/>
    <s v="SOTON/O.Q. 3101312"/>
    <n v="7.05"/>
    <m/>
    <x v="0"/>
  </r>
  <r>
    <n v="786"/>
    <n v="0"/>
    <x v="0"/>
    <n v="3"/>
    <x v="0"/>
    <s v="Harmer, Mr. Abraham (David Lishin)"/>
    <x v="0"/>
    <n v="25"/>
    <n v="0"/>
    <n v="0"/>
    <n v="374887"/>
    <n v="7.25"/>
    <m/>
    <x v="0"/>
  </r>
  <r>
    <n v="787"/>
    <n v="1"/>
    <x v="1"/>
    <n v="3"/>
    <x v="0"/>
    <s v="Sjoblom, Miss. Anna Sofia"/>
    <x v="1"/>
    <n v="18"/>
    <n v="0"/>
    <n v="0"/>
    <n v="3101265"/>
    <n v="7.4958"/>
    <m/>
    <x v="0"/>
  </r>
  <r>
    <n v="788"/>
    <n v="0"/>
    <x v="0"/>
    <n v="3"/>
    <x v="0"/>
    <s v="Rice, Master. George Hugh"/>
    <x v="0"/>
    <n v="8"/>
    <n v="4"/>
    <n v="1"/>
    <n v="382652"/>
    <n v="29.125"/>
    <m/>
    <x v="2"/>
  </r>
  <r>
    <n v="789"/>
    <n v="1"/>
    <x v="1"/>
    <n v="3"/>
    <x v="0"/>
    <s v="Dean, Master. Bertram Vere"/>
    <x v="0"/>
    <n v="1"/>
    <n v="1"/>
    <n v="2"/>
    <s v="C.A. 2315"/>
    <n v="20.574999999999999"/>
    <m/>
    <x v="0"/>
  </r>
  <r>
    <n v="790"/>
    <n v="0"/>
    <x v="0"/>
    <n v="1"/>
    <x v="1"/>
    <s v="Guggenheim, Mr. Benjamin"/>
    <x v="0"/>
    <n v="46"/>
    <n v="0"/>
    <n v="0"/>
    <s v="PC 17593"/>
    <n v="79.2"/>
    <s v="B82 B84"/>
    <x v="1"/>
  </r>
  <r>
    <n v="791"/>
    <n v="0"/>
    <x v="0"/>
    <n v="3"/>
    <x v="0"/>
    <s v="Keane, Mr. Andrew &quot;Andy&quot;"/>
    <x v="0"/>
    <m/>
    <n v="0"/>
    <n v="0"/>
    <n v="12460"/>
    <n v="7.75"/>
    <m/>
    <x v="2"/>
  </r>
  <r>
    <n v="792"/>
    <n v="0"/>
    <x v="0"/>
    <n v="2"/>
    <x v="2"/>
    <s v="Gaskell, Mr. Alfred"/>
    <x v="0"/>
    <n v="16"/>
    <n v="0"/>
    <n v="0"/>
    <n v="239865"/>
    <n v="26"/>
    <m/>
    <x v="0"/>
  </r>
  <r>
    <n v="793"/>
    <n v="0"/>
    <x v="0"/>
    <n v="3"/>
    <x v="0"/>
    <s v="Sage, Miss. Stella Anna"/>
    <x v="1"/>
    <m/>
    <n v="8"/>
    <n v="2"/>
    <s v="CA. 2343"/>
    <n v="69.55"/>
    <m/>
    <x v="0"/>
  </r>
  <r>
    <n v="794"/>
    <n v="0"/>
    <x v="0"/>
    <n v="1"/>
    <x v="1"/>
    <s v="Hoyt, Mr. William Fisher"/>
    <x v="0"/>
    <m/>
    <n v="0"/>
    <n v="0"/>
    <s v="PC 17600"/>
    <n v="30.695799999999998"/>
    <m/>
    <x v="1"/>
  </r>
  <r>
    <n v="795"/>
    <n v="0"/>
    <x v="0"/>
    <n v="3"/>
    <x v="0"/>
    <s v="Dantcheff, Mr. Ristiu"/>
    <x v="0"/>
    <n v="25"/>
    <n v="0"/>
    <n v="0"/>
    <n v="349203"/>
    <n v="7.8958000000000004"/>
    <m/>
    <x v="0"/>
  </r>
  <r>
    <n v="796"/>
    <n v="0"/>
    <x v="0"/>
    <n v="2"/>
    <x v="2"/>
    <s v="Otter, Mr. Richard"/>
    <x v="0"/>
    <n v="39"/>
    <n v="0"/>
    <n v="0"/>
    <n v="28213"/>
    <n v="13"/>
    <m/>
    <x v="0"/>
  </r>
  <r>
    <n v="797"/>
    <n v="1"/>
    <x v="1"/>
    <n v="1"/>
    <x v="1"/>
    <s v="Leader, Dr. Alice (Farnham)"/>
    <x v="1"/>
    <n v="49"/>
    <n v="0"/>
    <n v="0"/>
    <n v="17465"/>
    <n v="25.929200000000002"/>
    <s v="D17"/>
    <x v="0"/>
  </r>
  <r>
    <n v="798"/>
    <n v="1"/>
    <x v="1"/>
    <n v="3"/>
    <x v="0"/>
    <s v="Osman, Mrs. Mara"/>
    <x v="1"/>
    <n v="31"/>
    <n v="0"/>
    <n v="0"/>
    <n v="349244"/>
    <n v="8.6832999999999991"/>
    <m/>
    <x v="0"/>
  </r>
  <r>
    <n v="799"/>
    <n v="0"/>
    <x v="0"/>
    <n v="3"/>
    <x v="0"/>
    <s v="Ibrahim Shawah, Mr. Yousseff"/>
    <x v="0"/>
    <n v="30"/>
    <n v="0"/>
    <n v="0"/>
    <n v="2685"/>
    <n v="7.2291999999999996"/>
    <m/>
    <x v="1"/>
  </r>
  <r>
    <n v="800"/>
    <n v="0"/>
    <x v="0"/>
    <n v="3"/>
    <x v="0"/>
    <s v="Van Impe, Mrs. Jean Baptiste (Rosalie Paula Govaert)"/>
    <x v="1"/>
    <n v="30"/>
    <n v="1"/>
    <n v="1"/>
    <n v="345773"/>
    <n v="24.15"/>
    <m/>
    <x v="0"/>
  </r>
  <r>
    <n v="801"/>
    <n v="0"/>
    <x v="0"/>
    <n v="2"/>
    <x v="2"/>
    <s v="Ponesell, Mr. Martin"/>
    <x v="0"/>
    <n v="34"/>
    <n v="0"/>
    <n v="0"/>
    <n v="250647"/>
    <n v="13"/>
    <m/>
    <x v="0"/>
  </r>
  <r>
    <n v="802"/>
    <n v="1"/>
    <x v="1"/>
    <n v="2"/>
    <x v="2"/>
    <s v="Collyer, Mrs. Harvey (Charlotte Annie Tate)"/>
    <x v="1"/>
    <n v="31"/>
    <n v="1"/>
    <n v="1"/>
    <s v="C.A. 31921"/>
    <n v="26.25"/>
    <m/>
    <x v="0"/>
  </r>
  <r>
    <n v="803"/>
    <n v="1"/>
    <x v="1"/>
    <n v="1"/>
    <x v="1"/>
    <s v="Carter, Master. William Thornton II"/>
    <x v="0"/>
    <n v="11"/>
    <n v="1"/>
    <n v="2"/>
    <n v="113760"/>
    <n v="120"/>
    <s v="B96 B98"/>
    <x v="0"/>
  </r>
  <r>
    <n v="804"/>
    <n v="1"/>
    <x v="1"/>
    <n v="3"/>
    <x v="0"/>
    <s v="Thomas, Master. Assad Alexander"/>
    <x v="0"/>
    <n v="0.42"/>
    <n v="0"/>
    <n v="1"/>
    <n v="2625"/>
    <n v="8.5167000000000002"/>
    <m/>
    <x v="1"/>
  </r>
  <r>
    <n v="805"/>
    <n v="1"/>
    <x v="1"/>
    <n v="3"/>
    <x v="0"/>
    <s v="Hedman, Mr. Oskar Arvid"/>
    <x v="0"/>
    <n v="27"/>
    <n v="0"/>
    <n v="0"/>
    <n v="347089"/>
    <n v="6.9749999999999996"/>
    <m/>
    <x v="0"/>
  </r>
  <r>
    <n v="806"/>
    <n v="0"/>
    <x v="0"/>
    <n v="3"/>
    <x v="0"/>
    <s v="Johansson, Mr. Karl Johan"/>
    <x v="0"/>
    <n v="31"/>
    <n v="0"/>
    <n v="0"/>
    <n v="347063"/>
    <n v="7.7750000000000004"/>
    <m/>
    <x v="0"/>
  </r>
  <r>
    <n v="807"/>
    <n v="0"/>
    <x v="0"/>
    <n v="1"/>
    <x v="1"/>
    <s v="Andrews, Mr. Thomas Jr"/>
    <x v="0"/>
    <n v="39"/>
    <n v="0"/>
    <n v="0"/>
    <n v="112050"/>
    <n v="0"/>
    <s v="A36"/>
    <x v="0"/>
  </r>
  <r>
    <n v="808"/>
    <n v="0"/>
    <x v="0"/>
    <n v="3"/>
    <x v="0"/>
    <s v="Pettersson, Miss. Ellen Natalia"/>
    <x v="1"/>
    <n v="18"/>
    <n v="0"/>
    <n v="0"/>
    <n v="347087"/>
    <n v="7.7750000000000004"/>
    <m/>
    <x v="0"/>
  </r>
  <r>
    <n v="809"/>
    <n v="0"/>
    <x v="0"/>
    <n v="2"/>
    <x v="2"/>
    <s v="Meyer, Mr. August"/>
    <x v="0"/>
    <n v="39"/>
    <n v="0"/>
    <n v="0"/>
    <n v="248723"/>
    <n v="13"/>
    <m/>
    <x v="0"/>
  </r>
  <r>
    <n v="810"/>
    <n v="1"/>
    <x v="1"/>
    <n v="1"/>
    <x v="1"/>
    <s v="Chambers, Mrs. Norman Campbell (Bertha Griggs)"/>
    <x v="1"/>
    <n v="33"/>
    <n v="1"/>
    <n v="0"/>
    <n v="113806"/>
    <n v="53.1"/>
    <s v="E8"/>
    <x v="0"/>
  </r>
  <r>
    <n v="811"/>
    <n v="0"/>
    <x v="0"/>
    <n v="3"/>
    <x v="0"/>
    <s v="Alexander, Mr. William"/>
    <x v="0"/>
    <n v="26"/>
    <n v="0"/>
    <n v="0"/>
    <n v="3474"/>
    <n v="7.8875000000000002"/>
    <m/>
    <x v="0"/>
  </r>
  <r>
    <n v="812"/>
    <n v="0"/>
    <x v="0"/>
    <n v="3"/>
    <x v="0"/>
    <s v="Lester, Mr. James"/>
    <x v="0"/>
    <n v="39"/>
    <n v="0"/>
    <n v="0"/>
    <s v="A/4 48871"/>
    <n v="24.15"/>
    <m/>
    <x v="0"/>
  </r>
  <r>
    <n v="813"/>
    <n v="0"/>
    <x v="0"/>
    <n v="2"/>
    <x v="2"/>
    <s v="Slemen, Mr. Richard James"/>
    <x v="0"/>
    <n v="35"/>
    <n v="0"/>
    <n v="0"/>
    <n v="28206"/>
    <n v="10.5"/>
    <m/>
    <x v="0"/>
  </r>
  <r>
    <n v="814"/>
    <n v="0"/>
    <x v="0"/>
    <n v="3"/>
    <x v="0"/>
    <s v="Andersson, Miss. Ebba Iris Alfrida"/>
    <x v="1"/>
    <n v="6"/>
    <n v="4"/>
    <n v="2"/>
    <n v="347082"/>
    <n v="31.274999999999999"/>
    <m/>
    <x v="0"/>
  </r>
  <r>
    <n v="815"/>
    <n v="0"/>
    <x v="0"/>
    <n v="3"/>
    <x v="0"/>
    <s v="Tomlin, Mr. Ernest Portage"/>
    <x v="0"/>
    <n v="30.5"/>
    <n v="0"/>
    <n v="0"/>
    <n v="364499"/>
    <n v="8.0500000000000007"/>
    <m/>
    <x v="0"/>
  </r>
  <r>
    <n v="816"/>
    <n v="0"/>
    <x v="0"/>
    <n v="1"/>
    <x v="1"/>
    <s v="Fry, Mr. Richard"/>
    <x v="0"/>
    <m/>
    <n v="0"/>
    <n v="0"/>
    <n v="112058"/>
    <n v="0"/>
    <s v="B102"/>
    <x v="0"/>
  </r>
  <r>
    <n v="817"/>
    <n v="0"/>
    <x v="0"/>
    <n v="3"/>
    <x v="0"/>
    <s v="Heininen, Miss. Wendla Maria"/>
    <x v="1"/>
    <n v="23"/>
    <n v="0"/>
    <n v="0"/>
    <s v="STON/O2. 3101290"/>
    <n v="7.9249999999999998"/>
    <m/>
    <x v="0"/>
  </r>
  <r>
    <n v="818"/>
    <n v="0"/>
    <x v="0"/>
    <n v="2"/>
    <x v="2"/>
    <s v="Mallet, Mr. Albert"/>
    <x v="0"/>
    <n v="31"/>
    <n v="1"/>
    <n v="1"/>
    <s v="S.C./PARIS 2079"/>
    <n v="37.004199999999997"/>
    <m/>
    <x v="1"/>
  </r>
  <r>
    <n v="819"/>
    <n v="0"/>
    <x v="0"/>
    <n v="3"/>
    <x v="0"/>
    <s v="Holm, Mr. John Fredrik Alexander"/>
    <x v="0"/>
    <n v="43"/>
    <n v="0"/>
    <n v="0"/>
    <s v="C 7075"/>
    <n v="6.45"/>
    <m/>
    <x v="0"/>
  </r>
  <r>
    <n v="820"/>
    <n v="0"/>
    <x v="0"/>
    <n v="3"/>
    <x v="0"/>
    <s v="Skoog, Master. Karl Thorsten"/>
    <x v="0"/>
    <n v="10"/>
    <n v="3"/>
    <n v="2"/>
    <n v="347088"/>
    <n v="27.9"/>
    <m/>
    <x v="0"/>
  </r>
  <r>
    <n v="821"/>
    <n v="1"/>
    <x v="1"/>
    <n v="1"/>
    <x v="1"/>
    <s v="Hays, Mrs. Charles Melville (Clara Jennings Gregg)"/>
    <x v="1"/>
    <n v="52"/>
    <n v="1"/>
    <n v="1"/>
    <n v="12749"/>
    <n v="93.5"/>
    <s v="B69"/>
    <x v="0"/>
  </r>
  <r>
    <n v="822"/>
    <n v="1"/>
    <x v="1"/>
    <n v="3"/>
    <x v="0"/>
    <s v="Lulic, Mr. Nikola"/>
    <x v="0"/>
    <n v="27"/>
    <n v="0"/>
    <n v="0"/>
    <n v="315098"/>
    <n v="8.6624999999999996"/>
    <m/>
    <x v="0"/>
  </r>
  <r>
    <n v="823"/>
    <n v="0"/>
    <x v="0"/>
    <n v="1"/>
    <x v="1"/>
    <s v="Reuchlin, Jonkheer. John George"/>
    <x v="0"/>
    <n v="38"/>
    <n v="0"/>
    <n v="0"/>
    <n v="19972"/>
    <n v="0"/>
    <m/>
    <x v="0"/>
  </r>
  <r>
    <n v="824"/>
    <n v="1"/>
    <x v="1"/>
    <n v="3"/>
    <x v="0"/>
    <s v="Moor, Mrs. (Beila)"/>
    <x v="1"/>
    <n v="27"/>
    <n v="0"/>
    <n v="1"/>
    <n v="392096"/>
    <n v="12.475"/>
    <s v="E121"/>
    <x v="0"/>
  </r>
  <r>
    <n v="825"/>
    <n v="0"/>
    <x v="0"/>
    <n v="3"/>
    <x v="0"/>
    <s v="Panula, Master. Urho Abraham"/>
    <x v="0"/>
    <n v="2"/>
    <n v="4"/>
    <n v="1"/>
    <n v="3101295"/>
    <n v="39.6875"/>
    <m/>
    <x v="0"/>
  </r>
  <r>
    <n v="826"/>
    <n v="0"/>
    <x v="0"/>
    <n v="3"/>
    <x v="0"/>
    <s v="Flynn, Mr. John"/>
    <x v="0"/>
    <m/>
    <n v="0"/>
    <n v="0"/>
    <n v="368323"/>
    <n v="6.95"/>
    <m/>
    <x v="2"/>
  </r>
  <r>
    <n v="827"/>
    <n v="0"/>
    <x v="0"/>
    <n v="3"/>
    <x v="0"/>
    <s v="Lam, Mr. Len"/>
    <x v="0"/>
    <m/>
    <n v="0"/>
    <n v="0"/>
    <n v="1601"/>
    <n v="56.495800000000003"/>
    <m/>
    <x v="0"/>
  </r>
  <r>
    <n v="828"/>
    <n v="1"/>
    <x v="1"/>
    <n v="2"/>
    <x v="2"/>
    <s v="Mallet, Master. Andre"/>
    <x v="0"/>
    <n v="1"/>
    <n v="0"/>
    <n v="2"/>
    <s v="S.C./PARIS 2079"/>
    <n v="37.004199999999997"/>
    <m/>
    <x v="1"/>
  </r>
  <r>
    <n v="829"/>
    <n v="1"/>
    <x v="1"/>
    <n v="3"/>
    <x v="0"/>
    <s v="McCormack, Mr. Thomas Joseph"/>
    <x v="0"/>
    <m/>
    <n v="0"/>
    <n v="0"/>
    <n v="367228"/>
    <n v="7.75"/>
    <m/>
    <x v="2"/>
  </r>
  <r>
    <n v="830"/>
    <n v="1"/>
    <x v="1"/>
    <n v="1"/>
    <x v="1"/>
    <s v="Stone, Mrs. George Nelson (Martha Evelyn)"/>
    <x v="1"/>
    <n v="62"/>
    <n v="0"/>
    <n v="0"/>
    <n v="113572"/>
    <n v="80"/>
    <s v="B28"/>
    <x v="3"/>
  </r>
  <r>
    <n v="831"/>
    <n v="1"/>
    <x v="1"/>
    <n v="3"/>
    <x v="0"/>
    <s v="Yasbeck, Mrs. Antoni (Selini Alexander)"/>
    <x v="1"/>
    <n v="15"/>
    <n v="1"/>
    <n v="0"/>
    <n v="2659"/>
    <n v="14.4542"/>
    <m/>
    <x v="1"/>
  </r>
  <r>
    <n v="832"/>
    <n v="1"/>
    <x v="1"/>
    <n v="2"/>
    <x v="2"/>
    <s v="Richards, Master. George Sibley"/>
    <x v="0"/>
    <n v="0.83"/>
    <n v="1"/>
    <n v="1"/>
    <n v="29106"/>
    <n v="18.75"/>
    <m/>
    <x v="0"/>
  </r>
  <r>
    <n v="833"/>
    <n v="0"/>
    <x v="0"/>
    <n v="3"/>
    <x v="0"/>
    <s v="Saad, Mr. Amin"/>
    <x v="0"/>
    <m/>
    <n v="0"/>
    <n v="0"/>
    <n v="2671"/>
    <n v="7.2291999999999996"/>
    <m/>
    <x v="1"/>
  </r>
  <r>
    <n v="834"/>
    <n v="0"/>
    <x v="0"/>
    <n v="3"/>
    <x v="0"/>
    <s v="Augustsson, Mr. Albert"/>
    <x v="0"/>
    <n v="23"/>
    <n v="0"/>
    <n v="0"/>
    <n v="347468"/>
    <n v="7.8541999999999996"/>
    <m/>
    <x v="0"/>
  </r>
  <r>
    <n v="835"/>
    <n v="0"/>
    <x v="0"/>
    <n v="3"/>
    <x v="0"/>
    <s v="Allum, Mr. Owen George"/>
    <x v="0"/>
    <n v="18"/>
    <n v="0"/>
    <n v="0"/>
    <n v="2223"/>
    <n v="8.3000000000000007"/>
    <m/>
    <x v="0"/>
  </r>
  <r>
    <n v="836"/>
    <n v="1"/>
    <x v="1"/>
    <n v="1"/>
    <x v="1"/>
    <s v="Compton, Miss. Sara Rebecca"/>
    <x v="1"/>
    <n v="39"/>
    <n v="1"/>
    <n v="1"/>
    <s v="PC 17756"/>
    <n v="83.158299999999997"/>
    <s v="E49"/>
    <x v="1"/>
  </r>
  <r>
    <n v="837"/>
    <n v="0"/>
    <x v="0"/>
    <n v="3"/>
    <x v="0"/>
    <s v="Pasic, Mr. Jakob"/>
    <x v="0"/>
    <n v="21"/>
    <n v="0"/>
    <n v="0"/>
    <n v="315097"/>
    <n v="8.6624999999999996"/>
    <m/>
    <x v="0"/>
  </r>
  <r>
    <n v="838"/>
    <n v="0"/>
    <x v="0"/>
    <n v="3"/>
    <x v="0"/>
    <s v="Sirota, Mr. Maurice"/>
    <x v="0"/>
    <m/>
    <n v="0"/>
    <n v="0"/>
    <n v="392092"/>
    <n v="8.0500000000000007"/>
    <m/>
    <x v="0"/>
  </r>
  <r>
    <n v="839"/>
    <n v="1"/>
    <x v="1"/>
    <n v="3"/>
    <x v="0"/>
    <s v="Chip, Mr. Chang"/>
    <x v="0"/>
    <n v="32"/>
    <n v="0"/>
    <n v="0"/>
    <n v="1601"/>
    <n v="56.495800000000003"/>
    <m/>
    <x v="0"/>
  </r>
  <r>
    <n v="840"/>
    <n v="1"/>
    <x v="1"/>
    <n v="1"/>
    <x v="1"/>
    <s v="Marechal, Mr. Pierre"/>
    <x v="0"/>
    <m/>
    <n v="0"/>
    <n v="0"/>
    <n v="11774"/>
    <n v="29.7"/>
    <s v="C47"/>
    <x v="1"/>
  </r>
  <r>
    <n v="841"/>
    <n v="0"/>
    <x v="0"/>
    <n v="3"/>
    <x v="0"/>
    <s v="Alhomaki, Mr. Ilmari Rudolf"/>
    <x v="0"/>
    <n v="20"/>
    <n v="0"/>
    <n v="0"/>
    <s v="SOTON/O2 3101287"/>
    <n v="7.9249999999999998"/>
    <m/>
    <x v="0"/>
  </r>
  <r>
    <n v="842"/>
    <n v="0"/>
    <x v="0"/>
    <n v="2"/>
    <x v="2"/>
    <s v="Mudd, Mr. Thomas Charles"/>
    <x v="0"/>
    <n v="16"/>
    <n v="0"/>
    <n v="0"/>
    <s v="S.O./P.P. 3"/>
    <n v="10.5"/>
    <m/>
    <x v="0"/>
  </r>
  <r>
    <n v="843"/>
    <n v="1"/>
    <x v="1"/>
    <n v="1"/>
    <x v="1"/>
    <s v="Serepeca, Miss. Augusta"/>
    <x v="1"/>
    <n v="30"/>
    <n v="0"/>
    <n v="0"/>
    <n v="113798"/>
    <n v="31"/>
    <m/>
    <x v="1"/>
  </r>
  <r>
    <n v="844"/>
    <n v="0"/>
    <x v="0"/>
    <n v="3"/>
    <x v="0"/>
    <s v="Lemberopolous, Mr. Peter L"/>
    <x v="0"/>
    <n v="34.5"/>
    <n v="0"/>
    <n v="0"/>
    <n v="2683"/>
    <n v="6.4375"/>
    <m/>
    <x v="1"/>
  </r>
  <r>
    <n v="845"/>
    <n v="0"/>
    <x v="0"/>
    <n v="3"/>
    <x v="0"/>
    <s v="Culumovic, Mr. Jeso"/>
    <x v="0"/>
    <n v="17"/>
    <n v="0"/>
    <n v="0"/>
    <n v="315090"/>
    <n v="8.6624999999999996"/>
    <m/>
    <x v="0"/>
  </r>
  <r>
    <n v="846"/>
    <n v="0"/>
    <x v="0"/>
    <n v="3"/>
    <x v="0"/>
    <s v="Abbing, Mr. Anthony"/>
    <x v="0"/>
    <n v="42"/>
    <n v="0"/>
    <n v="0"/>
    <s v="C.A. 5547"/>
    <n v="7.55"/>
    <m/>
    <x v="0"/>
  </r>
  <r>
    <n v="847"/>
    <n v="0"/>
    <x v="0"/>
    <n v="3"/>
    <x v="0"/>
    <s v="Sage, Mr. Douglas Bullen"/>
    <x v="0"/>
    <m/>
    <n v="8"/>
    <n v="2"/>
    <s v="CA. 2343"/>
    <n v="69.55"/>
    <m/>
    <x v="0"/>
  </r>
  <r>
    <n v="848"/>
    <n v="0"/>
    <x v="0"/>
    <n v="3"/>
    <x v="0"/>
    <s v="Markoff, Mr. Marin"/>
    <x v="0"/>
    <n v="35"/>
    <n v="0"/>
    <n v="0"/>
    <n v="349213"/>
    <n v="7.8958000000000004"/>
    <m/>
    <x v="1"/>
  </r>
  <r>
    <n v="849"/>
    <n v="0"/>
    <x v="0"/>
    <n v="2"/>
    <x v="2"/>
    <s v="Harper, Rev. John"/>
    <x v="0"/>
    <n v="28"/>
    <n v="0"/>
    <n v="1"/>
    <n v="248727"/>
    <n v="33"/>
    <m/>
    <x v="0"/>
  </r>
  <r>
    <n v="850"/>
    <n v="1"/>
    <x v="1"/>
    <n v="1"/>
    <x v="1"/>
    <s v="Goldenberg, Mrs. Samuel L (Edwiga Grabowska)"/>
    <x v="1"/>
    <m/>
    <n v="1"/>
    <n v="0"/>
    <n v="17453"/>
    <n v="89.104200000000006"/>
    <s v="C92"/>
    <x v="1"/>
  </r>
  <r>
    <n v="851"/>
    <n v="0"/>
    <x v="0"/>
    <n v="3"/>
    <x v="0"/>
    <s v="Andersson, Master. Sigvard Harald Elias"/>
    <x v="0"/>
    <n v="4"/>
    <n v="4"/>
    <n v="2"/>
    <n v="347082"/>
    <n v="31.274999999999999"/>
    <m/>
    <x v="0"/>
  </r>
  <r>
    <n v="852"/>
    <n v="0"/>
    <x v="0"/>
    <n v="3"/>
    <x v="0"/>
    <s v="Svensson, Mr. Johan"/>
    <x v="0"/>
    <n v="74"/>
    <n v="0"/>
    <n v="0"/>
    <n v="347060"/>
    <n v="7.7750000000000004"/>
    <m/>
    <x v="0"/>
  </r>
  <r>
    <n v="853"/>
    <n v="0"/>
    <x v="0"/>
    <n v="3"/>
    <x v="0"/>
    <s v="Boulos, Miss. Nourelain"/>
    <x v="1"/>
    <n v="9"/>
    <n v="1"/>
    <n v="1"/>
    <n v="2678"/>
    <n v="15.245799999999999"/>
    <m/>
    <x v="1"/>
  </r>
  <r>
    <n v="854"/>
    <n v="1"/>
    <x v="1"/>
    <n v="1"/>
    <x v="1"/>
    <s v="Lines, Miss. Mary Conover"/>
    <x v="1"/>
    <n v="16"/>
    <n v="0"/>
    <n v="1"/>
    <s v="PC 17592"/>
    <n v="39.4"/>
    <s v="D28"/>
    <x v="0"/>
  </r>
  <r>
    <n v="855"/>
    <n v="0"/>
    <x v="0"/>
    <n v="2"/>
    <x v="2"/>
    <s v="Carter, Mrs. Ernest Courtenay (Lilian Hughes)"/>
    <x v="1"/>
    <n v="44"/>
    <n v="1"/>
    <n v="0"/>
    <n v="244252"/>
    <n v="26"/>
    <m/>
    <x v="0"/>
  </r>
  <r>
    <n v="856"/>
    <n v="1"/>
    <x v="1"/>
    <n v="3"/>
    <x v="0"/>
    <s v="Aks, Mrs. Sam (Leah Rosen)"/>
    <x v="1"/>
    <n v="18"/>
    <n v="0"/>
    <n v="1"/>
    <n v="392091"/>
    <n v="9.35"/>
    <m/>
    <x v="0"/>
  </r>
  <r>
    <n v="857"/>
    <n v="1"/>
    <x v="1"/>
    <n v="1"/>
    <x v="1"/>
    <s v="Wick, Mrs. George Dennick (Mary Hitchcock)"/>
    <x v="1"/>
    <n v="45"/>
    <n v="1"/>
    <n v="1"/>
    <n v="36928"/>
    <n v="164.86670000000001"/>
    <m/>
    <x v="0"/>
  </r>
  <r>
    <n v="858"/>
    <n v="1"/>
    <x v="1"/>
    <n v="1"/>
    <x v="1"/>
    <s v="Daly, Mr. Peter Denis "/>
    <x v="0"/>
    <n v="51"/>
    <n v="0"/>
    <n v="0"/>
    <n v="113055"/>
    <n v="26.55"/>
    <s v="E17"/>
    <x v="0"/>
  </r>
  <r>
    <n v="859"/>
    <n v="1"/>
    <x v="1"/>
    <n v="3"/>
    <x v="0"/>
    <s v="Baclini, Mrs. Solomon (Latifa Qurban)"/>
    <x v="1"/>
    <n v="24"/>
    <n v="0"/>
    <n v="3"/>
    <n v="2666"/>
    <n v="19.258299999999998"/>
    <m/>
    <x v="1"/>
  </r>
  <r>
    <n v="860"/>
    <n v="0"/>
    <x v="0"/>
    <n v="3"/>
    <x v="0"/>
    <s v="Razi, Mr. Raihed"/>
    <x v="0"/>
    <m/>
    <n v="0"/>
    <n v="0"/>
    <n v="2629"/>
    <n v="7.2291999999999996"/>
    <m/>
    <x v="1"/>
  </r>
  <r>
    <n v="861"/>
    <n v="0"/>
    <x v="0"/>
    <n v="3"/>
    <x v="0"/>
    <s v="Hansen, Mr. Claus Peter"/>
    <x v="0"/>
    <n v="41"/>
    <n v="2"/>
    <n v="0"/>
    <n v="350026"/>
    <n v="14.1083"/>
    <m/>
    <x v="0"/>
  </r>
  <r>
    <n v="862"/>
    <n v="0"/>
    <x v="0"/>
    <n v="2"/>
    <x v="2"/>
    <s v="Giles, Mr. Frederick Edward"/>
    <x v="0"/>
    <n v="21"/>
    <n v="1"/>
    <n v="0"/>
    <n v="28134"/>
    <n v="11.5"/>
    <m/>
    <x v="0"/>
  </r>
  <r>
    <n v="863"/>
    <n v="1"/>
    <x v="1"/>
    <n v="1"/>
    <x v="1"/>
    <s v="Swift, Mrs. Frederick Joel (Margaret Welles Barron)"/>
    <x v="1"/>
    <n v="48"/>
    <n v="0"/>
    <n v="0"/>
    <n v="17466"/>
    <n v="25.929200000000002"/>
    <s v="D17"/>
    <x v="0"/>
  </r>
  <r>
    <n v="864"/>
    <n v="0"/>
    <x v="0"/>
    <n v="3"/>
    <x v="0"/>
    <s v="Sage, Miss. Dorothy Edith &quot;Dolly&quot;"/>
    <x v="1"/>
    <m/>
    <n v="8"/>
    <n v="2"/>
    <s v="CA. 2343"/>
    <n v="69.55"/>
    <m/>
    <x v="0"/>
  </r>
  <r>
    <n v="865"/>
    <n v="0"/>
    <x v="0"/>
    <n v="2"/>
    <x v="2"/>
    <s v="Gill, Mr. John William"/>
    <x v="0"/>
    <n v="24"/>
    <n v="0"/>
    <n v="0"/>
    <n v="233866"/>
    <n v="13"/>
    <m/>
    <x v="0"/>
  </r>
  <r>
    <n v="866"/>
    <n v="1"/>
    <x v="1"/>
    <n v="2"/>
    <x v="2"/>
    <s v="Bystrom, Mrs. (Karolina)"/>
    <x v="1"/>
    <n v="42"/>
    <n v="0"/>
    <n v="0"/>
    <n v="236852"/>
    <n v="13"/>
    <m/>
    <x v="0"/>
  </r>
  <r>
    <n v="867"/>
    <n v="1"/>
    <x v="1"/>
    <n v="2"/>
    <x v="2"/>
    <s v="Duran y More, Miss. Asuncion"/>
    <x v="1"/>
    <n v="27"/>
    <n v="1"/>
    <n v="0"/>
    <s v="SC/PARIS 2149"/>
    <n v="13.8583"/>
    <m/>
    <x v="1"/>
  </r>
  <r>
    <n v="868"/>
    <n v="0"/>
    <x v="0"/>
    <n v="1"/>
    <x v="1"/>
    <s v="Roebling, Mr. Washington Augustus II"/>
    <x v="0"/>
    <n v="31"/>
    <n v="0"/>
    <n v="0"/>
    <s v="PC 17590"/>
    <n v="50.495800000000003"/>
    <s v="A24"/>
    <x v="0"/>
  </r>
  <r>
    <n v="869"/>
    <n v="0"/>
    <x v="0"/>
    <n v="3"/>
    <x v="0"/>
    <s v="van Melkebeke, Mr. Philemon"/>
    <x v="0"/>
    <m/>
    <n v="0"/>
    <n v="0"/>
    <n v="345777"/>
    <n v="9.5"/>
    <m/>
    <x v="0"/>
  </r>
  <r>
    <n v="870"/>
    <n v="1"/>
    <x v="1"/>
    <n v="3"/>
    <x v="0"/>
    <s v="Johnson, Master. Harold Theodor"/>
    <x v="0"/>
    <n v="4"/>
    <n v="1"/>
    <n v="1"/>
    <n v="347742"/>
    <n v="11.1333"/>
    <m/>
    <x v="0"/>
  </r>
  <r>
    <n v="871"/>
    <n v="0"/>
    <x v="0"/>
    <n v="3"/>
    <x v="0"/>
    <s v="Balkic, Mr. Cerin"/>
    <x v="0"/>
    <n v="26"/>
    <n v="0"/>
    <n v="0"/>
    <n v="349248"/>
    <n v="7.8958000000000004"/>
    <m/>
    <x v="0"/>
  </r>
  <r>
    <n v="872"/>
    <n v="1"/>
    <x v="1"/>
    <n v="1"/>
    <x v="1"/>
    <s v="Beckwith, Mrs. Richard Leonard (Sallie Monypeny)"/>
    <x v="1"/>
    <n v="47"/>
    <n v="1"/>
    <n v="1"/>
    <n v="11751"/>
    <n v="52.554200000000002"/>
    <s v="D35"/>
    <x v="0"/>
  </r>
  <r>
    <n v="873"/>
    <n v="0"/>
    <x v="0"/>
    <n v="1"/>
    <x v="1"/>
    <s v="Carlsson, Mr. Frans Olof"/>
    <x v="0"/>
    <n v="33"/>
    <n v="0"/>
    <n v="0"/>
    <n v="695"/>
    <n v="5"/>
    <s v="B51 B53 B55"/>
    <x v="0"/>
  </r>
  <r>
    <n v="874"/>
    <n v="0"/>
    <x v="0"/>
    <n v="3"/>
    <x v="0"/>
    <s v="Vander Cruyssen, Mr. Victor"/>
    <x v="0"/>
    <n v="47"/>
    <n v="0"/>
    <n v="0"/>
    <n v="345765"/>
    <n v="9"/>
    <m/>
    <x v="0"/>
  </r>
  <r>
    <n v="875"/>
    <n v="1"/>
    <x v="1"/>
    <n v="2"/>
    <x v="2"/>
    <s v="Abelson, Mrs. Samuel (Hannah Wizosky)"/>
    <x v="1"/>
    <n v="28"/>
    <n v="1"/>
    <n v="0"/>
    <s v="P/PP 3381"/>
    <n v="24"/>
    <m/>
    <x v="1"/>
  </r>
  <r>
    <n v="876"/>
    <n v="1"/>
    <x v="1"/>
    <n v="3"/>
    <x v="0"/>
    <s v="Najib, Miss. Adele Kiamie &quot;Jane&quot;"/>
    <x v="1"/>
    <n v="15"/>
    <n v="0"/>
    <n v="0"/>
    <n v="2667"/>
    <n v="7.2249999999999996"/>
    <m/>
    <x v="1"/>
  </r>
  <r>
    <n v="877"/>
    <n v="0"/>
    <x v="0"/>
    <n v="3"/>
    <x v="0"/>
    <s v="Gustafsson, Mr. Alfred Ossian"/>
    <x v="0"/>
    <n v="20"/>
    <n v="0"/>
    <n v="0"/>
    <n v="7534"/>
    <n v="9.8458000000000006"/>
    <m/>
    <x v="0"/>
  </r>
  <r>
    <n v="878"/>
    <n v="0"/>
    <x v="0"/>
    <n v="3"/>
    <x v="0"/>
    <s v="Petroff, Mr. Nedelio"/>
    <x v="0"/>
    <n v="19"/>
    <n v="0"/>
    <n v="0"/>
    <n v="349212"/>
    <n v="7.8958000000000004"/>
    <m/>
    <x v="0"/>
  </r>
  <r>
    <n v="879"/>
    <n v="0"/>
    <x v="0"/>
    <n v="3"/>
    <x v="0"/>
    <s v="Laleff, Mr. Kristo"/>
    <x v="0"/>
    <m/>
    <n v="0"/>
    <n v="0"/>
    <n v="349217"/>
    <n v="7.8958000000000004"/>
    <m/>
    <x v="0"/>
  </r>
  <r>
    <n v="880"/>
    <n v="1"/>
    <x v="1"/>
    <n v="1"/>
    <x v="1"/>
    <s v="Potter, Mrs. Thomas Jr (Lily Alexenia Wilson)"/>
    <x v="1"/>
    <n v="56"/>
    <n v="0"/>
    <n v="1"/>
    <n v="11767"/>
    <n v="83.158299999999997"/>
    <s v="C50"/>
    <x v="1"/>
  </r>
  <r>
    <n v="881"/>
    <n v="1"/>
    <x v="1"/>
    <n v="2"/>
    <x v="2"/>
    <s v="Shelley, Mrs. William (Imanita Parrish Hall)"/>
    <x v="1"/>
    <n v="25"/>
    <n v="0"/>
    <n v="1"/>
    <n v="230433"/>
    <n v="26"/>
    <m/>
    <x v="0"/>
  </r>
  <r>
    <n v="882"/>
    <n v="0"/>
    <x v="0"/>
    <n v="3"/>
    <x v="0"/>
    <s v="Markun, Mr. Johann"/>
    <x v="0"/>
    <n v="33"/>
    <n v="0"/>
    <n v="0"/>
    <n v="349257"/>
    <n v="7.8958000000000004"/>
    <m/>
    <x v="0"/>
  </r>
  <r>
    <n v="883"/>
    <n v="0"/>
    <x v="0"/>
    <n v="3"/>
    <x v="0"/>
    <s v="Dahlberg, Miss. Gerda Ulrika"/>
    <x v="1"/>
    <n v="22"/>
    <n v="0"/>
    <n v="0"/>
    <n v="7552"/>
    <n v="10.5167"/>
    <m/>
    <x v="0"/>
  </r>
  <r>
    <n v="884"/>
    <n v="0"/>
    <x v="0"/>
    <n v="2"/>
    <x v="2"/>
    <s v="Banfield, Mr. Frederick James"/>
    <x v="0"/>
    <n v="28"/>
    <n v="0"/>
    <n v="0"/>
    <s v="C.A./SOTON 34068"/>
    <n v="10.5"/>
    <m/>
    <x v="0"/>
  </r>
  <r>
    <n v="885"/>
    <n v="0"/>
    <x v="0"/>
    <n v="3"/>
    <x v="0"/>
    <s v="Sutehall, Mr. Henry Jr"/>
    <x v="0"/>
    <n v="25"/>
    <n v="0"/>
    <n v="0"/>
    <s v="SOTON/OQ 392076"/>
    <n v="7.05"/>
    <m/>
    <x v="0"/>
  </r>
  <r>
    <n v="886"/>
    <n v="0"/>
    <x v="0"/>
    <n v="3"/>
    <x v="0"/>
    <s v="Rice, Mrs. William (Margaret Norton)"/>
    <x v="1"/>
    <n v="39"/>
    <n v="0"/>
    <n v="5"/>
    <n v="382652"/>
    <n v="29.125"/>
    <m/>
    <x v="2"/>
  </r>
  <r>
    <n v="887"/>
    <n v="0"/>
    <x v="0"/>
    <n v="2"/>
    <x v="2"/>
    <s v="Montvila, Rev. Juozas"/>
    <x v="0"/>
    <n v="27"/>
    <n v="0"/>
    <n v="0"/>
    <n v="211536"/>
    <n v="13"/>
    <m/>
    <x v="0"/>
  </r>
  <r>
    <n v="888"/>
    <n v="1"/>
    <x v="1"/>
    <n v="1"/>
    <x v="1"/>
    <s v="Graham, Miss. Margaret Edith"/>
    <x v="1"/>
    <n v="19"/>
    <n v="0"/>
    <n v="0"/>
    <n v="112053"/>
    <n v="30"/>
    <s v="B42"/>
    <x v="0"/>
  </r>
  <r>
    <n v="889"/>
    <n v="0"/>
    <x v="0"/>
    <n v="3"/>
    <x v="0"/>
    <s v="Johnston, Miss. Catherine Helen &quot;Carrie&quot;"/>
    <x v="1"/>
    <m/>
    <n v="1"/>
    <n v="2"/>
    <s v="W./C. 6607"/>
    <n v="23.45"/>
    <m/>
    <x v="0"/>
  </r>
  <r>
    <n v="890"/>
    <n v="1"/>
    <x v="1"/>
    <n v="1"/>
    <x v="1"/>
    <s v="Behr, Mr. Karl Howell"/>
    <x v="0"/>
    <n v="26"/>
    <n v="0"/>
    <n v="0"/>
    <n v="111369"/>
    <n v="30"/>
    <s v="C148"/>
    <x v="1"/>
  </r>
  <r>
    <n v="891"/>
    <n v="0"/>
    <x v="0"/>
    <n v="3"/>
    <x v="0"/>
    <s v="Dooley, Mr. Patrick"/>
    <x v="0"/>
    <n v="32"/>
    <n v="0"/>
    <n v="0"/>
    <n v="370376"/>
    <n v="7.75"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2">
  <r>
    <n v="1"/>
    <x v="0"/>
    <n v="0"/>
    <x v="0"/>
    <x v="0"/>
    <s v="Braund, Mr. Owen Harris"/>
    <x v="0"/>
    <n v="22"/>
    <n v="1"/>
    <n v="0"/>
    <s v="A/5 21171"/>
    <n v="7.25"/>
    <m/>
    <s v="S"/>
  </r>
  <r>
    <n v="2"/>
    <x v="1"/>
    <n v="1"/>
    <x v="1"/>
    <x v="1"/>
    <s v="Cumings, Mrs. John Bradley (Florence Briggs Thayer)"/>
    <x v="1"/>
    <n v="38"/>
    <n v="1"/>
    <n v="0"/>
    <s v="PC 17599"/>
    <n v="71.283299999999997"/>
    <s v="C85"/>
    <s v="C"/>
  </r>
  <r>
    <n v="3"/>
    <x v="1"/>
    <n v="1"/>
    <x v="0"/>
    <x v="0"/>
    <s v="Heikkinen, Miss. Laina"/>
    <x v="1"/>
    <n v="26"/>
    <n v="0"/>
    <n v="0"/>
    <s v="STON/O2. 3101282"/>
    <n v="7.9249999999999998"/>
    <m/>
    <s v="S"/>
  </r>
  <r>
    <n v="4"/>
    <x v="1"/>
    <n v="1"/>
    <x v="1"/>
    <x v="1"/>
    <s v="Futrelle, Mrs. Jacques Heath (Lily May Peel)"/>
    <x v="1"/>
    <n v="35"/>
    <n v="1"/>
    <n v="0"/>
    <n v="113803"/>
    <n v="53.1"/>
    <s v="C123"/>
    <s v="S"/>
  </r>
  <r>
    <n v="5"/>
    <x v="0"/>
    <n v="0"/>
    <x v="0"/>
    <x v="0"/>
    <s v="Allen, Mr. William Henry"/>
    <x v="0"/>
    <n v="35"/>
    <n v="0"/>
    <n v="0"/>
    <n v="373450"/>
    <n v="8.0500000000000007"/>
    <m/>
    <s v="S"/>
  </r>
  <r>
    <n v="6"/>
    <x v="0"/>
    <n v="0"/>
    <x v="0"/>
    <x v="0"/>
    <s v="Moran, Mr. James"/>
    <x v="0"/>
    <m/>
    <n v="0"/>
    <n v="0"/>
    <n v="330877"/>
    <n v="8.4582999999999995"/>
    <m/>
    <s v="Q"/>
  </r>
  <r>
    <n v="7"/>
    <x v="0"/>
    <n v="0"/>
    <x v="1"/>
    <x v="1"/>
    <s v="McCarthy, Mr. Timothy J"/>
    <x v="0"/>
    <n v="54"/>
    <n v="0"/>
    <n v="0"/>
    <n v="17463"/>
    <n v="51.862499999999997"/>
    <s v="E46"/>
    <s v="S"/>
  </r>
  <r>
    <n v="8"/>
    <x v="0"/>
    <n v="0"/>
    <x v="0"/>
    <x v="0"/>
    <s v="Palsson, Master. Gosta Leonard"/>
    <x v="0"/>
    <n v="2"/>
    <n v="3"/>
    <n v="1"/>
    <n v="349909"/>
    <n v="21.074999999999999"/>
    <m/>
    <s v="S"/>
  </r>
  <r>
    <n v="9"/>
    <x v="1"/>
    <n v="1"/>
    <x v="0"/>
    <x v="0"/>
    <s v="Johnson, Mrs. Oscar W (Elisabeth Vilhelmina Berg)"/>
    <x v="1"/>
    <n v="27"/>
    <n v="0"/>
    <n v="2"/>
    <n v="347742"/>
    <n v="11.1333"/>
    <m/>
    <s v="S"/>
  </r>
  <r>
    <n v="10"/>
    <x v="1"/>
    <n v="1"/>
    <x v="2"/>
    <x v="2"/>
    <s v="Nasser, Mrs. Nicholas (Adele Achem)"/>
    <x v="1"/>
    <n v="14"/>
    <n v="1"/>
    <n v="0"/>
    <n v="237736"/>
    <n v="30.070799999999998"/>
    <m/>
    <s v="C"/>
  </r>
  <r>
    <n v="11"/>
    <x v="1"/>
    <n v="1"/>
    <x v="0"/>
    <x v="0"/>
    <s v="Sandstrom, Miss. Marguerite Rut"/>
    <x v="1"/>
    <n v="4"/>
    <n v="1"/>
    <n v="1"/>
    <s v="PP 9549"/>
    <n v="16.7"/>
    <s v="G6"/>
    <s v="S"/>
  </r>
  <r>
    <n v="12"/>
    <x v="1"/>
    <n v="1"/>
    <x v="1"/>
    <x v="1"/>
    <s v="Bonnell, Miss. Elizabeth"/>
    <x v="1"/>
    <n v="58"/>
    <n v="0"/>
    <n v="0"/>
    <n v="113783"/>
    <n v="26.55"/>
    <s v="C103"/>
    <s v="S"/>
  </r>
  <r>
    <n v="13"/>
    <x v="0"/>
    <n v="0"/>
    <x v="0"/>
    <x v="0"/>
    <s v="Saundercock, Mr. William Henry"/>
    <x v="0"/>
    <n v="20"/>
    <n v="0"/>
    <n v="0"/>
    <s v="A/5. 2151"/>
    <n v="8.0500000000000007"/>
    <m/>
    <s v="S"/>
  </r>
  <r>
    <n v="14"/>
    <x v="0"/>
    <n v="0"/>
    <x v="0"/>
    <x v="0"/>
    <s v="Andersson, Mr. Anders Johan"/>
    <x v="0"/>
    <n v="39"/>
    <n v="1"/>
    <n v="5"/>
    <n v="347082"/>
    <n v="31.274999999999999"/>
    <m/>
    <s v="S"/>
  </r>
  <r>
    <n v="15"/>
    <x v="0"/>
    <n v="0"/>
    <x v="0"/>
    <x v="0"/>
    <s v="Vestrom, Miss. Hulda Amanda Adolfina"/>
    <x v="1"/>
    <n v="14"/>
    <n v="0"/>
    <n v="0"/>
    <n v="350406"/>
    <n v="7.8541999999999996"/>
    <m/>
    <s v="S"/>
  </r>
  <r>
    <n v="16"/>
    <x v="1"/>
    <n v="1"/>
    <x v="2"/>
    <x v="2"/>
    <s v="Hewlett, Mrs. (Mary D Kingcome) "/>
    <x v="1"/>
    <n v="55"/>
    <n v="0"/>
    <n v="0"/>
    <n v="248706"/>
    <n v="16"/>
    <m/>
    <s v="S"/>
  </r>
  <r>
    <n v="17"/>
    <x v="0"/>
    <n v="0"/>
    <x v="0"/>
    <x v="0"/>
    <s v="Rice, Master. Eugene"/>
    <x v="0"/>
    <n v="2"/>
    <n v="4"/>
    <n v="1"/>
    <n v="382652"/>
    <n v="29.125"/>
    <m/>
    <s v="Q"/>
  </r>
  <r>
    <n v="18"/>
    <x v="1"/>
    <n v="1"/>
    <x v="2"/>
    <x v="2"/>
    <s v="Williams, Mr. Charles Eugene"/>
    <x v="0"/>
    <m/>
    <n v="0"/>
    <n v="0"/>
    <n v="244373"/>
    <n v="13"/>
    <m/>
    <s v="S"/>
  </r>
  <r>
    <n v="19"/>
    <x v="0"/>
    <n v="0"/>
    <x v="0"/>
    <x v="0"/>
    <s v="Vander Planke, Mrs. Julius (Emelia Maria Vandemoortele)"/>
    <x v="1"/>
    <n v="31"/>
    <n v="1"/>
    <n v="0"/>
    <n v="345763"/>
    <n v="18"/>
    <m/>
    <s v="S"/>
  </r>
  <r>
    <n v="20"/>
    <x v="1"/>
    <n v="1"/>
    <x v="0"/>
    <x v="0"/>
    <s v="Masselmani, Mrs. Fatima"/>
    <x v="1"/>
    <m/>
    <n v="0"/>
    <n v="0"/>
    <n v="2649"/>
    <n v="7.2249999999999996"/>
    <m/>
    <s v="C"/>
  </r>
  <r>
    <n v="21"/>
    <x v="0"/>
    <n v="0"/>
    <x v="2"/>
    <x v="2"/>
    <s v="Fynney, Mr. Joseph J"/>
    <x v="0"/>
    <n v="35"/>
    <n v="0"/>
    <n v="0"/>
    <n v="239865"/>
    <n v="26"/>
    <m/>
    <s v="S"/>
  </r>
  <r>
    <n v="22"/>
    <x v="1"/>
    <n v="1"/>
    <x v="2"/>
    <x v="2"/>
    <s v="Beesley, Mr. Lawrence"/>
    <x v="0"/>
    <n v="34"/>
    <n v="0"/>
    <n v="0"/>
    <n v="248698"/>
    <n v="13"/>
    <s v="D56"/>
    <s v="S"/>
  </r>
  <r>
    <n v="23"/>
    <x v="1"/>
    <n v="1"/>
    <x v="0"/>
    <x v="0"/>
    <s v="McGowan, Miss. Anna &quot;Annie&quot;"/>
    <x v="1"/>
    <n v="15"/>
    <n v="0"/>
    <n v="0"/>
    <n v="330923"/>
    <n v="8.0291999999999994"/>
    <m/>
    <s v="Q"/>
  </r>
  <r>
    <n v="24"/>
    <x v="1"/>
    <n v="1"/>
    <x v="1"/>
    <x v="1"/>
    <s v="Sloper, Mr. William Thompson"/>
    <x v="0"/>
    <n v="28"/>
    <n v="0"/>
    <n v="0"/>
    <n v="113788"/>
    <n v="35.5"/>
    <s v="A6"/>
    <s v="S"/>
  </r>
  <r>
    <n v="25"/>
    <x v="0"/>
    <n v="0"/>
    <x v="0"/>
    <x v="0"/>
    <s v="Palsson, Miss. Torborg Danira"/>
    <x v="1"/>
    <n v="8"/>
    <n v="3"/>
    <n v="1"/>
    <n v="349909"/>
    <n v="21.074999999999999"/>
    <m/>
    <s v="S"/>
  </r>
  <r>
    <n v="26"/>
    <x v="1"/>
    <n v="1"/>
    <x v="0"/>
    <x v="0"/>
    <s v="Asplund, Mrs. Carl Oscar (Selma Augusta Emilia Johansson)"/>
    <x v="1"/>
    <n v="38"/>
    <n v="1"/>
    <n v="5"/>
    <n v="347077"/>
    <n v="31.387499999999999"/>
    <m/>
    <s v="S"/>
  </r>
  <r>
    <n v="27"/>
    <x v="0"/>
    <n v="0"/>
    <x v="0"/>
    <x v="0"/>
    <s v="Emir, Mr. Farred Chehab"/>
    <x v="0"/>
    <m/>
    <n v="0"/>
    <n v="0"/>
    <n v="2631"/>
    <n v="7.2249999999999996"/>
    <m/>
    <s v="C"/>
  </r>
  <r>
    <n v="28"/>
    <x v="0"/>
    <n v="0"/>
    <x v="1"/>
    <x v="1"/>
    <s v="Fortune, Mr. Charles Alexander"/>
    <x v="0"/>
    <n v="19"/>
    <n v="3"/>
    <n v="2"/>
    <n v="19950"/>
    <n v="263"/>
    <s v="C23 C25 C27"/>
    <s v="S"/>
  </r>
  <r>
    <n v="29"/>
    <x v="1"/>
    <n v="1"/>
    <x v="0"/>
    <x v="0"/>
    <s v="O'Dwyer, Miss. Ellen &quot;Nellie&quot;"/>
    <x v="1"/>
    <m/>
    <n v="0"/>
    <n v="0"/>
    <n v="330959"/>
    <n v="7.8792"/>
    <m/>
    <s v="Q"/>
  </r>
  <r>
    <n v="30"/>
    <x v="0"/>
    <n v="0"/>
    <x v="0"/>
    <x v="0"/>
    <s v="Todoroff, Mr. Lalio"/>
    <x v="0"/>
    <m/>
    <n v="0"/>
    <n v="0"/>
    <n v="349216"/>
    <n v="7.8958000000000004"/>
    <m/>
    <s v="S"/>
  </r>
  <r>
    <n v="31"/>
    <x v="0"/>
    <n v="0"/>
    <x v="1"/>
    <x v="1"/>
    <s v="Uruchurtu, Don. Manuel E"/>
    <x v="0"/>
    <n v="40"/>
    <n v="0"/>
    <n v="0"/>
    <s v="PC 17601"/>
    <n v="27.720800000000001"/>
    <m/>
    <s v="C"/>
  </r>
  <r>
    <n v="32"/>
    <x v="1"/>
    <n v="1"/>
    <x v="1"/>
    <x v="1"/>
    <s v="Spencer, Mrs. William Augustus (Marie Eugenie)"/>
    <x v="1"/>
    <m/>
    <n v="1"/>
    <n v="0"/>
    <s v="PC 17569"/>
    <n v="146.52080000000001"/>
    <s v="B78"/>
    <s v="C"/>
  </r>
  <r>
    <n v="33"/>
    <x v="1"/>
    <n v="1"/>
    <x v="0"/>
    <x v="0"/>
    <s v="Glynn, Miss. Mary Agatha"/>
    <x v="1"/>
    <m/>
    <n v="0"/>
    <n v="0"/>
    <n v="335677"/>
    <n v="7.75"/>
    <m/>
    <s v="Q"/>
  </r>
  <r>
    <n v="34"/>
    <x v="0"/>
    <n v="0"/>
    <x v="2"/>
    <x v="2"/>
    <s v="Wheadon, Mr. Edward H"/>
    <x v="0"/>
    <n v="66"/>
    <n v="0"/>
    <n v="0"/>
    <s v="C.A. 24579"/>
    <n v="10.5"/>
    <m/>
    <s v="S"/>
  </r>
  <r>
    <n v="35"/>
    <x v="0"/>
    <n v="0"/>
    <x v="1"/>
    <x v="1"/>
    <s v="Meyer, Mr. Edgar Joseph"/>
    <x v="0"/>
    <n v="28"/>
    <n v="1"/>
    <n v="0"/>
    <s v="PC 17604"/>
    <n v="82.1708"/>
    <m/>
    <s v="C"/>
  </r>
  <r>
    <n v="36"/>
    <x v="0"/>
    <n v="0"/>
    <x v="1"/>
    <x v="1"/>
    <s v="Holverson, Mr. Alexander Oskar"/>
    <x v="0"/>
    <n v="42"/>
    <n v="1"/>
    <n v="0"/>
    <n v="113789"/>
    <n v="52"/>
    <m/>
    <s v="S"/>
  </r>
  <r>
    <n v="37"/>
    <x v="1"/>
    <n v="1"/>
    <x v="0"/>
    <x v="0"/>
    <s v="Mamee, Mr. Hanna"/>
    <x v="0"/>
    <m/>
    <n v="0"/>
    <n v="0"/>
    <n v="2677"/>
    <n v="7.2291999999999996"/>
    <m/>
    <s v="C"/>
  </r>
  <r>
    <n v="38"/>
    <x v="0"/>
    <n v="0"/>
    <x v="0"/>
    <x v="0"/>
    <s v="Cann, Mr. Ernest Charles"/>
    <x v="0"/>
    <n v="21"/>
    <n v="0"/>
    <n v="0"/>
    <s v="A./5. 2152"/>
    <n v="8.0500000000000007"/>
    <m/>
    <s v="S"/>
  </r>
  <r>
    <n v="39"/>
    <x v="0"/>
    <n v="0"/>
    <x v="0"/>
    <x v="0"/>
    <s v="Vander Planke, Miss. Augusta Maria"/>
    <x v="1"/>
    <n v="18"/>
    <n v="2"/>
    <n v="0"/>
    <n v="345764"/>
    <n v="18"/>
    <m/>
    <s v="S"/>
  </r>
  <r>
    <n v="40"/>
    <x v="1"/>
    <n v="1"/>
    <x v="0"/>
    <x v="0"/>
    <s v="Nicola-Yarred, Miss. Jamila"/>
    <x v="1"/>
    <n v="14"/>
    <n v="1"/>
    <n v="0"/>
    <n v="2651"/>
    <n v="11.2417"/>
    <m/>
    <s v="C"/>
  </r>
  <r>
    <n v="41"/>
    <x v="0"/>
    <n v="0"/>
    <x v="0"/>
    <x v="0"/>
    <s v="Ahlin, Mrs. Johan (Johanna Persdotter Larsson)"/>
    <x v="1"/>
    <n v="40"/>
    <n v="1"/>
    <n v="0"/>
    <n v="7546"/>
    <n v="9.4749999999999996"/>
    <m/>
    <s v="S"/>
  </r>
  <r>
    <n v="42"/>
    <x v="0"/>
    <n v="0"/>
    <x v="2"/>
    <x v="2"/>
    <s v="Turpin, Mrs. William John Robert (Dorothy Ann Wonnacott)"/>
    <x v="1"/>
    <n v="27"/>
    <n v="1"/>
    <n v="0"/>
    <n v="11668"/>
    <n v="21"/>
    <m/>
    <s v="S"/>
  </r>
  <r>
    <n v="43"/>
    <x v="0"/>
    <n v="0"/>
    <x v="0"/>
    <x v="0"/>
    <s v="Kraeff, Mr. Theodor"/>
    <x v="0"/>
    <m/>
    <n v="0"/>
    <n v="0"/>
    <n v="349253"/>
    <n v="7.8958000000000004"/>
    <m/>
    <s v="C"/>
  </r>
  <r>
    <n v="44"/>
    <x v="1"/>
    <n v="1"/>
    <x v="2"/>
    <x v="2"/>
    <s v="Laroche, Miss. Simonne Marie Anne Andree"/>
    <x v="1"/>
    <n v="3"/>
    <n v="1"/>
    <n v="2"/>
    <s v="SC/Paris 2123"/>
    <n v="41.5792"/>
    <m/>
    <s v="C"/>
  </r>
  <r>
    <n v="45"/>
    <x v="1"/>
    <n v="1"/>
    <x v="0"/>
    <x v="0"/>
    <s v="Devaney, Miss. Margaret Delia"/>
    <x v="1"/>
    <n v="19"/>
    <n v="0"/>
    <n v="0"/>
    <n v="330958"/>
    <n v="7.8792"/>
    <m/>
    <s v="Q"/>
  </r>
  <r>
    <n v="46"/>
    <x v="0"/>
    <n v="0"/>
    <x v="0"/>
    <x v="0"/>
    <s v="Rogers, Mr. William John"/>
    <x v="0"/>
    <m/>
    <n v="0"/>
    <n v="0"/>
    <s v="S.C./A.4. 23567"/>
    <n v="8.0500000000000007"/>
    <m/>
    <s v="S"/>
  </r>
  <r>
    <n v="47"/>
    <x v="0"/>
    <n v="0"/>
    <x v="0"/>
    <x v="0"/>
    <s v="Lennon, Mr. Denis"/>
    <x v="0"/>
    <m/>
    <n v="1"/>
    <n v="0"/>
    <n v="370371"/>
    <n v="15.5"/>
    <m/>
    <s v="Q"/>
  </r>
  <r>
    <n v="48"/>
    <x v="1"/>
    <n v="1"/>
    <x v="0"/>
    <x v="0"/>
    <s v="O'Driscoll, Miss. Bridget"/>
    <x v="1"/>
    <m/>
    <n v="0"/>
    <n v="0"/>
    <n v="14311"/>
    <n v="7.75"/>
    <m/>
    <s v="Q"/>
  </r>
  <r>
    <n v="49"/>
    <x v="0"/>
    <n v="0"/>
    <x v="0"/>
    <x v="0"/>
    <s v="Samaan, Mr. Youssef"/>
    <x v="0"/>
    <m/>
    <n v="2"/>
    <n v="0"/>
    <n v="2662"/>
    <n v="21.679200000000002"/>
    <m/>
    <s v="C"/>
  </r>
  <r>
    <n v="50"/>
    <x v="0"/>
    <n v="0"/>
    <x v="0"/>
    <x v="0"/>
    <s v="Arnold-Franchi, Mrs. Josef (Josefine Franchi)"/>
    <x v="1"/>
    <n v="18"/>
    <n v="1"/>
    <n v="0"/>
    <n v="349237"/>
    <n v="17.8"/>
    <m/>
    <s v="S"/>
  </r>
  <r>
    <n v="51"/>
    <x v="0"/>
    <n v="0"/>
    <x v="0"/>
    <x v="0"/>
    <s v="Panula, Master. Juha Niilo"/>
    <x v="0"/>
    <n v="7"/>
    <n v="4"/>
    <n v="1"/>
    <n v="3101295"/>
    <n v="39.6875"/>
    <m/>
    <s v="S"/>
  </r>
  <r>
    <n v="52"/>
    <x v="0"/>
    <n v="0"/>
    <x v="0"/>
    <x v="0"/>
    <s v="Nosworthy, Mr. Richard Cater"/>
    <x v="0"/>
    <n v="21"/>
    <n v="0"/>
    <n v="0"/>
    <s v="A/4. 39886"/>
    <n v="7.8"/>
    <m/>
    <s v="S"/>
  </r>
  <r>
    <n v="53"/>
    <x v="1"/>
    <n v="1"/>
    <x v="1"/>
    <x v="1"/>
    <s v="Harper, Mrs. Henry Sleeper (Myna Haxtun)"/>
    <x v="1"/>
    <n v="49"/>
    <n v="1"/>
    <n v="0"/>
    <s v="PC 17572"/>
    <n v="76.729200000000006"/>
    <s v="D33"/>
    <s v="C"/>
  </r>
  <r>
    <n v="54"/>
    <x v="1"/>
    <n v="1"/>
    <x v="2"/>
    <x v="2"/>
    <s v="Faunthorpe, Mrs. Lizzie (Elizabeth Anne Wilkinson)"/>
    <x v="1"/>
    <n v="29"/>
    <n v="1"/>
    <n v="0"/>
    <n v="2926"/>
    <n v="26"/>
    <m/>
    <s v="S"/>
  </r>
  <r>
    <n v="55"/>
    <x v="0"/>
    <n v="0"/>
    <x v="1"/>
    <x v="1"/>
    <s v="Ostby, Mr. Engelhart Cornelius"/>
    <x v="0"/>
    <n v="65"/>
    <n v="0"/>
    <n v="1"/>
    <n v="113509"/>
    <n v="61.979199999999999"/>
    <s v="B30"/>
    <s v="C"/>
  </r>
  <r>
    <n v="56"/>
    <x v="1"/>
    <n v="1"/>
    <x v="1"/>
    <x v="1"/>
    <s v="Woolner, Mr. Hugh"/>
    <x v="0"/>
    <m/>
    <n v="0"/>
    <n v="0"/>
    <n v="19947"/>
    <n v="35.5"/>
    <s v="C52"/>
    <s v="S"/>
  </r>
  <r>
    <n v="57"/>
    <x v="1"/>
    <n v="1"/>
    <x v="2"/>
    <x v="2"/>
    <s v="Rugg, Miss. Emily"/>
    <x v="1"/>
    <n v="21"/>
    <n v="0"/>
    <n v="0"/>
    <s v="C.A. 31026"/>
    <n v="10.5"/>
    <m/>
    <s v="S"/>
  </r>
  <r>
    <n v="58"/>
    <x v="0"/>
    <n v="0"/>
    <x v="0"/>
    <x v="0"/>
    <s v="Novel, Mr. Mansouer"/>
    <x v="0"/>
    <n v="28.5"/>
    <n v="0"/>
    <n v="0"/>
    <n v="2697"/>
    <n v="7.2291999999999996"/>
    <m/>
    <s v="C"/>
  </r>
  <r>
    <n v="59"/>
    <x v="1"/>
    <n v="1"/>
    <x v="2"/>
    <x v="2"/>
    <s v="West, Miss. Constance Mirium"/>
    <x v="1"/>
    <n v="5"/>
    <n v="1"/>
    <n v="2"/>
    <s v="C.A. 34651"/>
    <n v="27.75"/>
    <m/>
    <s v="S"/>
  </r>
  <r>
    <n v="60"/>
    <x v="0"/>
    <n v="0"/>
    <x v="0"/>
    <x v="0"/>
    <s v="Goodwin, Master. William Frederick"/>
    <x v="0"/>
    <n v="11"/>
    <n v="5"/>
    <n v="2"/>
    <s v="CA 2144"/>
    <n v="46.9"/>
    <m/>
    <s v="S"/>
  </r>
  <r>
    <n v="61"/>
    <x v="0"/>
    <n v="0"/>
    <x v="0"/>
    <x v="0"/>
    <s v="Sirayanian, Mr. Orsen"/>
    <x v="0"/>
    <n v="22"/>
    <n v="0"/>
    <n v="0"/>
    <n v="2669"/>
    <n v="7.2291999999999996"/>
    <m/>
    <s v="C"/>
  </r>
  <r>
    <n v="62"/>
    <x v="1"/>
    <n v="1"/>
    <x v="1"/>
    <x v="1"/>
    <s v="Icard, Miss. Amelie"/>
    <x v="1"/>
    <n v="38"/>
    <n v="0"/>
    <n v="0"/>
    <n v="113572"/>
    <n v="80"/>
    <s v="B28"/>
    <m/>
  </r>
  <r>
    <n v="63"/>
    <x v="0"/>
    <n v="0"/>
    <x v="1"/>
    <x v="1"/>
    <s v="Harris, Mr. Henry Birkhardt"/>
    <x v="0"/>
    <n v="45"/>
    <n v="1"/>
    <n v="0"/>
    <n v="36973"/>
    <n v="83.474999999999994"/>
    <s v="C83"/>
    <s v="S"/>
  </r>
  <r>
    <n v="64"/>
    <x v="0"/>
    <n v="0"/>
    <x v="0"/>
    <x v="0"/>
    <s v="Skoog, Master. Harald"/>
    <x v="0"/>
    <n v="4"/>
    <n v="3"/>
    <n v="2"/>
    <n v="347088"/>
    <n v="27.9"/>
    <m/>
    <s v="S"/>
  </r>
  <r>
    <n v="65"/>
    <x v="0"/>
    <n v="0"/>
    <x v="1"/>
    <x v="1"/>
    <s v="Stewart, Mr. Albert A"/>
    <x v="0"/>
    <m/>
    <n v="0"/>
    <n v="0"/>
    <s v="PC 17605"/>
    <n v="27.720800000000001"/>
    <m/>
    <s v="C"/>
  </r>
  <r>
    <n v="66"/>
    <x v="1"/>
    <n v="1"/>
    <x v="0"/>
    <x v="0"/>
    <s v="Moubarek, Master. Gerios"/>
    <x v="0"/>
    <m/>
    <n v="1"/>
    <n v="1"/>
    <n v="2661"/>
    <n v="15.245799999999999"/>
    <m/>
    <s v="C"/>
  </r>
  <r>
    <n v="67"/>
    <x v="1"/>
    <n v="1"/>
    <x v="2"/>
    <x v="2"/>
    <s v="Nye, Mrs. (Elizabeth Ramell)"/>
    <x v="1"/>
    <n v="29"/>
    <n v="0"/>
    <n v="0"/>
    <s v="C.A. 29395"/>
    <n v="10.5"/>
    <s v="F33"/>
    <s v="S"/>
  </r>
  <r>
    <n v="68"/>
    <x v="0"/>
    <n v="0"/>
    <x v="0"/>
    <x v="0"/>
    <s v="Crease, Mr. Ernest James"/>
    <x v="0"/>
    <n v="19"/>
    <n v="0"/>
    <n v="0"/>
    <s v="S.P. 3464"/>
    <n v="8.1583000000000006"/>
    <m/>
    <s v="S"/>
  </r>
  <r>
    <n v="69"/>
    <x v="1"/>
    <n v="1"/>
    <x v="0"/>
    <x v="0"/>
    <s v="Andersson, Miss. Erna Alexandra"/>
    <x v="1"/>
    <n v="17"/>
    <n v="4"/>
    <n v="2"/>
    <n v="3101281"/>
    <n v="7.9249999999999998"/>
    <m/>
    <s v="S"/>
  </r>
  <r>
    <n v="70"/>
    <x v="0"/>
    <n v="0"/>
    <x v="0"/>
    <x v="0"/>
    <s v="Kink, Mr. Vincenz"/>
    <x v="0"/>
    <n v="26"/>
    <n v="2"/>
    <n v="0"/>
    <n v="315151"/>
    <n v="8.6624999999999996"/>
    <m/>
    <s v="S"/>
  </r>
  <r>
    <n v="71"/>
    <x v="0"/>
    <n v="0"/>
    <x v="2"/>
    <x v="2"/>
    <s v="Jenkin, Mr. Stephen Curnow"/>
    <x v="0"/>
    <n v="32"/>
    <n v="0"/>
    <n v="0"/>
    <s v="C.A. 33111"/>
    <n v="10.5"/>
    <m/>
    <s v="S"/>
  </r>
  <r>
    <n v="72"/>
    <x v="0"/>
    <n v="0"/>
    <x v="0"/>
    <x v="0"/>
    <s v="Goodwin, Miss. Lillian Amy"/>
    <x v="1"/>
    <n v="16"/>
    <n v="5"/>
    <n v="2"/>
    <s v="CA 2144"/>
    <n v="46.9"/>
    <m/>
    <s v="S"/>
  </r>
  <r>
    <n v="73"/>
    <x v="0"/>
    <n v="0"/>
    <x v="2"/>
    <x v="2"/>
    <s v="Hood, Mr. Ambrose Jr"/>
    <x v="0"/>
    <n v="21"/>
    <n v="0"/>
    <n v="0"/>
    <s v="S.O.C. 14879"/>
    <n v="73.5"/>
    <m/>
    <s v="S"/>
  </r>
  <r>
    <n v="74"/>
    <x v="0"/>
    <n v="0"/>
    <x v="0"/>
    <x v="0"/>
    <s v="Chronopoulos, Mr. Apostolos"/>
    <x v="0"/>
    <n v="26"/>
    <n v="1"/>
    <n v="0"/>
    <n v="2680"/>
    <n v="14.4542"/>
    <m/>
    <s v="C"/>
  </r>
  <r>
    <n v="75"/>
    <x v="1"/>
    <n v="1"/>
    <x v="0"/>
    <x v="0"/>
    <s v="Bing, Mr. Lee"/>
    <x v="0"/>
    <n v="32"/>
    <n v="0"/>
    <n v="0"/>
    <n v="1601"/>
    <n v="56.495800000000003"/>
    <m/>
    <s v="S"/>
  </r>
  <r>
    <n v="76"/>
    <x v="0"/>
    <n v="0"/>
    <x v="0"/>
    <x v="0"/>
    <s v="Moen, Mr. Sigurd Hansen"/>
    <x v="0"/>
    <n v="25"/>
    <n v="0"/>
    <n v="0"/>
    <n v="348123"/>
    <n v="7.65"/>
    <s v="F G73"/>
    <s v="S"/>
  </r>
  <r>
    <n v="77"/>
    <x v="0"/>
    <n v="0"/>
    <x v="0"/>
    <x v="0"/>
    <s v="Staneff, Mr. Ivan"/>
    <x v="0"/>
    <m/>
    <n v="0"/>
    <n v="0"/>
    <n v="349208"/>
    <n v="7.8958000000000004"/>
    <m/>
    <s v="S"/>
  </r>
  <r>
    <n v="78"/>
    <x v="0"/>
    <n v="0"/>
    <x v="0"/>
    <x v="0"/>
    <s v="Moutal, Mr. Rahamin Haim"/>
    <x v="0"/>
    <m/>
    <n v="0"/>
    <n v="0"/>
    <n v="374746"/>
    <n v="8.0500000000000007"/>
    <m/>
    <s v="S"/>
  </r>
  <r>
    <n v="79"/>
    <x v="1"/>
    <n v="1"/>
    <x v="2"/>
    <x v="2"/>
    <s v="Caldwell, Master. Alden Gates"/>
    <x v="0"/>
    <n v="0.83"/>
    <n v="0"/>
    <n v="2"/>
    <n v="248738"/>
    <n v="29"/>
    <m/>
    <s v="S"/>
  </r>
  <r>
    <n v="80"/>
    <x v="1"/>
    <n v="1"/>
    <x v="0"/>
    <x v="0"/>
    <s v="Dowdell, Miss. Elizabeth"/>
    <x v="1"/>
    <n v="30"/>
    <n v="0"/>
    <n v="0"/>
    <n v="364516"/>
    <n v="12.475"/>
    <m/>
    <s v="S"/>
  </r>
  <r>
    <n v="81"/>
    <x v="0"/>
    <n v="0"/>
    <x v="0"/>
    <x v="0"/>
    <s v="Waelens, Mr. Achille"/>
    <x v="0"/>
    <n v="22"/>
    <n v="0"/>
    <n v="0"/>
    <n v="345767"/>
    <n v="9"/>
    <m/>
    <s v="S"/>
  </r>
  <r>
    <n v="82"/>
    <x v="1"/>
    <n v="1"/>
    <x v="0"/>
    <x v="0"/>
    <s v="Sheerlinck, Mr. Jan Baptist"/>
    <x v="0"/>
    <n v="29"/>
    <n v="0"/>
    <n v="0"/>
    <n v="345779"/>
    <n v="9.5"/>
    <m/>
    <s v="S"/>
  </r>
  <r>
    <n v="83"/>
    <x v="1"/>
    <n v="1"/>
    <x v="0"/>
    <x v="0"/>
    <s v="McDermott, Miss. Brigdet Delia"/>
    <x v="1"/>
    <m/>
    <n v="0"/>
    <n v="0"/>
    <n v="330932"/>
    <n v="7.7874999999999996"/>
    <m/>
    <s v="Q"/>
  </r>
  <r>
    <n v="84"/>
    <x v="0"/>
    <n v="0"/>
    <x v="1"/>
    <x v="1"/>
    <s v="Carrau, Mr. Francisco M"/>
    <x v="0"/>
    <n v="28"/>
    <n v="0"/>
    <n v="0"/>
    <n v="113059"/>
    <n v="47.1"/>
    <m/>
    <s v="S"/>
  </r>
  <r>
    <n v="85"/>
    <x v="1"/>
    <n v="1"/>
    <x v="2"/>
    <x v="2"/>
    <s v="Ilett, Miss. Bertha"/>
    <x v="1"/>
    <n v="17"/>
    <n v="0"/>
    <n v="0"/>
    <s v="SO/C 14885"/>
    <n v="10.5"/>
    <m/>
    <s v="S"/>
  </r>
  <r>
    <n v="86"/>
    <x v="1"/>
    <n v="1"/>
    <x v="0"/>
    <x v="0"/>
    <s v="Backstrom, Mrs. Karl Alfred (Maria Mathilda Gustafsson)"/>
    <x v="1"/>
    <n v="33"/>
    <n v="3"/>
    <n v="0"/>
    <n v="3101278"/>
    <n v="15.85"/>
    <m/>
    <s v="S"/>
  </r>
  <r>
    <n v="87"/>
    <x v="0"/>
    <n v="0"/>
    <x v="0"/>
    <x v="0"/>
    <s v="Ford, Mr. William Neal"/>
    <x v="0"/>
    <n v="16"/>
    <n v="1"/>
    <n v="3"/>
    <s v="W./C. 6608"/>
    <n v="34.375"/>
    <m/>
    <s v="S"/>
  </r>
  <r>
    <n v="88"/>
    <x v="0"/>
    <n v="0"/>
    <x v="0"/>
    <x v="0"/>
    <s v="Slocovski, Mr. Selman Francis"/>
    <x v="0"/>
    <m/>
    <n v="0"/>
    <n v="0"/>
    <s v="SOTON/OQ 392086"/>
    <n v="8.0500000000000007"/>
    <m/>
    <s v="S"/>
  </r>
  <r>
    <n v="89"/>
    <x v="1"/>
    <n v="1"/>
    <x v="1"/>
    <x v="1"/>
    <s v="Fortune, Miss. Mabel Helen"/>
    <x v="1"/>
    <n v="23"/>
    <n v="3"/>
    <n v="2"/>
    <n v="19950"/>
    <n v="263"/>
    <s v="C23 C25 C27"/>
    <s v="S"/>
  </r>
  <r>
    <n v="90"/>
    <x v="0"/>
    <n v="0"/>
    <x v="0"/>
    <x v="0"/>
    <s v="Celotti, Mr. Francesco"/>
    <x v="0"/>
    <n v="24"/>
    <n v="0"/>
    <n v="0"/>
    <n v="343275"/>
    <n v="8.0500000000000007"/>
    <m/>
    <s v="S"/>
  </r>
  <r>
    <n v="91"/>
    <x v="0"/>
    <n v="0"/>
    <x v="0"/>
    <x v="0"/>
    <s v="Christmann, Mr. Emil"/>
    <x v="0"/>
    <n v="29"/>
    <n v="0"/>
    <n v="0"/>
    <n v="343276"/>
    <n v="8.0500000000000007"/>
    <m/>
    <s v="S"/>
  </r>
  <r>
    <n v="92"/>
    <x v="0"/>
    <n v="0"/>
    <x v="0"/>
    <x v="0"/>
    <s v="Andreasson, Mr. Paul Edvin"/>
    <x v="0"/>
    <n v="20"/>
    <n v="0"/>
    <n v="0"/>
    <n v="347466"/>
    <n v="7.8541999999999996"/>
    <m/>
    <s v="S"/>
  </r>
  <r>
    <n v="93"/>
    <x v="0"/>
    <n v="0"/>
    <x v="1"/>
    <x v="1"/>
    <s v="Chaffee, Mr. Herbert Fuller"/>
    <x v="0"/>
    <n v="46"/>
    <n v="1"/>
    <n v="0"/>
    <s v="W.E.P. 5734"/>
    <n v="61.174999999999997"/>
    <s v="E31"/>
    <s v="S"/>
  </r>
  <r>
    <n v="94"/>
    <x v="0"/>
    <n v="0"/>
    <x v="0"/>
    <x v="0"/>
    <s v="Dean, Mr. Bertram Frank"/>
    <x v="0"/>
    <n v="26"/>
    <n v="1"/>
    <n v="2"/>
    <s v="C.A. 2315"/>
    <n v="20.574999999999999"/>
    <m/>
    <s v="S"/>
  </r>
  <r>
    <n v="95"/>
    <x v="0"/>
    <n v="0"/>
    <x v="0"/>
    <x v="0"/>
    <s v="Coxon, Mr. Daniel"/>
    <x v="0"/>
    <n v="59"/>
    <n v="0"/>
    <n v="0"/>
    <n v="364500"/>
    <n v="7.25"/>
    <m/>
    <s v="S"/>
  </r>
  <r>
    <n v="96"/>
    <x v="0"/>
    <n v="0"/>
    <x v="0"/>
    <x v="0"/>
    <s v="Shorney, Mr. Charles Joseph"/>
    <x v="0"/>
    <m/>
    <n v="0"/>
    <n v="0"/>
    <n v="374910"/>
    <n v="8.0500000000000007"/>
    <m/>
    <s v="S"/>
  </r>
  <r>
    <n v="97"/>
    <x v="0"/>
    <n v="0"/>
    <x v="1"/>
    <x v="1"/>
    <s v="Goldschmidt, Mr. George B"/>
    <x v="0"/>
    <n v="71"/>
    <n v="0"/>
    <n v="0"/>
    <s v="PC 17754"/>
    <n v="34.654200000000003"/>
    <s v="A5"/>
    <s v="C"/>
  </r>
  <r>
    <n v="98"/>
    <x v="1"/>
    <n v="1"/>
    <x v="1"/>
    <x v="1"/>
    <s v="Greenfield, Mr. William Bertram"/>
    <x v="0"/>
    <n v="23"/>
    <n v="0"/>
    <n v="1"/>
    <s v="PC 17759"/>
    <n v="63.3583"/>
    <s v="D10 D12"/>
    <s v="C"/>
  </r>
  <r>
    <n v="99"/>
    <x v="1"/>
    <n v="1"/>
    <x v="2"/>
    <x v="2"/>
    <s v="Doling, Mrs. John T (Ada Julia Bone)"/>
    <x v="1"/>
    <n v="34"/>
    <n v="0"/>
    <n v="1"/>
    <n v="231919"/>
    <n v="23"/>
    <m/>
    <s v="S"/>
  </r>
  <r>
    <n v="100"/>
    <x v="0"/>
    <n v="0"/>
    <x v="2"/>
    <x v="2"/>
    <s v="Kantor, Mr. Sinai"/>
    <x v="0"/>
    <n v="34"/>
    <n v="1"/>
    <n v="0"/>
    <n v="244367"/>
    <n v="26"/>
    <m/>
    <s v="S"/>
  </r>
  <r>
    <n v="101"/>
    <x v="0"/>
    <n v="0"/>
    <x v="0"/>
    <x v="0"/>
    <s v="Petranec, Miss. Matilda"/>
    <x v="1"/>
    <n v="28"/>
    <n v="0"/>
    <n v="0"/>
    <n v="349245"/>
    <n v="7.8958000000000004"/>
    <m/>
    <s v="S"/>
  </r>
  <r>
    <n v="102"/>
    <x v="0"/>
    <n v="0"/>
    <x v="0"/>
    <x v="0"/>
    <s v="Petroff, Mr. Pastcho (&quot;Pentcho&quot;)"/>
    <x v="0"/>
    <m/>
    <n v="0"/>
    <n v="0"/>
    <n v="349215"/>
    <n v="7.8958000000000004"/>
    <m/>
    <s v="S"/>
  </r>
  <r>
    <n v="103"/>
    <x v="0"/>
    <n v="0"/>
    <x v="1"/>
    <x v="1"/>
    <s v="White, Mr. Richard Frasar"/>
    <x v="0"/>
    <n v="21"/>
    <n v="0"/>
    <n v="1"/>
    <n v="35281"/>
    <n v="77.287499999999994"/>
    <s v="D26"/>
    <s v="S"/>
  </r>
  <r>
    <n v="104"/>
    <x v="0"/>
    <n v="0"/>
    <x v="0"/>
    <x v="0"/>
    <s v="Johansson, Mr. Gustaf Joel"/>
    <x v="0"/>
    <n v="33"/>
    <n v="0"/>
    <n v="0"/>
    <n v="7540"/>
    <n v="8.6541999999999994"/>
    <m/>
    <s v="S"/>
  </r>
  <r>
    <n v="105"/>
    <x v="0"/>
    <n v="0"/>
    <x v="0"/>
    <x v="0"/>
    <s v="Gustafsson, Mr. Anders Vilhelm"/>
    <x v="0"/>
    <n v="37"/>
    <n v="2"/>
    <n v="0"/>
    <n v="3101276"/>
    <n v="7.9249999999999998"/>
    <m/>
    <s v="S"/>
  </r>
  <r>
    <n v="106"/>
    <x v="0"/>
    <n v="0"/>
    <x v="0"/>
    <x v="0"/>
    <s v="Mionoff, Mr. Stoytcho"/>
    <x v="0"/>
    <n v="28"/>
    <n v="0"/>
    <n v="0"/>
    <n v="349207"/>
    <n v="7.8958000000000004"/>
    <m/>
    <s v="S"/>
  </r>
  <r>
    <n v="107"/>
    <x v="1"/>
    <n v="1"/>
    <x v="0"/>
    <x v="0"/>
    <s v="Salkjelsvik, Miss. Anna Kristine"/>
    <x v="1"/>
    <n v="21"/>
    <n v="0"/>
    <n v="0"/>
    <n v="343120"/>
    <n v="7.65"/>
    <m/>
    <s v="S"/>
  </r>
  <r>
    <n v="108"/>
    <x v="1"/>
    <n v="1"/>
    <x v="0"/>
    <x v="0"/>
    <s v="Moss, Mr. Albert Johan"/>
    <x v="0"/>
    <m/>
    <n v="0"/>
    <n v="0"/>
    <n v="312991"/>
    <n v="7.7750000000000004"/>
    <m/>
    <s v="S"/>
  </r>
  <r>
    <n v="109"/>
    <x v="0"/>
    <n v="0"/>
    <x v="0"/>
    <x v="0"/>
    <s v="Rekic, Mr. Tido"/>
    <x v="0"/>
    <n v="38"/>
    <n v="0"/>
    <n v="0"/>
    <n v="349249"/>
    <n v="7.8958000000000004"/>
    <m/>
    <s v="S"/>
  </r>
  <r>
    <n v="110"/>
    <x v="1"/>
    <n v="1"/>
    <x v="0"/>
    <x v="0"/>
    <s v="Moran, Miss. Bertha"/>
    <x v="1"/>
    <m/>
    <n v="1"/>
    <n v="0"/>
    <n v="371110"/>
    <n v="24.15"/>
    <m/>
    <s v="Q"/>
  </r>
  <r>
    <n v="111"/>
    <x v="0"/>
    <n v="0"/>
    <x v="1"/>
    <x v="1"/>
    <s v="Porter, Mr. Walter Chamberlain"/>
    <x v="0"/>
    <n v="47"/>
    <n v="0"/>
    <n v="0"/>
    <n v="110465"/>
    <n v="52"/>
    <s v="C110"/>
    <s v="S"/>
  </r>
  <r>
    <n v="112"/>
    <x v="0"/>
    <n v="0"/>
    <x v="0"/>
    <x v="0"/>
    <s v="Zabour, Miss. Hileni"/>
    <x v="1"/>
    <n v="14.5"/>
    <n v="1"/>
    <n v="0"/>
    <n v="2665"/>
    <n v="14.4542"/>
    <m/>
    <s v="C"/>
  </r>
  <r>
    <n v="113"/>
    <x v="0"/>
    <n v="0"/>
    <x v="0"/>
    <x v="0"/>
    <s v="Barton, Mr. David John"/>
    <x v="0"/>
    <n v="22"/>
    <n v="0"/>
    <n v="0"/>
    <n v="324669"/>
    <n v="8.0500000000000007"/>
    <m/>
    <s v="S"/>
  </r>
  <r>
    <n v="114"/>
    <x v="0"/>
    <n v="0"/>
    <x v="0"/>
    <x v="0"/>
    <s v="Jussila, Miss. Katriina"/>
    <x v="1"/>
    <n v="20"/>
    <n v="1"/>
    <n v="0"/>
    <n v="4136"/>
    <n v="9.8249999999999993"/>
    <m/>
    <s v="S"/>
  </r>
  <r>
    <n v="115"/>
    <x v="0"/>
    <n v="0"/>
    <x v="0"/>
    <x v="0"/>
    <s v="Attalah, Miss. Malake"/>
    <x v="1"/>
    <n v="17"/>
    <n v="0"/>
    <n v="0"/>
    <n v="2627"/>
    <n v="14.458299999999999"/>
    <m/>
    <s v="C"/>
  </r>
  <r>
    <n v="116"/>
    <x v="0"/>
    <n v="0"/>
    <x v="0"/>
    <x v="0"/>
    <s v="Pekoniemi, Mr. Edvard"/>
    <x v="0"/>
    <n v="21"/>
    <n v="0"/>
    <n v="0"/>
    <s v="STON/O 2. 3101294"/>
    <n v="7.9249999999999998"/>
    <m/>
    <s v="S"/>
  </r>
  <r>
    <n v="117"/>
    <x v="0"/>
    <n v="0"/>
    <x v="0"/>
    <x v="0"/>
    <s v="Connors, Mr. Patrick"/>
    <x v="0"/>
    <n v="70.5"/>
    <n v="0"/>
    <n v="0"/>
    <n v="370369"/>
    <n v="7.75"/>
    <m/>
    <s v="Q"/>
  </r>
  <r>
    <n v="118"/>
    <x v="0"/>
    <n v="0"/>
    <x v="2"/>
    <x v="2"/>
    <s v="Turpin, Mr. William John Robert"/>
    <x v="0"/>
    <n v="29"/>
    <n v="1"/>
    <n v="0"/>
    <n v="11668"/>
    <n v="21"/>
    <m/>
    <s v="S"/>
  </r>
  <r>
    <n v="119"/>
    <x v="0"/>
    <n v="0"/>
    <x v="1"/>
    <x v="1"/>
    <s v="Baxter, Mr. Quigg Edmond"/>
    <x v="0"/>
    <n v="24"/>
    <n v="0"/>
    <n v="1"/>
    <s v="PC 17558"/>
    <n v="247.52080000000001"/>
    <s v="B58 B60"/>
    <s v="C"/>
  </r>
  <r>
    <n v="120"/>
    <x v="0"/>
    <n v="0"/>
    <x v="0"/>
    <x v="0"/>
    <s v="Andersson, Miss. Ellis Anna Maria"/>
    <x v="1"/>
    <n v="2"/>
    <n v="4"/>
    <n v="2"/>
    <n v="347082"/>
    <n v="31.274999999999999"/>
    <m/>
    <s v="S"/>
  </r>
  <r>
    <n v="121"/>
    <x v="0"/>
    <n v="0"/>
    <x v="2"/>
    <x v="2"/>
    <s v="Hickman, Mr. Stanley George"/>
    <x v="0"/>
    <n v="21"/>
    <n v="2"/>
    <n v="0"/>
    <s v="S.O.C. 14879"/>
    <n v="73.5"/>
    <m/>
    <s v="S"/>
  </r>
  <r>
    <n v="122"/>
    <x v="0"/>
    <n v="0"/>
    <x v="0"/>
    <x v="0"/>
    <s v="Moore, Mr. Leonard Charles"/>
    <x v="0"/>
    <m/>
    <n v="0"/>
    <n v="0"/>
    <s v="A4. 54510"/>
    <n v="8.0500000000000007"/>
    <m/>
    <s v="S"/>
  </r>
  <r>
    <n v="123"/>
    <x v="0"/>
    <n v="0"/>
    <x v="2"/>
    <x v="2"/>
    <s v="Nasser, Mr. Nicholas"/>
    <x v="0"/>
    <n v="32.5"/>
    <n v="1"/>
    <n v="0"/>
    <n v="237736"/>
    <n v="30.070799999999998"/>
    <m/>
    <s v="C"/>
  </r>
  <r>
    <n v="124"/>
    <x v="1"/>
    <n v="1"/>
    <x v="2"/>
    <x v="2"/>
    <s v="Webber, Miss. Susan"/>
    <x v="1"/>
    <n v="32.5"/>
    <n v="0"/>
    <n v="0"/>
    <n v="27267"/>
    <n v="13"/>
    <s v="E101"/>
    <s v="S"/>
  </r>
  <r>
    <n v="125"/>
    <x v="0"/>
    <n v="0"/>
    <x v="1"/>
    <x v="1"/>
    <s v="White, Mr. Percival Wayland"/>
    <x v="0"/>
    <n v="54"/>
    <n v="0"/>
    <n v="1"/>
    <n v="35281"/>
    <n v="77.287499999999994"/>
    <s v="D26"/>
    <s v="S"/>
  </r>
  <r>
    <n v="126"/>
    <x v="1"/>
    <n v="1"/>
    <x v="0"/>
    <x v="0"/>
    <s v="Nicola-Yarred, Master. Elias"/>
    <x v="0"/>
    <n v="12"/>
    <n v="1"/>
    <n v="0"/>
    <n v="2651"/>
    <n v="11.2417"/>
    <m/>
    <s v="C"/>
  </r>
  <r>
    <n v="127"/>
    <x v="0"/>
    <n v="0"/>
    <x v="0"/>
    <x v="0"/>
    <s v="McMahon, Mr. Martin"/>
    <x v="0"/>
    <m/>
    <n v="0"/>
    <n v="0"/>
    <n v="370372"/>
    <n v="7.75"/>
    <m/>
    <s v="Q"/>
  </r>
  <r>
    <n v="128"/>
    <x v="1"/>
    <n v="1"/>
    <x v="0"/>
    <x v="0"/>
    <s v="Madsen, Mr. Fridtjof Arne"/>
    <x v="0"/>
    <n v="24"/>
    <n v="0"/>
    <n v="0"/>
    <s v="C 17369"/>
    <n v="7.1417000000000002"/>
    <m/>
    <s v="S"/>
  </r>
  <r>
    <n v="129"/>
    <x v="1"/>
    <n v="1"/>
    <x v="0"/>
    <x v="0"/>
    <s v="Peter, Miss. Anna"/>
    <x v="1"/>
    <m/>
    <n v="1"/>
    <n v="1"/>
    <n v="2668"/>
    <n v="22.3583"/>
    <s v="F E69"/>
    <s v="C"/>
  </r>
  <r>
    <n v="130"/>
    <x v="0"/>
    <n v="0"/>
    <x v="0"/>
    <x v="0"/>
    <s v="Ekstrom, Mr. Johan"/>
    <x v="0"/>
    <n v="45"/>
    <n v="0"/>
    <n v="0"/>
    <n v="347061"/>
    <n v="6.9749999999999996"/>
    <m/>
    <s v="S"/>
  </r>
  <r>
    <n v="131"/>
    <x v="0"/>
    <n v="0"/>
    <x v="0"/>
    <x v="0"/>
    <s v="Drazenoic, Mr. Jozef"/>
    <x v="0"/>
    <n v="33"/>
    <n v="0"/>
    <n v="0"/>
    <n v="349241"/>
    <n v="7.8958000000000004"/>
    <m/>
    <s v="C"/>
  </r>
  <r>
    <n v="132"/>
    <x v="0"/>
    <n v="0"/>
    <x v="0"/>
    <x v="0"/>
    <s v="Coelho, Mr. Domingos Fernandeo"/>
    <x v="0"/>
    <n v="20"/>
    <n v="0"/>
    <n v="0"/>
    <s v="SOTON/O.Q. 3101307"/>
    <n v="7.05"/>
    <m/>
    <s v="S"/>
  </r>
  <r>
    <n v="133"/>
    <x v="0"/>
    <n v="0"/>
    <x v="0"/>
    <x v="0"/>
    <s v="Robins, Mrs. Alexander A (Grace Charity Laury)"/>
    <x v="1"/>
    <n v="47"/>
    <n v="1"/>
    <n v="0"/>
    <s v="A/5. 3337"/>
    <n v="14.5"/>
    <m/>
    <s v="S"/>
  </r>
  <r>
    <n v="134"/>
    <x v="1"/>
    <n v="1"/>
    <x v="2"/>
    <x v="2"/>
    <s v="Weisz, Mrs. Leopold (Mathilde Francoise Pede)"/>
    <x v="1"/>
    <n v="29"/>
    <n v="1"/>
    <n v="0"/>
    <n v="228414"/>
    <n v="26"/>
    <m/>
    <s v="S"/>
  </r>
  <r>
    <n v="135"/>
    <x v="0"/>
    <n v="0"/>
    <x v="2"/>
    <x v="2"/>
    <s v="Sobey, Mr. Samuel James Hayden"/>
    <x v="0"/>
    <n v="25"/>
    <n v="0"/>
    <n v="0"/>
    <s v="C.A. 29178"/>
    <n v="13"/>
    <m/>
    <s v="S"/>
  </r>
  <r>
    <n v="136"/>
    <x v="0"/>
    <n v="0"/>
    <x v="2"/>
    <x v="2"/>
    <s v="Richard, Mr. Emile"/>
    <x v="0"/>
    <n v="23"/>
    <n v="0"/>
    <n v="0"/>
    <s v="SC/PARIS 2133"/>
    <n v="15.0458"/>
    <m/>
    <s v="C"/>
  </r>
  <r>
    <n v="137"/>
    <x v="1"/>
    <n v="1"/>
    <x v="1"/>
    <x v="1"/>
    <s v="Newsom, Miss. Helen Monypeny"/>
    <x v="1"/>
    <n v="19"/>
    <n v="0"/>
    <n v="2"/>
    <n v="11752"/>
    <n v="26.283300000000001"/>
    <s v="D47"/>
    <s v="S"/>
  </r>
  <r>
    <n v="138"/>
    <x v="0"/>
    <n v="0"/>
    <x v="1"/>
    <x v="1"/>
    <s v="Futrelle, Mr. Jacques Heath"/>
    <x v="0"/>
    <n v="37"/>
    <n v="1"/>
    <n v="0"/>
    <n v="113803"/>
    <n v="53.1"/>
    <s v="C123"/>
    <s v="S"/>
  </r>
  <r>
    <n v="139"/>
    <x v="0"/>
    <n v="0"/>
    <x v="0"/>
    <x v="0"/>
    <s v="Osen, Mr. Olaf Elon"/>
    <x v="0"/>
    <n v="16"/>
    <n v="0"/>
    <n v="0"/>
    <n v="7534"/>
    <n v="9.2166999999999994"/>
    <m/>
    <s v="S"/>
  </r>
  <r>
    <n v="140"/>
    <x v="0"/>
    <n v="0"/>
    <x v="1"/>
    <x v="1"/>
    <s v="Giglio, Mr. Victor"/>
    <x v="0"/>
    <n v="24"/>
    <n v="0"/>
    <n v="0"/>
    <s v="PC 17593"/>
    <n v="79.2"/>
    <s v="B86"/>
    <s v="C"/>
  </r>
  <r>
    <n v="141"/>
    <x v="0"/>
    <n v="0"/>
    <x v="0"/>
    <x v="0"/>
    <s v="Boulos, Mrs. Joseph (Sultana)"/>
    <x v="1"/>
    <m/>
    <n v="0"/>
    <n v="2"/>
    <n v="2678"/>
    <n v="15.245799999999999"/>
    <m/>
    <s v="C"/>
  </r>
  <r>
    <n v="142"/>
    <x v="1"/>
    <n v="1"/>
    <x v="0"/>
    <x v="0"/>
    <s v="Nysten, Miss. Anna Sofia"/>
    <x v="1"/>
    <n v="22"/>
    <n v="0"/>
    <n v="0"/>
    <n v="347081"/>
    <n v="7.75"/>
    <m/>
    <s v="S"/>
  </r>
  <r>
    <n v="143"/>
    <x v="1"/>
    <n v="1"/>
    <x v="0"/>
    <x v="0"/>
    <s v="Hakkarainen, Mrs. Pekka Pietari (Elin Matilda Dolck)"/>
    <x v="1"/>
    <n v="24"/>
    <n v="1"/>
    <n v="0"/>
    <s v="STON/O2. 3101279"/>
    <n v="15.85"/>
    <m/>
    <s v="S"/>
  </r>
  <r>
    <n v="144"/>
    <x v="0"/>
    <n v="0"/>
    <x v="0"/>
    <x v="0"/>
    <s v="Burke, Mr. Jeremiah"/>
    <x v="0"/>
    <n v="19"/>
    <n v="0"/>
    <n v="0"/>
    <n v="365222"/>
    <n v="6.75"/>
    <m/>
    <s v="Q"/>
  </r>
  <r>
    <n v="145"/>
    <x v="0"/>
    <n v="0"/>
    <x v="2"/>
    <x v="2"/>
    <s v="Andrew, Mr. Edgardo Samuel"/>
    <x v="0"/>
    <n v="18"/>
    <n v="0"/>
    <n v="0"/>
    <n v="231945"/>
    <n v="11.5"/>
    <m/>
    <s v="S"/>
  </r>
  <r>
    <n v="146"/>
    <x v="0"/>
    <n v="0"/>
    <x v="2"/>
    <x v="2"/>
    <s v="Nicholls, Mr. Joseph Charles"/>
    <x v="0"/>
    <n v="19"/>
    <n v="1"/>
    <n v="1"/>
    <s v="C.A. 33112"/>
    <n v="36.75"/>
    <m/>
    <s v="S"/>
  </r>
  <r>
    <n v="147"/>
    <x v="1"/>
    <n v="1"/>
    <x v="0"/>
    <x v="0"/>
    <s v="Andersson, Mr. August Edvard (&quot;Wennerstrom&quot;)"/>
    <x v="0"/>
    <n v="27"/>
    <n v="0"/>
    <n v="0"/>
    <n v="350043"/>
    <n v="7.7957999999999998"/>
    <m/>
    <s v="S"/>
  </r>
  <r>
    <n v="148"/>
    <x v="0"/>
    <n v="0"/>
    <x v="0"/>
    <x v="0"/>
    <s v="Ford, Miss. Robina Maggie &quot;Ruby&quot;"/>
    <x v="1"/>
    <n v="9"/>
    <n v="2"/>
    <n v="2"/>
    <s v="W./C. 6608"/>
    <n v="34.375"/>
    <m/>
    <s v="S"/>
  </r>
  <r>
    <n v="149"/>
    <x v="0"/>
    <n v="0"/>
    <x v="2"/>
    <x v="2"/>
    <s v="Navratil, Mr. Michel (&quot;Louis M Hoffman&quot;)"/>
    <x v="0"/>
    <n v="36.5"/>
    <n v="0"/>
    <n v="2"/>
    <n v="230080"/>
    <n v="26"/>
    <s v="F2"/>
    <s v="S"/>
  </r>
  <r>
    <n v="150"/>
    <x v="0"/>
    <n v="0"/>
    <x v="2"/>
    <x v="2"/>
    <s v="Byles, Rev. Thomas Roussel Davids"/>
    <x v="0"/>
    <n v="42"/>
    <n v="0"/>
    <n v="0"/>
    <n v="244310"/>
    <n v="13"/>
    <m/>
    <s v="S"/>
  </r>
  <r>
    <n v="151"/>
    <x v="0"/>
    <n v="0"/>
    <x v="2"/>
    <x v="2"/>
    <s v="Bateman, Rev. Robert James"/>
    <x v="0"/>
    <n v="51"/>
    <n v="0"/>
    <n v="0"/>
    <s v="S.O.P. 1166"/>
    <n v="12.525"/>
    <m/>
    <s v="S"/>
  </r>
  <r>
    <n v="152"/>
    <x v="1"/>
    <n v="1"/>
    <x v="1"/>
    <x v="1"/>
    <s v="Pears, Mrs. Thomas (Edith Wearne)"/>
    <x v="1"/>
    <n v="22"/>
    <n v="1"/>
    <n v="0"/>
    <n v="113776"/>
    <n v="66.599999999999994"/>
    <s v="C2"/>
    <s v="S"/>
  </r>
  <r>
    <n v="153"/>
    <x v="0"/>
    <n v="0"/>
    <x v="0"/>
    <x v="0"/>
    <s v="Meo, Mr. Alfonzo"/>
    <x v="0"/>
    <n v="55.5"/>
    <n v="0"/>
    <n v="0"/>
    <s v="A.5. 11206"/>
    <n v="8.0500000000000007"/>
    <m/>
    <s v="S"/>
  </r>
  <r>
    <n v="154"/>
    <x v="0"/>
    <n v="0"/>
    <x v="0"/>
    <x v="0"/>
    <s v="van Billiard, Mr. Austin Blyler"/>
    <x v="0"/>
    <n v="40.5"/>
    <n v="0"/>
    <n v="2"/>
    <s v="A/5. 851"/>
    <n v="14.5"/>
    <m/>
    <s v="S"/>
  </r>
  <r>
    <n v="155"/>
    <x v="0"/>
    <n v="0"/>
    <x v="0"/>
    <x v="0"/>
    <s v="Olsen, Mr. Ole Martin"/>
    <x v="0"/>
    <m/>
    <n v="0"/>
    <n v="0"/>
    <s v="Fa 265302"/>
    <n v="7.3125"/>
    <m/>
    <s v="S"/>
  </r>
  <r>
    <n v="156"/>
    <x v="0"/>
    <n v="0"/>
    <x v="1"/>
    <x v="1"/>
    <s v="Williams, Mr. Charles Duane"/>
    <x v="0"/>
    <n v="51"/>
    <n v="0"/>
    <n v="1"/>
    <s v="PC 17597"/>
    <n v="61.379199999999997"/>
    <m/>
    <s v="C"/>
  </r>
  <r>
    <n v="157"/>
    <x v="1"/>
    <n v="1"/>
    <x v="0"/>
    <x v="0"/>
    <s v="Gilnagh, Miss. Katherine &quot;Katie&quot;"/>
    <x v="1"/>
    <n v="16"/>
    <n v="0"/>
    <n v="0"/>
    <n v="35851"/>
    <n v="7.7332999999999998"/>
    <m/>
    <s v="Q"/>
  </r>
  <r>
    <n v="158"/>
    <x v="0"/>
    <n v="0"/>
    <x v="0"/>
    <x v="0"/>
    <s v="Corn, Mr. Harry"/>
    <x v="0"/>
    <n v="30"/>
    <n v="0"/>
    <n v="0"/>
    <s v="SOTON/OQ 392090"/>
    <n v="8.0500000000000007"/>
    <m/>
    <s v="S"/>
  </r>
  <r>
    <n v="159"/>
    <x v="0"/>
    <n v="0"/>
    <x v="0"/>
    <x v="0"/>
    <s v="Smiljanic, Mr. Mile"/>
    <x v="0"/>
    <m/>
    <n v="0"/>
    <n v="0"/>
    <n v="315037"/>
    <n v="8.6624999999999996"/>
    <m/>
    <s v="S"/>
  </r>
  <r>
    <n v="160"/>
    <x v="0"/>
    <n v="0"/>
    <x v="0"/>
    <x v="0"/>
    <s v="Sage, Master. Thomas Henry"/>
    <x v="0"/>
    <m/>
    <n v="8"/>
    <n v="2"/>
    <s v="CA. 2343"/>
    <n v="69.55"/>
    <m/>
    <s v="S"/>
  </r>
  <r>
    <n v="161"/>
    <x v="0"/>
    <n v="0"/>
    <x v="0"/>
    <x v="0"/>
    <s v="Cribb, Mr. John Hatfield"/>
    <x v="0"/>
    <n v="44"/>
    <n v="0"/>
    <n v="1"/>
    <n v="371362"/>
    <n v="16.100000000000001"/>
    <m/>
    <s v="S"/>
  </r>
  <r>
    <n v="162"/>
    <x v="1"/>
    <n v="1"/>
    <x v="2"/>
    <x v="2"/>
    <s v="Watt, Mrs. James (Elizabeth &quot;Bessie&quot; Inglis Milne)"/>
    <x v="1"/>
    <n v="40"/>
    <n v="0"/>
    <n v="0"/>
    <s v="C.A. 33595"/>
    <n v="15.75"/>
    <m/>
    <s v="S"/>
  </r>
  <r>
    <n v="163"/>
    <x v="0"/>
    <n v="0"/>
    <x v="0"/>
    <x v="0"/>
    <s v="Bengtsson, Mr. John Viktor"/>
    <x v="0"/>
    <n v="26"/>
    <n v="0"/>
    <n v="0"/>
    <n v="347068"/>
    <n v="7.7750000000000004"/>
    <m/>
    <s v="S"/>
  </r>
  <r>
    <n v="164"/>
    <x v="0"/>
    <n v="0"/>
    <x v="0"/>
    <x v="0"/>
    <s v="Calic, Mr. Jovo"/>
    <x v="0"/>
    <n v="17"/>
    <n v="0"/>
    <n v="0"/>
    <n v="315093"/>
    <n v="8.6624999999999996"/>
    <m/>
    <s v="S"/>
  </r>
  <r>
    <n v="165"/>
    <x v="0"/>
    <n v="0"/>
    <x v="0"/>
    <x v="0"/>
    <s v="Panula, Master. Eino Viljami"/>
    <x v="0"/>
    <n v="1"/>
    <n v="4"/>
    <n v="1"/>
    <n v="3101295"/>
    <n v="39.6875"/>
    <m/>
    <s v="S"/>
  </r>
  <r>
    <n v="166"/>
    <x v="1"/>
    <n v="1"/>
    <x v="0"/>
    <x v="0"/>
    <s v="Goldsmith, Master. Frank John William &quot;Frankie&quot;"/>
    <x v="0"/>
    <n v="9"/>
    <n v="0"/>
    <n v="2"/>
    <n v="363291"/>
    <n v="20.524999999999999"/>
    <m/>
    <s v="S"/>
  </r>
  <r>
    <n v="167"/>
    <x v="1"/>
    <n v="1"/>
    <x v="1"/>
    <x v="1"/>
    <s v="Chibnall, Mrs. (Edith Martha Bowerman)"/>
    <x v="1"/>
    <m/>
    <n v="0"/>
    <n v="1"/>
    <n v="113505"/>
    <n v="55"/>
    <s v="E33"/>
    <s v="S"/>
  </r>
  <r>
    <n v="168"/>
    <x v="0"/>
    <n v="0"/>
    <x v="0"/>
    <x v="0"/>
    <s v="Skoog, Mrs. William (Anna Bernhardina Karlsson)"/>
    <x v="1"/>
    <n v="45"/>
    <n v="1"/>
    <n v="4"/>
    <n v="347088"/>
    <n v="27.9"/>
    <m/>
    <s v="S"/>
  </r>
  <r>
    <n v="169"/>
    <x v="0"/>
    <n v="0"/>
    <x v="1"/>
    <x v="1"/>
    <s v="Baumann, Mr. John D"/>
    <x v="0"/>
    <m/>
    <n v="0"/>
    <n v="0"/>
    <s v="PC 17318"/>
    <n v="25.925000000000001"/>
    <m/>
    <s v="S"/>
  </r>
  <r>
    <n v="170"/>
    <x v="0"/>
    <n v="0"/>
    <x v="0"/>
    <x v="0"/>
    <s v="Ling, Mr. Lee"/>
    <x v="0"/>
    <n v="28"/>
    <n v="0"/>
    <n v="0"/>
    <n v="1601"/>
    <n v="56.495800000000003"/>
    <m/>
    <s v="S"/>
  </r>
  <r>
    <n v="171"/>
    <x v="0"/>
    <n v="0"/>
    <x v="1"/>
    <x v="1"/>
    <s v="Van der hoef, Mr. Wyckoff"/>
    <x v="0"/>
    <n v="61"/>
    <n v="0"/>
    <n v="0"/>
    <n v="111240"/>
    <n v="33.5"/>
    <s v="B19"/>
    <s v="S"/>
  </r>
  <r>
    <n v="172"/>
    <x v="0"/>
    <n v="0"/>
    <x v="0"/>
    <x v="0"/>
    <s v="Rice, Master. Arthur"/>
    <x v="0"/>
    <n v="4"/>
    <n v="4"/>
    <n v="1"/>
    <n v="382652"/>
    <n v="29.125"/>
    <m/>
    <s v="Q"/>
  </r>
  <r>
    <n v="173"/>
    <x v="1"/>
    <n v="1"/>
    <x v="0"/>
    <x v="0"/>
    <s v="Johnson, Miss. Eleanor Ileen"/>
    <x v="1"/>
    <n v="1"/>
    <n v="1"/>
    <n v="1"/>
    <n v="347742"/>
    <n v="11.1333"/>
    <m/>
    <s v="S"/>
  </r>
  <r>
    <n v="174"/>
    <x v="0"/>
    <n v="0"/>
    <x v="0"/>
    <x v="0"/>
    <s v="Sivola, Mr. Antti Wilhelm"/>
    <x v="0"/>
    <n v="21"/>
    <n v="0"/>
    <n v="0"/>
    <s v="STON/O 2. 3101280"/>
    <n v="7.9249999999999998"/>
    <m/>
    <s v="S"/>
  </r>
  <r>
    <n v="175"/>
    <x v="0"/>
    <n v="0"/>
    <x v="1"/>
    <x v="1"/>
    <s v="Smith, Mr. James Clinch"/>
    <x v="0"/>
    <n v="56"/>
    <n v="0"/>
    <n v="0"/>
    <n v="17764"/>
    <n v="30.695799999999998"/>
    <s v="A7"/>
    <s v="C"/>
  </r>
  <r>
    <n v="176"/>
    <x v="0"/>
    <n v="0"/>
    <x v="0"/>
    <x v="0"/>
    <s v="Klasen, Mr. Klas Albin"/>
    <x v="0"/>
    <n v="18"/>
    <n v="1"/>
    <n v="1"/>
    <n v="350404"/>
    <n v="7.8541999999999996"/>
    <m/>
    <s v="S"/>
  </r>
  <r>
    <n v="177"/>
    <x v="0"/>
    <n v="0"/>
    <x v="0"/>
    <x v="0"/>
    <s v="Lefebre, Master. Henry Forbes"/>
    <x v="0"/>
    <m/>
    <n v="3"/>
    <n v="1"/>
    <n v="4133"/>
    <n v="25.466699999999999"/>
    <m/>
    <s v="S"/>
  </r>
  <r>
    <n v="178"/>
    <x v="0"/>
    <n v="0"/>
    <x v="1"/>
    <x v="1"/>
    <s v="Isham, Miss. Ann Elizabeth"/>
    <x v="1"/>
    <n v="50"/>
    <n v="0"/>
    <n v="0"/>
    <s v="PC 17595"/>
    <n v="28.712499999999999"/>
    <s v="C49"/>
    <s v="C"/>
  </r>
  <r>
    <n v="179"/>
    <x v="0"/>
    <n v="0"/>
    <x v="2"/>
    <x v="2"/>
    <s v="Hale, Mr. Reginald"/>
    <x v="0"/>
    <n v="30"/>
    <n v="0"/>
    <n v="0"/>
    <n v="250653"/>
    <n v="13"/>
    <m/>
    <s v="S"/>
  </r>
  <r>
    <n v="180"/>
    <x v="0"/>
    <n v="0"/>
    <x v="0"/>
    <x v="0"/>
    <s v="Leonard, Mr. Lionel"/>
    <x v="0"/>
    <n v="36"/>
    <n v="0"/>
    <n v="0"/>
    <s v="LINE"/>
    <n v="0"/>
    <m/>
    <s v="S"/>
  </r>
  <r>
    <n v="181"/>
    <x v="0"/>
    <n v="0"/>
    <x v="0"/>
    <x v="0"/>
    <s v="Sage, Miss. Constance Gladys"/>
    <x v="1"/>
    <m/>
    <n v="8"/>
    <n v="2"/>
    <s v="CA. 2343"/>
    <n v="69.55"/>
    <m/>
    <s v="S"/>
  </r>
  <r>
    <n v="182"/>
    <x v="0"/>
    <n v="0"/>
    <x v="2"/>
    <x v="2"/>
    <s v="Pernot, Mr. Rene"/>
    <x v="0"/>
    <m/>
    <n v="0"/>
    <n v="0"/>
    <s v="SC/PARIS 2131"/>
    <n v="15.05"/>
    <m/>
    <s v="C"/>
  </r>
  <r>
    <n v="183"/>
    <x v="0"/>
    <n v="0"/>
    <x v="0"/>
    <x v="0"/>
    <s v="Asplund, Master. Clarence Gustaf Hugo"/>
    <x v="0"/>
    <n v="9"/>
    <n v="4"/>
    <n v="2"/>
    <n v="347077"/>
    <n v="31.387499999999999"/>
    <m/>
    <s v="S"/>
  </r>
  <r>
    <n v="184"/>
    <x v="1"/>
    <n v="1"/>
    <x v="2"/>
    <x v="2"/>
    <s v="Becker, Master. Richard F"/>
    <x v="0"/>
    <n v="1"/>
    <n v="2"/>
    <n v="1"/>
    <n v="230136"/>
    <n v="39"/>
    <s v="F4"/>
    <s v="S"/>
  </r>
  <r>
    <n v="185"/>
    <x v="1"/>
    <n v="1"/>
    <x v="0"/>
    <x v="0"/>
    <s v="Kink-Heilmann, Miss. Luise Gretchen"/>
    <x v="1"/>
    <n v="4"/>
    <n v="0"/>
    <n v="2"/>
    <n v="315153"/>
    <n v="22.024999999999999"/>
    <m/>
    <s v="S"/>
  </r>
  <r>
    <n v="186"/>
    <x v="0"/>
    <n v="0"/>
    <x v="1"/>
    <x v="1"/>
    <s v="Rood, Mr. Hugh Roscoe"/>
    <x v="0"/>
    <m/>
    <n v="0"/>
    <n v="0"/>
    <n v="113767"/>
    <n v="50"/>
    <s v="A32"/>
    <s v="S"/>
  </r>
  <r>
    <n v="187"/>
    <x v="1"/>
    <n v="1"/>
    <x v="0"/>
    <x v="0"/>
    <s v="O'Brien, Mrs. Thomas (Johanna &quot;Hannah&quot; Godfrey)"/>
    <x v="1"/>
    <m/>
    <n v="1"/>
    <n v="0"/>
    <n v="370365"/>
    <n v="15.5"/>
    <m/>
    <s v="Q"/>
  </r>
  <r>
    <n v="188"/>
    <x v="1"/>
    <n v="1"/>
    <x v="1"/>
    <x v="1"/>
    <s v="Romaine, Mr. Charles Hallace (&quot;Mr C Rolmane&quot;)"/>
    <x v="0"/>
    <n v="45"/>
    <n v="0"/>
    <n v="0"/>
    <n v="111428"/>
    <n v="26.55"/>
    <m/>
    <s v="S"/>
  </r>
  <r>
    <n v="189"/>
    <x v="0"/>
    <n v="0"/>
    <x v="0"/>
    <x v="0"/>
    <s v="Bourke, Mr. John"/>
    <x v="0"/>
    <n v="40"/>
    <n v="1"/>
    <n v="1"/>
    <n v="364849"/>
    <n v="15.5"/>
    <m/>
    <s v="Q"/>
  </r>
  <r>
    <n v="190"/>
    <x v="0"/>
    <n v="0"/>
    <x v="0"/>
    <x v="0"/>
    <s v="Turcin, Mr. Stjepan"/>
    <x v="0"/>
    <n v="36"/>
    <n v="0"/>
    <n v="0"/>
    <n v="349247"/>
    <n v="7.8958000000000004"/>
    <m/>
    <s v="S"/>
  </r>
  <r>
    <n v="191"/>
    <x v="1"/>
    <n v="1"/>
    <x v="2"/>
    <x v="2"/>
    <s v="Pinsky, Mrs. (Rosa)"/>
    <x v="1"/>
    <n v="32"/>
    <n v="0"/>
    <n v="0"/>
    <n v="234604"/>
    <n v="13"/>
    <m/>
    <s v="S"/>
  </r>
  <r>
    <n v="192"/>
    <x v="0"/>
    <n v="0"/>
    <x v="2"/>
    <x v="2"/>
    <s v="Carbines, Mr. William"/>
    <x v="0"/>
    <n v="19"/>
    <n v="0"/>
    <n v="0"/>
    <n v="28424"/>
    <n v="13"/>
    <m/>
    <s v="S"/>
  </r>
  <r>
    <n v="193"/>
    <x v="1"/>
    <n v="1"/>
    <x v="0"/>
    <x v="0"/>
    <s v="Andersen-Jensen, Miss. Carla Christine Nielsine"/>
    <x v="1"/>
    <n v="19"/>
    <n v="1"/>
    <n v="0"/>
    <n v="350046"/>
    <n v="7.8541999999999996"/>
    <m/>
    <s v="S"/>
  </r>
  <r>
    <n v="194"/>
    <x v="1"/>
    <n v="1"/>
    <x v="2"/>
    <x v="2"/>
    <s v="Navratil, Master. Michel M"/>
    <x v="0"/>
    <n v="3"/>
    <n v="1"/>
    <n v="1"/>
    <n v="230080"/>
    <n v="26"/>
    <s v="F2"/>
    <s v="S"/>
  </r>
  <r>
    <n v="195"/>
    <x v="1"/>
    <n v="1"/>
    <x v="1"/>
    <x v="1"/>
    <s v="Brown, Mrs. James Joseph (Margaret Tobin)"/>
    <x v="1"/>
    <n v="44"/>
    <n v="0"/>
    <n v="0"/>
    <s v="PC 17610"/>
    <n v="27.720800000000001"/>
    <s v="B4"/>
    <s v="C"/>
  </r>
  <r>
    <n v="196"/>
    <x v="1"/>
    <n v="1"/>
    <x v="1"/>
    <x v="1"/>
    <s v="Lurette, Miss. Elise"/>
    <x v="1"/>
    <n v="58"/>
    <n v="0"/>
    <n v="0"/>
    <s v="PC 17569"/>
    <n v="146.52080000000001"/>
    <s v="B80"/>
    <s v="C"/>
  </r>
  <r>
    <n v="197"/>
    <x v="0"/>
    <n v="0"/>
    <x v="0"/>
    <x v="0"/>
    <s v="Mernagh, Mr. Robert"/>
    <x v="0"/>
    <m/>
    <n v="0"/>
    <n v="0"/>
    <n v="368703"/>
    <n v="7.75"/>
    <m/>
    <s v="Q"/>
  </r>
  <r>
    <n v="198"/>
    <x v="0"/>
    <n v="0"/>
    <x v="0"/>
    <x v="0"/>
    <s v="Olsen, Mr. Karl Siegwart Andreas"/>
    <x v="0"/>
    <n v="42"/>
    <n v="0"/>
    <n v="1"/>
    <n v="4579"/>
    <n v="8.4041999999999994"/>
    <m/>
    <s v="S"/>
  </r>
  <r>
    <n v="199"/>
    <x v="1"/>
    <n v="1"/>
    <x v="0"/>
    <x v="0"/>
    <s v="Madigan, Miss. Margaret &quot;Maggie&quot;"/>
    <x v="1"/>
    <m/>
    <n v="0"/>
    <n v="0"/>
    <n v="370370"/>
    <n v="7.75"/>
    <m/>
    <s v="Q"/>
  </r>
  <r>
    <n v="200"/>
    <x v="0"/>
    <n v="0"/>
    <x v="2"/>
    <x v="2"/>
    <s v="Yrois, Miss. Henriette (&quot;Mrs Harbeck&quot;)"/>
    <x v="1"/>
    <n v="24"/>
    <n v="0"/>
    <n v="0"/>
    <n v="248747"/>
    <n v="13"/>
    <m/>
    <s v="S"/>
  </r>
  <r>
    <n v="201"/>
    <x v="0"/>
    <n v="0"/>
    <x v="0"/>
    <x v="0"/>
    <s v="Vande Walle, Mr. Nestor Cyriel"/>
    <x v="0"/>
    <n v="28"/>
    <n v="0"/>
    <n v="0"/>
    <n v="345770"/>
    <n v="9.5"/>
    <m/>
    <s v="S"/>
  </r>
  <r>
    <n v="202"/>
    <x v="0"/>
    <n v="0"/>
    <x v="0"/>
    <x v="0"/>
    <s v="Sage, Mr. Frederick"/>
    <x v="0"/>
    <m/>
    <n v="8"/>
    <n v="2"/>
    <s v="CA. 2343"/>
    <n v="69.55"/>
    <m/>
    <s v="S"/>
  </r>
  <r>
    <n v="203"/>
    <x v="0"/>
    <n v="0"/>
    <x v="0"/>
    <x v="0"/>
    <s v="Johanson, Mr. Jakob Alfred"/>
    <x v="0"/>
    <n v="34"/>
    <n v="0"/>
    <n v="0"/>
    <n v="3101264"/>
    <n v="6.4958"/>
    <m/>
    <s v="S"/>
  </r>
  <r>
    <n v="204"/>
    <x v="0"/>
    <n v="0"/>
    <x v="0"/>
    <x v="0"/>
    <s v="Youseff, Mr. Gerious"/>
    <x v="0"/>
    <n v="45.5"/>
    <n v="0"/>
    <n v="0"/>
    <n v="2628"/>
    <n v="7.2249999999999996"/>
    <m/>
    <s v="C"/>
  </r>
  <r>
    <n v="205"/>
    <x v="1"/>
    <n v="1"/>
    <x v="0"/>
    <x v="0"/>
    <s v="Cohen, Mr. Gurshon &quot;Gus&quot;"/>
    <x v="0"/>
    <n v="18"/>
    <n v="0"/>
    <n v="0"/>
    <s v="A/5 3540"/>
    <n v="8.0500000000000007"/>
    <m/>
    <s v="S"/>
  </r>
  <r>
    <n v="206"/>
    <x v="0"/>
    <n v="0"/>
    <x v="0"/>
    <x v="0"/>
    <s v="Strom, Miss. Telma Matilda"/>
    <x v="1"/>
    <n v="2"/>
    <n v="0"/>
    <n v="1"/>
    <n v="347054"/>
    <n v="10.4625"/>
    <s v="G6"/>
    <s v="S"/>
  </r>
  <r>
    <n v="207"/>
    <x v="0"/>
    <n v="0"/>
    <x v="0"/>
    <x v="0"/>
    <s v="Backstrom, Mr. Karl Alfred"/>
    <x v="0"/>
    <n v="32"/>
    <n v="1"/>
    <n v="0"/>
    <n v="3101278"/>
    <n v="15.85"/>
    <m/>
    <s v="S"/>
  </r>
  <r>
    <n v="208"/>
    <x v="1"/>
    <n v="1"/>
    <x v="0"/>
    <x v="0"/>
    <s v="Albimona, Mr. Nassef Cassem"/>
    <x v="0"/>
    <n v="26"/>
    <n v="0"/>
    <n v="0"/>
    <n v="2699"/>
    <n v="18.787500000000001"/>
    <m/>
    <s v="C"/>
  </r>
  <r>
    <n v="209"/>
    <x v="1"/>
    <n v="1"/>
    <x v="0"/>
    <x v="0"/>
    <s v="Carr, Miss. Helen &quot;Ellen&quot;"/>
    <x v="1"/>
    <n v="16"/>
    <n v="0"/>
    <n v="0"/>
    <n v="367231"/>
    <n v="7.75"/>
    <m/>
    <s v="Q"/>
  </r>
  <r>
    <n v="210"/>
    <x v="1"/>
    <n v="1"/>
    <x v="1"/>
    <x v="1"/>
    <s v="Blank, Mr. Henry"/>
    <x v="0"/>
    <n v="40"/>
    <n v="0"/>
    <n v="0"/>
    <n v="112277"/>
    <n v="31"/>
    <s v="A31"/>
    <s v="C"/>
  </r>
  <r>
    <n v="211"/>
    <x v="0"/>
    <n v="0"/>
    <x v="0"/>
    <x v="0"/>
    <s v="Ali, Mr. Ahmed"/>
    <x v="0"/>
    <n v="24"/>
    <n v="0"/>
    <n v="0"/>
    <s v="SOTON/O.Q. 3101311"/>
    <n v="7.05"/>
    <m/>
    <s v="S"/>
  </r>
  <r>
    <n v="212"/>
    <x v="1"/>
    <n v="1"/>
    <x v="2"/>
    <x v="2"/>
    <s v="Cameron, Miss. Clear Annie"/>
    <x v="1"/>
    <n v="35"/>
    <n v="0"/>
    <n v="0"/>
    <s v="F.C.C. 13528"/>
    <n v="21"/>
    <m/>
    <s v="S"/>
  </r>
  <r>
    <n v="213"/>
    <x v="0"/>
    <n v="0"/>
    <x v="0"/>
    <x v="0"/>
    <s v="Perkin, Mr. John Henry"/>
    <x v="0"/>
    <n v="22"/>
    <n v="0"/>
    <n v="0"/>
    <s v="A/5 21174"/>
    <n v="7.25"/>
    <m/>
    <s v="S"/>
  </r>
  <r>
    <n v="214"/>
    <x v="0"/>
    <n v="0"/>
    <x v="2"/>
    <x v="2"/>
    <s v="Givard, Mr. Hans Kristensen"/>
    <x v="0"/>
    <n v="30"/>
    <n v="0"/>
    <n v="0"/>
    <n v="250646"/>
    <n v="13"/>
    <m/>
    <s v="S"/>
  </r>
  <r>
    <n v="215"/>
    <x v="0"/>
    <n v="0"/>
    <x v="0"/>
    <x v="0"/>
    <s v="Kiernan, Mr. Philip"/>
    <x v="0"/>
    <m/>
    <n v="1"/>
    <n v="0"/>
    <n v="367229"/>
    <n v="7.75"/>
    <m/>
    <s v="Q"/>
  </r>
  <r>
    <n v="216"/>
    <x v="1"/>
    <n v="1"/>
    <x v="1"/>
    <x v="1"/>
    <s v="Newell, Miss. Madeleine"/>
    <x v="1"/>
    <n v="31"/>
    <n v="1"/>
    <n v="0"/>
    <n v="35273"/>
    <n v="113.27500000000001"/>
    <s v="D36"/>
    <s v="C"/>
  </r>
  <r>
    <n v="217"/>
    <x v="1"/>
    <n v="1"/>
    <x v="0"/>
    <x v="0"/>
    <s v="Honkanen, Miss. Eliina"/>
    <x v="1"/>
    <n v="27"/>
    <n v="0"/>
    <n v="0"/>
    <s v="STON/O2. 3101283"/>
    <n v="7.9249999999999998"/>
    <m/>
    <s v="S"/>
  </r>
  <r>
    <n v="218"/>
    <x v="0"/>
    <n v="0"/>
    <x v="2"/>
    <x v="2"/>
    <s v="Jacobsohn, Mr. Sidney Samuel"/>
    <x v="0"/>
    <n v="42"/>
    <n v="1"/>
    <n v="0"/>
    <n v="243847"/>
    <n v="27"/>
    <m/>
    <s v="S"/>
  </r>
  <r>
    <n v="219"/>
    <x v="1"/>
    <n v="1"/>
    <x v="1"/>
    <x v="1"/>
    <s v="Bazzani, Miss. Albina"/>
    <x v="1"/>
    <n v="32"/>
    <n v="0"/>
    <n v="0"/>
    <n v="11813"/>
    <n v="76.291700000000006"/>
    <s v="D15"/>
    <s v="C"/>
  </r>
  <r>
    <n v="220"/>
    <x v="0"/>
    <n v="0"/>
    <x v="2"/>
    <x v="2"/>
    <s v="Harris, Mr. Walter"/>
    <x v="0"/>
    <n v="30"/>
    <n v="0"/>
    <n v="0"/>
    <s v="W/C 14208"/>
    <n v="10.5"/>
    <m/>
    <s v="S"/>
  </r>
  <r>
    <n v="221"/>
    <x v="1"/>
    <n v="1"/>
    <x v="0"/>
    <x v="0"/>
    <s v="Sunderland, Mr. Victor Francis"/>
    <x v="0"/>
    <n v="16"/>
    <n v="0"/>
    <n v="0"/>
    <s v="SOTON/OQ 392089"/>
    <n v="8.0500000000000007"/>
    <m/>
    <s v="S"/>
  </r>
  <r>
    <n v="222"/>
    <x v="0"/>
    <n v="0"/>
    <x v="2"/>
    <x v="2"/>
    <s v="Bracken, Mr. James H"/>
    <x v="0"/>
    <n v="27"/>
    <n v="0"/>
    <n v="0"/>
    <n v="220367"/>
    <n v="13"/>
    <m/>
    <s v="S"/>
  </r>
  <r>
    <n v="223"/>
    <x v="0"/>
    <n v="0"/>
    <x v="0"/>
    <x v="0"/>
    <s v="Green, Mr. George Henry"/>
    <x v="0"/>
    <n v="51"/>
    <n v="0"/>
    <n v="0"/>
    <n v="21440"/>
    <n v="8.0500000000000007"/>
    <m/>
    <s v="S"/>
  </r>
  <r>
    <n v="224"/>
    <x v="0"/>
    <n v="0"/>
    <x v="0"/>
    <x v="0"/>
    <s v="Nenkoff, Mr. Christo"/>
    <x v="0"/>
    <m/>
    <n v="0"/>
    <n v="0"/>
    <n v="349234"/>
    <n v="7.8958000000000004"/>
    <m/>
    <s v="S"/>
  </r>
  <r>
    <n v="225"/>
    <x v="1"/>
    <n v="1"/>
    <x v="1"/>
    <x v="1"/>
    <s v="Hoyt, Mr. Frederick Maxfield"/>
    <x v="0"/>
    <n v="38"/>
    <n v="1"/>
    <n v="0"/>
    <n v="19943"/>
    <n v="90"/>
    <s v="C93"/>
    <s v="S"/>
  </r>
  <r>
    <n v="226"/>
    <x v="0"/>
    <n v="0"/>
    <x v="0"/>
    <x v="0"/>
    <s v="Berglund, Mr. Karl Ivar Sven"/>
    <x v="0"/>
    <n v="22"/>
    <n v="0"/>
    <n v="0"/>
    <s v="PP 4348"/>
    <n v="9.35"/>
    <m/>
    <s v="S"/>
  </r>
  <r>
    <n v="227"/>
    <x v="1"/>
    <n v="1"/>
    <x v="2"/>
    <x v="2"/>
    <s v="Mellors, Mr. William John"/>
    <x v="0"/>
    <n v="19"/>
    <n v="0"/>
    <n v="0"/>
    <s v="SW/PP 751"/>
    <n v="10.5"/>
    <m/>
    <s v="S"/>
  </r>
  <r>
    <n v="228"/>
    <x v="0"/>
    <n v="0"/>
    <x v="0"/>
    <x v="0"/>
    <s v="Lovell, Mr. John Hall (&quot;Henry&quot;)"/>
    <x v="0"/>
    <n v="20.5"/>
    <n v="0"/>
    <n v="0"/>
    <s v="A/5 21173"/>
    <n v="7.25"/>
    <m/>
    <s v="S"/>
  </r>
  <r>
    <n v="229"/>
    <x v="0"/>
    <n v="0"/>
    <x v="2"/>
    <x v="2"/>
    <s v="Fahlstrom, Mr. Arne Jonas"/>
    <x v="0"/>
    <n v="18"/>
    <n v="0"/>
    <n v="0"/>
    <n v="236171"/>
    <n v="13"/>
    <m/>
    <s v="S"/>
  </r>
  <r>
    <n v="230"/>
    <x v="0"/>
    <n v="0"/>
    <x v="0"/>
    <x v="0"/>
    <s v="Lefebre, Miss. Mathilde"/>
    <x v="1"/>
    <m/>
    <n v="3"/>
    <n v="1"/>
    <n v="4133"/>
    <n v="25.466699999999999"/>
    <m/>
    <s v="S"/>
  </r>
  <r>
    <n v="231"/>
    <x v="1"/>
    <n v="1"/>
    <x v="1"/>
    <x v="1"/>
    <s v="Harris, Mrs. Henry Birkhardt (Irene Wallach)"/>
    <x v="1"/>
    <n v="35"/>
    <n v="1"/>
    <n v="0"/>
    <n v="36973"/>
    <n v="83.474999999999994"/>
    <s v="C83"/>
    <s v="S"/>
  </r>
  <r>
    <n v="232"/>
    <x v="0"/>
    <n v="0"/>
    <x v="0"/>
    <x v="0"/>
    <s v="Larsson, Mr. Bengt Edvin"/>
    <x v="0"/>
    <n v="29"/>
    <n v="0"/>
    <n v="0"/>
    <n v="347067"/>
    <n v="7.7750000000000004"/>
    <m/>
    <s v="S"/>
  </r>
  <r>
    <n v="233"/>
    <x v="0"/>
    <n v="0"/>
    <x v="2"/>
    <x v="2"/>
    <s v="Sjostedt, Mr. Ernst Adolf"/>
    <x v="0"/>
    <n v="59"/>
    <n v="0"/>
    <n v="0"/>
    <n v="237442"/>
    <n v="13.5"/>
    <m/>
    <s v="S"/>
  </r>
  <r>
    <n v="234"/>
    <x v="1"/>
    <n v="1"/>
    <x v="0"/>
    <x v="0"/>
    <s v="Asplund, Miss. Lillian Gertrud"/>
    <x v="1"/>
    <n v="5"/>
    <n v="4"/>
    <n v="2"/>
    <n v="347077"/>
    <n v="31.387499999999999"/>
    <m/>
    <s v="S"/>
  </r>
  <r>
    <n v="235"/>
    <x v="0"/>
    <n v="0"/>
    <x v="2"/>
    <x v="2"/>
    <s v="Leyson, Mr. Robert William Norman"/>
    <x v="0"/>
    <n v="24"/>
    <n v="0"/>
    <n v="0"/>
    <s v="C.A. 29566"/>
    <n v="10.5"/>
    <m/>
    <s v="S"/>
  </r>
  <r>
    <n v="236"/>
    <x v="0"/>
    <n v="0"/>
    <x v="0"/>
    <x v="0"/>
    <s v="Harknett, Miss. Alice Phoebe"/>
    <x v="1"/>
    <m/>
    <n v="0"/>
    <n v="0"/>
    <s v="W./C. 6609"/>
    <n v="7.55"/>
    <m/>
    <s v="S"/>
  </r>
  <r>
    <n v="237"/>
    <x v="0"/>
    <n v="0"/>
    <x v="2"/>
    <x v="2"/>
    <s v="Hold, Mr. Stephen"/>
    <x v="0"/>
    <n v="44"/>
    <n v="1"/>
    <n v="0"/>
    <n v="26707"/>
    <n v="26"/>
    <m/>
    <s v="S"/>
  </r>
  <r>
    <n v="238"/>
    <x v="1"/>
    <n v="1"/>
    <x v="2"/>
    <x v="2"/>
    <s v="Collyer, Miss. Marjorie &quot;Lottie&quot;"/>
    <x v="1"/>
    <n v="8"/>
    <n v="0"/>
    <n v="2"/>
    <s v="C.A. 31921"/>
    <n v="26.25"/>
    <m/>
    <s v="S"/>
  </r>
  <r>
    <n v="239"/>
    <x v="0"/>
    <n v="0"/>
    <x v="2"/>
    <x v="2"/>
    <s v="Pengelly, Mr. Frederick William"/>
    <x v="0"/>
    <n v="19"/>
    <n v="0"/>
    <n v="0"/>
    <n v="28665"/>
    <n v="10.5"/>
    <m/>
    <s v="S"/>
  </r>
  <r>
    <n v="240"/>
    <x v="0"/>
    <n v="0"/>
    <x v="2"/>
    <x v="2"/>
    <s v="Hunt, Mr. George Henry"/>
    <x v="0"/>
    <n v="33"/>
    <n v="0"/>
    <n v="0"/>
    <s v="SCO/W 1585"/>
    <n v="12.275"/>
    <m/>
    <s v="S"/>
  </r>
  <r>
    <n v="241"/>
    <x v="0"/>
    <n v="0"/>
    <x v="0"/>
    <x v="0"/>
    <s v="Zabour, Miss. Thamine"/>
    <x v="1"/>
    <m/>
    <n v="1"/>
    <n v="0"/>
    <n v="2665"/>
    <n v="14.4542"/>
    <m/>
    <s v="C"/>
  </r>
  <r>
    <n v="242"/>
    <x v="1"/>
    <n v="1"/>
    <x v="0"/>
    <x v="0"/>
    <s v="Murphy, Miss. Katherine &quot;Kate&quot;"/>
    <x v="1"/>
    <m/>
    <n v="1"/>
    <n v="0"/>
    <n v="367230"/>
    <n v="15.5"/>
    <m/>
    <s v="Q"/>
  </r>
  <r>
    <n v="243"/>
    <x v="0"/>
    <n v="0"/>
    <x v="2"/>
    <x v="2"/>
    <s v="Coleridge, Mr. Reginald Charles"/>
    <x v="0"/>
    <n v="29"/>
    <n v="0"/>
    <n v="0"/>
    <s v="W./C. 14263"/>
    <n v="10.5"/>
    <m/>
    <s v="S"/>
  </r>
  <r>
    <n v="244"/>
    <x v="0"/>
    <n v="0"/>
    <x v="0"/>
    <x v="0"/>
    <s v="Maenpaa, Mr. Matti Alexanteri"/>
    <x v="0"/>
    <n v="22"/>
    <n v="0"/>
    <n v="0"/>
    <s v="STON/O 2. 3101275"/>
    <n v="7.125"/>
    <m/>
    <s v="S"/>
  </r>
  <r>
    <n v="245"/>
    <x v="0"/>
    <n v="0"/>
    <x v="0"/>
    <x v="0"/>
    <s v="Attalah, Mr. Sleiman"/>
    <x v="0"/>
    <n v="30"/>
    <n v="0"/>
    <n v="0"/>
    <n v="2694"/>
    <n v="7.2249999999999996"/>
    <m/>
    <s v="C"/>
  </r>
  <r>
    <n v="246"/>
    <x v="0"/>
    <n v="0"/>
    <x v="1"/>
    <x v="1"/>
    <s v="Minahan, Dr. William Edward"/>
    <x v="0"/>
    <n v="44"/>
    <n v="2"/>
    <n v="0"/>
    <n v="19928"/>
    <n v="90"/>
    <s v="C78"/>
    <s v="Q"/>
  </r>
  <r>
    <n v="247"/>
    <x v="0"/>
    <n v="0"/>
    <x v="0"/>
    <x v="0"/>
    <s v="Lindahl, Miss. Agda Thorilda Viktoria"/>
    <x v="1"/>
    <n v="25"/>
    <n v="0"/>
    <n v="0"/>
    <n v="347071"/>
    <n v="7.7750000000000004"/>
    <m/>
    <s v="S"/>
  </r>
  <r>
    <n v="248"/>
    <x v="1"/>
    <n v="1"/>
    <x v="2"/>
    <x v="2"/>
    <s v="Hamalainen, Mrs. William (Anna)"/>
    <x v="1"/>
    <n v="24"/>
    <n v="0"/>
    <n v="2"/>
    <n v="250649"/>
    <n v="14.5"/>
    <m/>
    <s v="S"/>
  </r>
  <r>
    <n v="249"/>
    <x v="1"/>
    <n v="1"/>
    <x v="1"/>
    <x v="1"/>
    <s v="Beckwith, Mr. Richard Leonard"/>
    <x v="0"/>
    <n v="37"/>
    <n v="1"/>
    <n v="1"/>
    <n v="11751"/>
    <n v="52.554200000000002"/>
    <s v="D35"/>
    <s v="S"/>
  </r>
  <r>
    <n v="250"/>
    <x v="0"/>
    <n v="0"/>
    <x v="2"/>
    <x v="2"/>
    <s v="Carter, Rev. Ernest Courtenay"/>
    <x v="0"/>
    <n v="54"/>
    <n v="1"/>
    <n v="0"/>
    <n v="244252"/>
    <n v="26"/>
    <m/>
    <s v="S"/>
  </r>
  <r>
    <n v="251"/>
    <x v="0"/>
    <n v="0"/>
    <x v="0"/>
    <x v="0"/>
    <s v="Reed, Mr. James George"/>
    <x v="0"/>
    <m/>
    <n v="0"/>
    <n v="0"/>
    <n v="362316"/>
    <n v="7.25"/>
    <m/>
    <s v="S"/>
  </r>
  <r>
    <n v="252"/>
    <x v="0"/>
    <n v="0"/>
    <x v="0"/>
    <x v="0"/>
    <s v="Strom, Mrs. Wilhelm (Elna Matilda Persson)"/>
    <x v="1"/>
    <n v="29"/>
    <n v="1"/>
    <n v="1"/>
    <n v="347054"/>
    <n v="10.4625"/>
    <s v="G6"/>
    <s v="S"/>
  </r>
  <r>
    <n v="253"/>
    <x v="0"/>
    <n v="0"/>
    <x v="1"/>
    <x v="1"/>
    <s v="Stead, Mr. William Thomas"/>
    <x v="0"/>
    <n v="62"/>
    <n v="0"/>
    <n v="0"/>
    <n v="113514"/>
    <n v="26.55"/>
    <s v="C87"/>
    <s v="S"/>
  </r>
  <r>
    <n v="254"/>
    <x v="0"/>
    <n v="0"/>
    <x v="0"/>
    <x v="0"/>
    <s v="Lobb, Mr. William Arthur"/>
    <x v="0"/>
    <n v="30"/>
    <n v="1"/>
    <n v="0"/>
    <s v="A/5. 3336"/>
    <n v="16.100000000000001"/>
    <m/>
    <s v="S"/>
  </r>
  <r>
    <n v="255"/>
    <x v="0"/>
    <n v="0"/>
    <x v="0"/>
    <x v="0"/>
    <s v="Rosblom, Mrs. Viktor (Helena Wilhelmina)"/>
    <x v="1"/>
    <n v="41"/>
    <n v="0"/>
    <n v="2"/>
    <n v="370129"/>
    <n v="20.212499999999999"/>
    <m/>
    <s v="S"/>
  </r>
  <r>
    <n v="256"/>
    <x v="1"/>
    <n v="1"/>
    <x v="0"/>
    <x v="0"/>
    <s v="Touma, Mrs. Darwis (Hanne Youssef Razi)"/>
    <x v="1"/>
    <n v="29"/>
    <n v="0"/>
    <n v="2"/>
    <n v="2650"/>
    <n v="15.245799999999999"/>
    <m/>
    <s v="C"/>
  </r>
  <r>
    <n v="257"/>
    <x v="1"/>
    <n v="1"/>
    <x v="1"/>
    <x v="1"/>
    <s v="Thorne, Mrs. Gertrude Maybelle"/>
    <x v="1"/>
    <m/>
    <n v="0"/>
    <n v="0"/>
    <s v="PC 17585"/>
    <n v="79.2"/>
    <m/>
    <s v="C"/>
  </r>
  <r>
    <n v="258"/>
    <x v="1"/>
    <n v="1"/>
    <x v="1"/>
    <x v="1"/>
    <s v="Cherry, Miss. Gladys"/>
    <x v="1"/>
    <n v="30"/>
    <n v="0"/>
    <n v="0"/>
    <n v="110152"/>
    <n v="86.5"/>
    <s v="B77"/>
    <s v="S"/>
  </r>
  <r>
    <n v="259"/>
    <x v="1"/>
    <n v="1"/>
    <x v="1"/>
    <x v="1"/>
    <s v="Ward, Miss. Anna"/>
    <x v="1"/>
    <n v="35"/>
    <n v="0"/>
    <n v="0"/>
    <s v="PC 17755"/>
    <n v="512.32920000000001"/>
    <m/>
    <s v="C"/>
  </r>
  <r>
    <n v="260"/>
    <x v="1"/>
    <n v="1"/>
    <x v="2"/>
    <x v="2"/>
    <s v="Parrish, Mrs. (Lutie Davis)"/>
    <x v="1"/>
    <n v="50"/>
    <n v="0"/>
    <n v="1"/>
    <n v="230433"/>
    <n v="26"/>
    <m/>
    <s v="S"/>
  </r>
  <r>
    <n v="261"/>
    <x v="0"/>
    <n v="0"/>
    <x v="0"/>
    <x v="0"/>
    <s v="Smith, Mr. Thomas"/>
    <x v="0"/>
    <m/>
    <n v="0"/>
    <n v="0"/>
    <n v="384461"/>
    <n v="7.75"/>
    <m/>
    <s v="Q"/>
  </r>
  <r>
    <n v="262"/>
    <x v="1"/>
    <n v="1"/>
    <x v="0"/>
    <x v="0"/>
    <s v="Asplund, Master. Edvin Rojj Felix"/>
    <x v="0"/>
    <n v="3"/>
    <n v="4"/>
    <n v="2"/>
    <n v="347077"/>
    <n v="31.387499999999999"/>
    <m/>
    <s v="S"/>
  </r>
  <r>
    <n v="263"/>
    <x v="0"/>
    <n v="0"/>
    <x v="1"/>
    <x v="1"/>
    <s v="Taussig, Mr. Emil"/>
    <x v="0"/>
    <n v="52"/>
    <n v="1"/>
    <n v="1"/>
    <n v="110413"/>
    <n v="79.650000000000006"/>
    <s v="E67"/>
    <s v="S"/>
  </r>
  <r>
    <n v="264"/>
    <x v="0"/>
    <n v="0"/>
    <x v="1"/>
    <x v="1"/>
    <s v="Harrison, Mr. William"/>
    <x v="0"/>
    <n v="40"/>
    <n v="0"/>
    <n v="0"/>
    <n v="112059"/>
    <n v="0"/>
    <s v="B94"/>
    <s v="S"/>
  </r>
  <r>
    <n v="265"/>
    <x v="0"/>
    <n v="0"/>
    <x v="0"/>
    <x v="0"/>
    <s v="Henry, Miss. Delia"/>
    <x v="1"/>
    <m/>
    <n v="0"/>
    <n v="0"/>
    <n v="382649"/>
    <n v="7.75"/>
    <m/>
    <s v="Q"/>
  </r>
  <r>
    <n v="266"/>
    <x v="0"/>
    <n v="0"/>
    <x v="2"/>
    <x v="2"/>
    <s v="Reeves, Mr. David"/>
    <x v="0"/>
    <n v="36"/>
    <n v="0"/>
    <n v="0"/>
    <s v="C.A. 17248"/>
    <n v="10.5"/>
    <m/>
    <s v="S"/>
  </r>
  <r>
    <n v="267"/>
    <x v="0"/>
    <n v="0"/>
    <x v="0"/>
    <x v="0"/>
    <s v="Panula, Mr. Ernesti Arvid"/>
    <x v="0"/>
    <n v="16"/>
    <n v="4"/>
    <n v="1"/>
    <n v="3101295"/>
    <n v="39.6875"/>
    <m/>
    <s v="S"/>
  </r>
  <r>
    <n v="268"/>
    <x v="1"/>
    <n v="1"/>
    <x v="0"/>
    <x v="0"/>
    <s v="Persson, Mr. Ernst Ulrik"/>
    <x v="0"/>
    <n v="25"/>
    <n v="1"/>
    <n v="0"/>
    <n v="347083"/>
    <n v="7.7750000000000004"/>
    <m/>
    <s v="S"/>
  </r>
  <r>
    <n v="269"/>
    <x v="1"/>
    <n v="1"/>
    <x v="1"/>
    <x v="1"/>
    <s v="Graham, Mrs. William Thompson (Edith Junkins)"/>
    <x v="1"/>
    <n v="58"/>
    <n v="0"/>
    <n v="1"/>
    <s v="PC 17582"/>
    <n v="153.46250000000001"/>
    <s v="C125"/>
    <s v="S"/>
  </r>
  <r>
    <n v="270"/>
    <x v="1"/>
    <n v="1"/>
    <x v="1"/>
    <x v="1"/>
    <s v="Bissette, Miss. Amelia"/>
    <x v="1"/>
    <n v="35"/>
    <n v="0"/>
    <n v="0"/>
    <s v="PC 17760"/>
    <n v="135.63329999999999"/>
    <s v="C99"/>
    <s v="S"/>
  </r>
  <r>
    <n v="271"/>
    <x v="0"/>
    <n v="0"/>
    <x v="1"/>
    <x v="1"/>
    <s v="Cairns, Mr. Alexander"/>
    <x v="0"/>
    <m/>
    <n v="0"/>
    <n v="0"/>
    <n v="113798"/>
    <n v="31"/>
    <m/>
    <s v="S"/>
  </r>
  <r>
    <n v="272"/>
    <x v="1"/>
    <n v="1"/>
    <x v="0"/>
    <x v="0"/>
    <s v="Tornquist, Mr. William Henry"/>
    <x v="0"/>
    <n v="25"/>
    <n v="0"/>
    <n v="0"/>
    <s v="LINE"/>
    <n v="0"/>
    <m/>
    <s v="S"/>
  </r>
  <r>
    <n v="273"/>
    <x v="1"/>
    <n v="1"/>
    <x v="2"/>
    <x v="2"/>
    <s v="Mellinger, Mrs. (Elizabeth Anne Maidment)"/>
    <x v="1"/>
    <n v="41"/>
    <n v="0"/>
    <n v="1"/>
    <n v="250644"/>
    <n v="19.5"/>
    <m/>
    <s v="S"/>
  </r>
  <r>
    <n v="274"/>
    <x v="0"/>
    <n v="0"/>
    <x v="1"/>
    <x v="1"/>
    <s v="Natsch, Mr. Charles H"/>
    <x v="0"/>
    <n v="37"/>
    <n v="0"/>
    <n v="1"/>
    <s v="PC 17596"/>
    <n v="29.7"/>
    <s v="C118"/>
    <s v="C"/>
  </r>
  <r>
    <n v="275"/>
    <x v="1"/>
    <n v="1"/>
    <x v="0"/>
    <x v="0"/>
    <s v="Healy, Miss. Hanora &quot;Nora&quot;"/>
    <x v="1"/>
    <m/>
    <n v="0"/>
    <n v="0"/>
    <n v="370375"/>
    <n v="7.75"/>
    <m/>
    <s v="Q"/>
  </r>
  <r>
    <n v="276"/>
    <x v="1"/>
    <n v="1"/>
    <x v="1"/>
    <x v="1"/>
    <s v="Andrews, Miss. Kornelia Theodosia"/>
    <x v="1"/>
    <n v="63"/>
    <n v="1"/>
    <n v="0"/>
    <n v="13502"/>
    <n v="77.958299999999994"/>
    <s v="D7"/>
    <s v="S"/>
  </r>
  <r>
    <n v="277"/>
    <x v="0"/>
    <n v="0"/>
    <x v="0"/>
    <x v="0"/>
    <s v="Lindblom, Miss. Augusta Charlotta"/>
    <x v="1"/>
    <n v="45"/>
    <n v="0"/>
    <n v="0"/>
    <n v="347073"/>
    <n v="7.75"/>
    <m/>
    <s v="S"/>
  </r>
  <r>
    <n v="278"/>
    <x v="0"/>
    <n v="0"/>
    <x v="2"/>
    <x v="2"/>
    <s v="Parkes, Mr. Francis &quot;Frank&quot;"/>
    <x v="0"/>
    <m/>
    <n v="0"/>
    <n v="0"/>
    <n v="239853"/>
    <n v="0"/>
    <m/>
    <s v="S"/>
  </r>
  <r>
    <n v="279"/>
    <x v="0"/>
    <n v="0"/>
    <x v="0"/>
    <x v="0"/>
    <s v="Rice, Master. Eric"/>
    <x v="0"/>
    <n v="7"/>
    <n v="4"/>
    <n v="1"/>
    <n v="382652"/>
    <n v="29.125"/>
    <m/>
    <s v="Q"/>
  </r>
  <r>
    <n v="280"/>
    <x v="1"/>
    <n v="1"/>
    <x v="0"/>
    <x v="0"/>
    <s v="Abbott, Mrs. Stanton (Rosa Hunt)"/>
    <x v="1"/>
    <n v="35"/>
    <n v="1"/>
    <n v="1"/>
    <s v="C.A. 2673"/>
    <n v="20.25"/>
    <m/>
    <s v="S"/>
  </r>
  <r>
    <n v="281"/>
    <x v="0"/>
    <n v="0"/>
    <x v="0"/>
    <x v="0"/>
    <s v="Duane, Mr. Frank"/>
    <x v="0"/>
    <n v="65"/>
    <n v="0"/>
    <n v="0"/>
    <n v="336439"/>
    <n v="7.75"/>
    <m/>
    <s v="Q"/>
  </r>
  <r>
    <n v="282"/>
    <x v="0"/>
    <n v="0"/>
    <x v="0"/>
    <x v="0"/>
    <s v="Olsson, Mr. Nils Johan Goransson"/>
    <x v="0"/>
    <n v="28"/>
    <n v="0"/>
    <n v="0"/>
    <n v="347464"/>
    <n v="7.8541999999999996"/>
    <m/>
    <s v="S"/>
  </r>
  <r>
    <n v="283"/>
    <x v="0"/>
    <n v="0"/>
    <x v="0"/>
    <x v="0"/>
    <s v="de Pelsmaeker, Mr. Alfons"/>
    <x v="0"/>
    <n v="16"/>
    <n v="0"/>
    <n v="0"/>
    <n v="345778"/>
    <n v="9.5"/>
    <m/>
    <s v="S"/>
  </r>
  <r>
    <n v="284"/>
    <x v="1"/>
    <n v="1"/>
    <x v="0"/>
    <x v="0"/>
    <s v="Dorking, Mr. Edward Arthur"/>
    <x v="0"/>
    <n v="19"/>
    <n v="0"/>
    <n v="0"/>
    <s v="A/5. 10482"/>
    <n v="8.0500000000000007"/>
    <m/>
    <s v="S"/>
  </r>
  <r>
    <n v="285"/>
    <x v="0"/>
    <n v="0"/>
    <x v="1"/>
    <x v="1"/>
    <s v="Smith, Mr. Richard William"/>
    <x v="0"/>
    <m/>
    <n v="0"/>
    <n v="0"/>
    <n v="113056"/>
    <n v="26"/>
    <s v="A19"/>
    <s v="S"/>
  </r>
  <r>
    <n v="286"/>
    <x v="0"/>
    <n v="0"/>
    <x v="0"/>
    <x v="0"/>
    <s v="Stankovic, Mr. Ivan"/>
    <x v="0"/>
    <n v="33"/>
    <n v="0"/>
    <n v="0"/>
    <n v="349239"/>
    <n v="8.6624999999999996"/>
    <m/>
    <s v="C"/>
  </r>
  <r>
    <n v="287"/>
    <x v="1"/>
    <n v="1"/>
    <x v="0"/>
    <x v="0"/>
    <s v="de Mulder, Mr. Theodore"/>
    <x v="0"/>
    <n v="30"/>
    <n v="0"/>
    <n v="0"/>
    <n v="345774"/>
    <n v="9.5"/>
    <m/>
    <s v="S"/>
  </r>
  <r>
    <n v="288"/>
    <x v="0"/>
    <n v="0"/>
    <x v="0"/>
    <x v="0"/>
    <s v="Naidenoff, Mr. Penko"/>
    <x v="0"/>
    <n v="22"/>
    <n v="0"/>
    <n v="0"/>
    <n v="349206"/>
    <n v="7.8958000000000004"/>
    <m/>
    <s v="S"/>
  </r>
  <r>
    <n v="289"/>
    <x v="1"/>
    <n v="1"/>
    <x v="2"/>
    <x v="2"/>
    <s v="Hosono, Mr. Masabumi"/>
    <x v="0"/>
    <n v="42"/>
    <n v="0"/>
    <n v="0"/>
    <n v="237798"/>
    <n v="13"/>
    <m/>
    <s v="S"/>
  </r>
  <r>
    <n v="290"/>
    <x v="1"/>
    <n v="1"/>
    <x v="0"/>
    <x v="0"/>
    <s v="Connolly, Miss. Kate"/>
    <x v="1"/>
    <n v="22"/>
    <n v="0"/>
    <n v="0"/>
    <n v="370373"/>
    <n v="7.75"/>
    <m/>
    <s v="Q"/>
  </r>
  <r>
    <n v="291"/>
    <x v="1"/>
    <n v="1"/>
    <x v="1"/>
    <x v="1"/>
    <s v="Barber, Miss. Ellen &quot;Nellie&quot;"/>
    <x v="1"/>
    <n v="26"/>
    <n v="0"/>
    <n v="0"/>
    <n v="19877"/>
    <n v="78.849999999999994"/>
    <m/>
    <s v="S"/>
  </r>
  <r>
    <n v="292"/>
    <x v="1"/>
    <n v="1"/>
    <x v="1"/>
    <x v="1"/>
    <s v="Bishop, Mrs. Dickinson H (Helen Walton)"/>
    <x v="1"/>
    <n v="19"/>
    <n v="1"/>
    <n v="0"/>
    <n v="11967"/>
    <n v="91.0792"/>
    <s v="B49"/>
    <s v="C"/>
  </r>
  <r>
    <n v="293"/>
    <x v="0"/>
    <n v="0"/>
    <x v="2"/>
    <x v="2"/>
    <s v="Levy, Mr. Rene Jacques"/>
    <x v="0"/>
    <n v="36"/>
    <n v="0"/>
    <n v="0"/>
    <s v="SC/Paris 2163"/>
    <n v="12.875"/>
    <s v="D"/>
    <s v="C"/>
  </r>
  <r>
    <n v="294"/>
    <x v="0"/>
    <n v="0"/>
    <x v="0"/>
    <x v="0"/>
    <s v="Haas, Miss. Aloisia"/>
    <x v="1"/>
    <n v="24"/>
    <n v="0"/>
    <n v="0"/>
    <n v="349236"/>
    <n v="8.85"/>
    <m/>
    <s v="S"/>
  </r>
  <r>
    <n v="295"/>
    <x v="0"/>
    <n v="0"/>
    <x v="0"/>
    <x v="0"/>
    <s v="Mineff, Mr. Ivan"/>
    <x v="0"/>
    <n v="24"/>
    <n v="0"/>
    <n v="0"/>
    <n v="349233"/>
    <n v="7.8958000000000004"/>
    <m/>
    <s v="S"/>
  </r>
  <r>
    <n v="296"/>
    <x v="0"/>
    <n v="0"/>
    <x v="1"/>
    <x v="1"/>
    <s v="Lewy, Mr. Ervin G"/>
    <x v="0"/>
    <m/>
    <n v="0"/>
    <n v="0"/>
    <s v="PC 17612"/>
    <n v="27.720800000000001"/>
    <m/>
    <s v="C"/>
  </r>
  <r>
    <n v="297"/>
    <x v="0"/>
    <n v="0"/>
    <x v="0"/>
    <x v="0"/>
    <s v="Hanna, Mr. Mansour"/>
    <x v="0"/>
    <n v="23.5"/>
    <n v="0"/>
    <n v="0"/>
    <n v="2693"/>
    <n v="7.2291999999999996"/>
    <m/>
    <s v="C"/>
  </r>
  <r>
    <n v="298"/>
    <x v="0"/>
    <n v="0"/>
    <x v="1"/>
    <x v="1"/>
    <s v="Allison, Miss. Helen Loraine"/>
    <x v="1"/>
    <n v="2"/>
    <n v="1"/>
    <n v="2"/>
    <n v="113781"/>
    <n v="151.55000000000001"/>
    <s v="C22 C26"/>
    <s v="S"/>
  </r>
  <r>
    <n v="299"/>
    <x v="1"/>
    <n v="1"/>
    <x v="1"/>
    <x v="1"/>
    <s v="Saalfeld, Mr. Adolphe"/>
    <x v="0"/>
    <m/>
    <n v="0"/>
    <n v="0"/>
    <n v="19988"/>
    <n v="30.5"/>
    <s v="C106"/>
    <s v="S"/>
  </r>
  <r>
    <n v="300"/>
    <x v="1"/>
    <n v="1"/>
    <x v="1"/>
    <x v="1"/>
    <s v="Baxter, Mrs. James (Helene DeLaudeniere Chaput)"/>
    <x v="1"/>
    <n v="50"/>
    <n v="0"/>
    <n v="1"/>
    <s v="PC 17558"/>
    <n v="247.52080000000001"/>
    <s v="B58 B60"/>
    <s v="C"/>
  </r>
  <r>
    <n v="301"/>
    <x v="1"/>
    <n v="1"/>
    <x v="0"/>
    <x v="0"/>
    <s v="Kelly, Miss. Anna Katherine &quot;Annie Kate&quot;"/>
    <x v="1"/>
    <m/>
    <n v="0"/>
    <n v="0"/>
    <n v="9234"/>
    <n v="7.75"/>
    <m/>
    <s v="Q"/>
  </r>
  <r>
    <n v="302"/>
    <x v="1"/>
    <n v="1"/>
    <x v="0"/>
    <x v="0"/>
    <s v="McCoy, Mr. Bernard"/>
    <x v="0"/>
    <m/>
    <n v="2"/>
    <n v="0"/>
    <n v="367226"/>
    <n v="23.25"/>
    <m/>
    <s v="Q"/>
  </r>
  <r>
    <n v="303"/>
    <x v="0"/>
    <n v="0"/>
    <x v="0"/>
    <x v="0"/>
    <s v="Johnson, Mr. William Cahoone Jr"/>
    <x v="0"/>
    <n v="19"/>
    <n v="0"/>
    <n v="0"/>
    <s v="LINE"/>
    <n v="0"/>
    <m/>
    <s v="S"/>
  </r>
  <r>
    <n v="304"/>
    <x v="1"/>
    <n v="1"/>
    <x v="2"/>
    <x v="2"/>
    <s v="Keane, Miss. Nora A"/>
    <x v="1"/>
    <m/>
    <n v="0"/>
    <n v="0"/>
    <n v="226593"/>
    <n v="12.35"/>
    <s v="E101"/>
    <s v="Q"/>
  </r>
  <r>
    <n v="305"/>
    <x v="0"/>
    <n v="0"/>
    <x v="0"/>
    <x v="0"/>
    <s v="Williams, Mr. Howard Hugh &quot;Harry&quot;"/>
    <x v="0"/>
    <m/>
    <n v="0"/>
    <n v="0"/>
    <s v="A/5 2466"/>
    <n v="8.0500000000000007"/>
    <m/>
    <s v="S"/>
  </r>
  <r>
    <n v="306"/>
    <x v="1"/>
    <n v="1"/>
    <x v="1"/>
    <x v="1"/>
    <s v="Allison, Master. Hudson Trevor"/>
    <x v="0"/>
    <n v="0.92"/>
    <n v="1"/>
    <n v="2"/>
    <n v="113781"/>
    <n v="151.55000000000001"/>
    <s v="C22 C26"/>
    <s v="S"/>
  </r>
  <r>
    <n v="307"/>
    <x v="1"/>
    <n v="1"/>
    <x v="1"/>
    <x v="1"/>
    <s v="Fleming, Miss. Margaret"/>
    <x v="1"/>
    <m/>
    <n v="0"/>
    <n v="0"/>
    <n v="17421"/>
    <n v="110.88330000000001"/>
    <m/>
    <s v="C"/>
  </r>
  <r>
    <n v="308"/>
    <x v="1"/>
    <n v="1"/>
    <x v="1"/>
    <x v="1"/>
    <s v="Penasco y Castellana, Mrs. Victor de Satode (Maria Josefa Perez de Soto y Vallejo)"/>
    <x v="1"/>
    <n v="17"/>
    <n v="1"/>
    <n v="0"/>
    <s v="PC 17758"/>
    <n v="108.9"/>
    <s v="C65"/>
    <s v="C"/>
  </r>
  <r>
    <n v="309"/>
    <x v="0"/>
    <n v="0"/>
    <x v="2"/>
    <x v="2"/>
    <s v="Abelson, Mr. Samuel"/>
    <x v="0"/>
    <n v="30"/>
    <n v="1"/>
    <n v="0"/>
    <s v="P/PP 3381"/>
    <n v="24"/>
    <m/>
    <s v="C"/>
  </r>
  <r>
    <n v="310"/>
    <x v="1"/>
    <n v="1"/>
    <x v="1"/>
    <x v="1"/>
    <s v="Francatelli, Miss. Laura Mabel"/>
    <x v="1"/>
    <n v="30"/>
    <n v="0"/>
    <n v="0"/>
    <s v="PC 17485"/>
    <n v="56.929200000000002"/>
    <s v="E36"/>
    <s v="C"/>
  </r>
  <r>
    <n v="311"/>
    <x v="1"/>
    <n v="1"/>
    <x v="1"/>
    <x v="1"/>
    <s v="Hays, Miss. Margaret Bechstein"/>
    <x v="1"/>
    <n v="24"/>
    <n v="0"/>
    <n v="0"/>
    <n v="11767"/>
    <n v="83.158299999999997"/>
    <s v="C54"/>
    <s v="C"/>
  </r>
  <r>
    <n v="312"/>
    <x v="1"/>
    <n v="1"/>
    <x v="1"/>
    <x v="1"/>
    <s v="Ryerson, Miss. Emily Borie"/>
    <x v="1"/>
    <n v="18"/>
    <n v="2"/>
    <n v="2"/>
    <s v="PC 17608"/>
    <n v="262.375"/>
    <s v="B57 B59 B63 B66"/>
    <s v="C"/>
  </r>
  <r>
    <n v="313"/>
    <x v="0"/>
    <n v="0"/>
    <x v="2"/>
    <x v="2"/>
    <s v="Lahtinen, Mrs. William (Anna Sylfven)"/>
    <x v="1"/>
    <n v="26"/>
    <n v="1"/>
    <n v="1"/>
    <n v="250651"/>
    <n v="26"/>
    <m/>
    <s v="S"/>
  </r>
  <r>
    <n v="314"/>
    <x v="0"/>
    <n v="0"/>
    <x v="0"/>
    <x v="0"/>
    <s v="Hendekovic, Mr. Ignjac"/>
    <x v="0"/>
    <n v="28"/>
    <n v="0"/>
    <n v="0"/>
    <n v="349243"/>
    <n v="7.8958000000000004"/>
    <m/>
    <s v="S"/>
  </r>
  <r>
    <n v="315"/>
    <x v="0"/>
    <n v="0"/>
    <x v="2"/>
    <x v="2"/>
    <s v="Hart, Mr. Benjamin"/>
    <x v="0"/>
    <n v="43"/>
    <n v="1"/>
    <n v="1"/>
    <s v="F.C.C. 13529"/>
    <n v="26.25"/>
    <m/>
    <s v="S"/>
  </r>
  <r>
    <n v="316"/>
    <x v="1"/>
    <n v="1"/>
    <x v="0"/>
    <x v="0"/>
    <s v="Nilsson, Miss. Helmina Josefina"/>
    <x v="1"/>
    <n v="26"/>
    <n v="0"/>
    <n v="0"/>
    <n v="347470"/>
    <n v="7.8541999999999996"/>
    <m/>
    <s v="S"/>
  </r>
  <r>
    <n v="317"/>
    <x v="1"/>
    <n v="1"/>
    <x v="2"/>
    <x v="2"/>
    <s v="Kantor, Mrs. Sinai (Miriam Sternin)"/>
    <x v="1"/>
    <n v="24"/>
    <n v="1"/>
    <n v="0"/>
    <n v="244367"/>
    <n v="26"/>
    <m/>
    <s v="S"/>
  </r>
  <r>
    <n v="318"/>
    <x v="0"/>
    <n v="0"/>
    <x v="2"/>
    <x v="2"/>
    <s v="Moraweck, Dr. Ernest"/>
    <x v="0"/>
    <n v="54"/>
    <n v="0"/>
    <n v="0"/>
    <n v="29011"/>
    <n v="14"/>
    <m/>
    <s v="S"/>
  </r>
  <r>
    <n v="319"/>
    <x v="1"/>
    <n v="1"/>
    <x v="1"/>
    <x v="1"/>
    <s v="Wick, Miss. Mary Natalie"/>
    <x v="1"/>
    <n v="31"/>
    <n v="0"/>
    <n v="2"/>
    <n v="36928"/>
    <n v="164.86670000000001"/>
    <s v="C7"/>
    <s v="S"/>
  </r>
  <r>
    <n v="320"/>
    <x v="1"/>
    <n v="1"/>
    <x v="1"/>
    <x v="1"/>
    <s v="Spedden, Mrs. Frederic Oakley (Margaretta Corning Stone)"/>
    <x v="1"/>
    <n v="40"/>
    <n v="1"/>
    <n v="1"/>
    <n v="16966"/>
    <n v="134.5"/>
    <s v="E34"/>
    <s v="C"/>
  </r>
  <r>
    <n v="321"/>
    <x v="0"/>
    <n v="0"/>
    <x v="0"/>
    <x v="0"/>
    <s v="Dennis, Mr. Samuel"/>
    <x v="0"/>
    <n v="22"/>
    <n v="0"/>
    <n v="0"/>
    <s v="A/5 21172"/>
    <n v="7.25"/>
    <m/>
    <s v="S"/>
  </r>
  <r>
    <n v="322"/>
    <x v="0"/>
    <n v="0"/>
    <x v="0"/>
    <x v="0"/>
    <s v="Danoff, Mr. Yoto"/>
    <x v="0"/>
    <n v="27"/>
    <n v="0"/>
    <n v="0"/>
    <n v="349219"/>
    <n v="7.8958000000000004"/>
    <m/>
    <s v="S"/>
  </r>
  <r>
    <n v="323"/>
    <x v="1"/>
    <n v="1"/>
    <x v="2"/>
    <x v="2"/>
    <s v="Slayter, Miss. Hilda Mary"/>
    <x v="1"/>
    <n v="30"/>
    <n v="0"/>
    <n v="0"/>
    <n v="234818"/>
    <n v="12.35"/>
    <m/>
    <s v="Q"/>
  </r>
  <r>
    <n v="324"/>
    <x v="1"/>
    <n v="1"/>
    <x v="2"/>
    <x v="2"/>
    <s v="Caldwell, Mrs. Albert Francis (Sylvia Mae Harbaugh)"/>
    <x v="1"/>
    <n v="22"/>
    <n v="1"/>
    <n v="1"/>
    <n v="248738"/>
    <n v="29"/>
    <m/>
    <s v="S"/>
  </r>
  <r>
    <n v="325"/>
    <x v="0"/>
    <n v="0"/>
    <x v="0"/>
    <x v="0"/>
    <s v="Sage, Mr. George John Jr"/>
    <x v="0"/>
    <m/>
    <n v="8"/>
    <n v="2"/>
    <s v="CA. 2343"/>
    <n v="69.55"/>
    <m/>
    <s v="S"/>
  </r>
  <r>
    <n v="326"/>
    <x v="1"/>
    <n v="1"/>
    <x v="1"/>
    <x v="1"/>
    <s v="Young, Miss. Marie Grice"/>
    <x v="1"/>
    <n v="36"/>
    <n v="0"/>
    <n v="0"/>
    <s v="PC 17760"/>
    <n v="135.63329999999999"/>
    <s v="C32"/>
    <s v="C"/>
  </r>
  <r>
    <n v="327"/>
    <x v="0"/>
    <n v="0"/>
    <x v="0"/>
    <x v="0"/>
    <s v="Nysveen, Mr. Johan Hansen"/>
    <x v="0"/>
    <n v="61"/>
    <n v="0"/>
    <n v="0"/>
    <n v="345364"/>
    <n v="6.2374999999999998"/>
    <m/>
    <s v="S"/>
  </r>
  <r>
    <n v="328"/>
    <x v="1"/>
    <n v="1"/>
    <x v="2"/>
    <x v="2"/>
    <s v="Ball, Mrs. (Ada E Hall)"/>
    <x v="1"/>
    <n v="36"/>
    <n v="0"/>
    <n v="0"/>
    <n v="28551"/>
    <n v="13"/>
    <s v="D"/>
    <s v="S"/>
  </r>
  <r>
    <n v="329"/>
    <x v="1"/>
    <n v="1"/>
    <x v="0"/>
    <x v="0"/>
    <s v="Goldsmith, Mrs. Frank John (Emily Alice Brown)"/>
    <x v="1"/>
    <n v="31"/>
    <n v="1"/>
    <n v="1"/>
    <n v="363291"/>
    <n v="20.524999999999999"/>
    <m/>
    <s v="S"/>
  </r>
  <r>
    <n v="330"/>
    <x v="1"/>
    <n v="1"/>
    <x v="1"/>
    <x v="1"/>
    <s v="Hippach, Miss. Jean Gertrude"/>
    <x v="1"/>
    <n v="16"/>
    <n v="0"/>
    <n v="1"/>
    <n v="111361"/>
    <n v="57.979199999999999"/>
    <s v="B18"/>
    <s v="C"/>
  </r>
  <r>
    <n v="331"/>
    <x v="1"/>
    <n v="1"/>
    <x v="0"/>
    <x v="0"/>
    <s v="McCoy, Miss. Agnes"/>
    <x v="1"/>
    <m/>
    <n v="2"/>
    <n v="0"/>
    <n v="367226"/>
    <n v="23.25"/>
    <m/>
    <s v="Q"/>
  </r>
  <r>
    <n v="332"/>
    <x v="0"/>
    <n v="0"/>
    <x v="1"/>
    <x v="1"/>
    <s v="Partner, Mr. Austen"/>
    <x v="0"/>
    <n v="45.5"/>
    <n v="0"/>
    <n v="0"/>
    <n v="113043"/>
    <n v="28.5"/>
    <s v="C124"/>
    <s v="S"/>
  </r>
  <r>
    <n v="333"/>
    <x v="0"/>
    <n v="0"/>
    <x v="1"/>
    <x v="1"/>
    <s v="Graham, Mr. George Edward"/>
    <x v="0"/>
    <n v="38"/>
    <n v="0"/>
    <n v="1"/>
    <s v="PC 17582"/>
    <n v="153.46250000000001"/>
    <s v="C91"/>
    <s v="S"/>
  </r>
  <r>
    <n v="334"/>
    <x v="0"/>
    <n v="0"/>
    <x v="0"/>
    <x v="0"/>
    <s v="Vander Planke, Mr. Leo Edmondus"/>
    <x v="0"/>
    <n v="16"/>
    <n v="2"/>
    <n v="0"/>
    <n v="345764"/>
    <n v="18"/>
    <m/>
    <s v="S"/>
  </r>
  <r>
    <n v="335"/>
    <x v="1"/>
    <n v="1"/>
    <x v="1"/>
    <x v="1"/>
    <s v="Frauenthal, Mrs. Henry William (Clara Heinsheimer)"/>
    <x v="1"/>
    <m/>
    <n v="1"/>
    <n v="0"/>
    <s v="PC 17611"/>
    <n v="133.65"/>
    <m/>
    <s v="S"/>
  </r>
  <r>
    <n v="336"/>
    <x v="0"/>
    <n v="0"/>
    <x v="0"/>
    <x v="0"/>
    <s v="Denkoff, Mr. Mitto"/>
    <x v="0"/>
    <m/>
    <n v="0"/>
    <n v="0"/>
    <n v="349225"/>
    <n v="7.8958000000000004"/>
    <m/>
    <s v="S"/>
  </r>
  <r>
    <n v="337"/>
    <x v="0"/>
    <n v="0"/>
    <x v="1"/>
    <x v="1"/>
    <s v="Pears, Mr. Thomas Clinton"/>
    <x v="0"/>
    <n v="29"/>
    <n v="1"/>
    <n v="0"/>
    <n v="113776"/>
    <n v="66.599999999999994"/>
    <s v="C2"/>
    <s v="S"/>
  </r>
  <r>
    <n v="338"/>
    <x v="1"/>
    <n v="1"/>
    <x v="1"/>
    <x v="1"/>
    <s v="Burns, Miss. Elizabeth Margaret"/>
    <x v="1"/>
    <n v="41"/>
    <n v="0"/>
    <n v="0"/>
    <n v="16966"/>
    <n v="134.5"/>
    <s v="E40"/>
    <s v="C"/>
  </r>
  <r>
    <n v="339"/>
    <x v="1"/>
    <n v="1"/>
    <x v="0"/>
    <x v="0"/>
    <s v="Dahl, Mr. Karl Edwart"/>
    <x v="0"/>
    <n v="45"/>
    <n v="0"/>
    <n v="0"/>
    <n v="7598"/>
    <n v="8.0500000000000007"/>
    <m/>
    <s v="S"/>
  </r>
  <r>
    <n v="340"/>
    <x v="0"/>
    <n v="0"/>
    <x v="1"/>
    <x v="1"/>
    <s v="Blackwell, Mr. Stephen Weart"/>
    <x v="0"/>
    <n v="45"/>
    <n v="0"/>
    <n v="0"/>
    <n v="113784"/>
    <n v="35.5"/>
    <s v="T"/>
    <s v="S"/>
  </r>
  <r>
    <n v="341"/>
    <x v="1"/>
    <n v="1"/>
    <x v="2"/>
    <x v="2"/>
    <s v="Navratil, Master. Edmond Roger"/>
    <x v="0"/>
    <n v="2"/>
    <n v="1"/>
    <n v="1"/>
    <n v="230080"/>
    <n v="26"/>
    <s v="F2"/>
    <s v="S"/>
  </r>
  <r>
    <n v="342"/>
    <x v="1"/>
    <n v="1"/>
    <x v="1"/>
    <x v="1"/>
    <s v="Fortune, Miss. Alice Elizabeth"/>
    <x v="1"/>
    <n v="24"/>
    <n v="3"/>
    <n v="2"/>
    <n v="19950"/>
    <n v="263"/>
    <s v="C23 C25 C27"/>
    <s v="S"/>
  </r>
  <r>
    <n v="343"/>
    <x v="0"/>
    <n v="0"/>
    <x v="2"/>
    <x v="2"/>
    <s v="Collander, Mr. Erik Gustaf"/>
    <x v="0"/>
    <n v="28"/>
    <n v="0"/>
    <n v="0"/>
    <n v="248740"/>
    <n v="13"/>
    <m/>
    <s v="S"/>
  </r>
  <r>
    <n v="344"/>
    <x v="0"/>
    <n v="0"/>
    <x v="2"/>
    <x v="2"/>
    <s v="Sedgwick, Mr. Charles Frederick Waddington"/>
    <x v="0"/>
    <n v="25"/>
    <n v="0"/>
    <n v="0"/>
    <n v="244361"/>
    <n v="13"/>
    <m/>
    <s v="S"/>
  </r>
  <r>
    <n v="345"/>
    <x v="0"/>
    <n v="0"/>
    <x v="2"/>
    <x v="2"/>
    <s v="Fox, Mr. Stanley Hubert"/>
    <x v="0"/>
    <n v="36"/>
    <n v="0"/>
    <n v="0"/>
    <n v="229236"/>
    <n v="13"/>
    <m/>
    <s v="S"/>
  </r>
  <r>
    <n v="346"/>
    <x v="1"/>
    <n v="1"/>
    <x v="2"/>
    <x v="2"/>
    <s v="Brown, Miss. Amelia &quot;Mildred&quot;"/>
    <x v="1"/>
    <n v="24"/>
    <n v="0"/>
    <n v="0"/>
    <n v="248733"/>
    <n v="13"/>
    <s v="F33"/>
    <s v="S"/>
  </r>
  <r>
    <n v="347"/>
    <x v="1"/>
    <n v="1"/>
    <x v="2"/>
    <x v="2"/>
    <s v="Smith, Miss. Marion Elsie"/>
    <x v="1"/>
    <n v="40"/>
    <n v="0"/>
    <n v="0"/>
    <n v="31418"/>
    <n v="13"/>
    <m/>
    <s v="S"/>
  </r>
  <r>
    <n v="348"/>
    <x v="1"/>
    <n v="1"/>
    <x v="0"/>
    <x v="0"/>
    <s v="Davison, Mrs. Thomas Henry (Mary E Finck)"/>
    <x v="1"/>
    <m/>
    <n v="1"/>
    <n v="0"/>
    <n v="386525"/>
    <n v="16.100000000000001"/>
    <m/>
    <s v="S"/>
  </r>
  <r>
    <n v="349"/>
    <x v="1"/>
    <n v="1"/>
    <x v="0"/>
    <x v="0"/>
    <s v="Coutts, Master. William Loch &quot;William&quot;"/>
    <x v="0"/>
    <n v="3"/>
    <n v="1"/>
    <n v="1"/>
    <s v="C.A. 37671"/>
    <n v="15.9"/>
    <m/>
    <s v="S"/>
  </r>
  <r>
    <n v="350"/>
    <x v="0"/>
    <n v="0"/>
    <x v="0"/>
    <x v="0"/>
    <s v="Dimic, Mr. Jovan"/>
    <x v="0"/>
    <n v="42"/>
    <n v="0"/>
    <n v="0"/>
    <n v="315088"/>
    <n v="8.6624999999999996"/>
    <m/>
    <s v="S"/>
  </r>
  <r>
    <n v="351"/>
    <x v="0"/>
    <n v="0"/>
    <x v="0"/>
    <x v="0"/>
    <s v="Odahl, Mr. Nils Martin"/>
    <x v="0"/>
    <n v="23"/>
    <n v="0"/>
    <n v="0"/>
    <n v="7267"/>
    <n v="9.2249999999999996"/>
    <m/>
    <s v="S"/>
  </r>
  <r>
    <n v="352"/>
    <x v="0"/>
    <n v="0"/>
    <x v="1"/>
    <x v="1"/>
    <s v="Williams-Lambert, Mr. Fletcher Fellows"/>
    <x v="0"/>
    <m/>
    <n v="0"/>
    <n v="0"/>
    <n v="113510"/>
    <n v="35"/>
    <s v="C128"/>
    <s v="S"/>
  </r>
  <r>
    <n v="353"/>
    <x v="0"/>
    <n v="0"/>
    <x v="0"/>
    <x v="0"/>
    <s v="Elias, Mr. Tannous"/>
    <x v="0"/>
    <n v="15"/>
    <n v="1"/>
    <n v="1"/>
    <n v="2695"/>
    <n v="7.2291999999999996"/>
    <m/>
    <s v="C"/>
  </r>
  <r>
    <n v="354"/>
    <x v="0"/>
    <n v="0"/>
    <x v="0"/>
    <x v="0"/>
    <s v="Arnold-Franchi, Mr. Josef"/>
    <x v="0"/>
    <n v="25"/>
    <n v="1"/>
    <n v="0"/>
    <n v="349237"/>
    <n v="17.8"/>
    <m/>
    <s v="S"/>
  </r>
  <r>
    <n v="355"/>
    <x v="0"/>
    <n v="0"/>
    <x v="0"/>
    <x v="0"/>
    <s v="Yousif, Mr. Wazli"/>
    <x v="0"/>
    <m/>
    <n v="0"/>
    <n v="0"/>
    <n v="2647"/>
    <n v="7.2249999999999996"/>
    <m/>
    <s v="C"/>
  </r>
  <r>
    <n v="356"/>
    <x v="0"/>
    <n v="0"/>
    <x v="0"/>
    <x v="0"/>
    <s v="Vanden Steen, Mr. Leo Peter"/>
    <x v="0"/>
    <n v="28"/>
    <n v="0"/>
    <n v="0"/>
    <n v="345783"/>
    <n v="9.5"/>
    <m/>
    <s v="S"/>
  </r>
  <r>
    <n v="357"/>
    <x v="1"/>
    <n v="1"/>
    <x v="1"/>
    <x v="1"/>
    <s v="Bowerman, Miss. Elsie Edith"/>
    <x v="1"/>
    <n v="22"/>
    <n v="0"/>
    <n v="1"/>
    <n v="113505"/>
    <n v="55"/>
    <s v="E33"/>
    <s v="S"/>
  </r>
  <r>
    <n v="358"/>
    <x v="0"/>
    <n v="0"/>
    <x v="2"/>
    <x v="2"/>
    <s v="Funk, Miss. Annie Clemmer"/>
    <x v="1"/>
    <n v="38"/>
    <n v="0"/>
    <n v="0"/>
    <n v="237671"/>
    <n v="13"/>
    <m/>
    <s v="S"/>
  </r>
  <r>
    <n v="359"/>
    <x v="1"/>
    <n v="1"/>
    <x v="0"/>
    <x v="0"/>
    <s v="McGovern, Miss. Mary"/>
    <x v="1"/>
    <m/>
    <n v="0"/>
    <n v="0"/>
    <n v="330931"/>
    <n v="7.8792"/>
    <m/>
    <s v="Q"/>
  </r>
  <r>
    <n v="360"/>
    <x v="1"/>
    <n v="1"/>
    <x v="0"/>
    <x v="0"/>
    <s v="Mockler, Miss. Helen Mary &quot;Ellie&quot;"/>
    <x v="1"/>
    <m/>
    <n v="0"/>
    <n v="0"/>
    <n v="330980"/>
    <n v="7.8792"/>
    <m/>
    <s v="Q"/>
  </r>
  <r>
    <n v="361"/>
    <x v="0"/>
    <n v="0"/>
    <x v="0"/>
    <x v="0"/>
    <s v="Skoog, Mr. Wilhelm"/>
    <x v="0"/>
    <n v="40"/>
    <n v="1"/>
    <n v="4"/>
    <n v="347088"/>
    <n v="27.9"/>
    <m/>
    <s v="S"/>
  </r>
  <r>
    <n v="362"/>
    <x v="0"/>
    <n v="0"/>
    <x v="2"/>
    <x v="2"/>
    <s v="del Carlo, Mr. Sebastiano"/>
    <x v="0"/>
    <n v="29"/>
    <n v="1"/>
    <n v="0"/>
    <s v="SC/PARIS 2167"/>
    <n v="27.720800000000001"/>
    <m/>
    <s v="C"/>
  </r>
  <r>
    <n v="363"/>
    <x v="0"/>
    <n v="0"/>
    <x v="0"/>
    <x v="0"/>
    <s v="Barbara, Mrs. (Catherine David)"/>
    <x v="1"/>
    <n v="45"/>
    <n v="0"/>
    <n v="1"/>
    <n v="2691"/>
    <n v="14.4542"/>
    <m/>
    <s v="C"/>
  </r>
  <r>
    <n v="364"/>
    <x v="0"/>
    <n v="0"/>
    <x v="0"/>
    <x v="0"/>
    <s v="Asim, Mr. Adola"/>
    <x v="0"/>
    <n v="35"/>
    <n v="0"/>
    <n v="0"/>
    <s v="SOTON/O.Q. 3101310"/>
    <n v="7.05"/>
    <m/>
    <s v="S"/>
  </r>
  <r>
    <n v="365"/>
    <x v="0"/>
    <n v="0"/>
    <x v="0"/>
    <x v="0"/>
    <s v="O'Brien, Mr. Thomas"/>
    <x v="0"/>
    <m/>
    <n v="1"/>
    <n v="0"/>
    <n v="370365"/>
    <n v="15.5"/>
    <m/>
    <s v="Q"/>
  </r>
  <r>
    <n v="366"/>
    <x v="0"/>
    <n v="0"/>
    <x v="0"/>
    <x v="0"/>
    <s v="Adahl, Mr. Mauritz Nils Martin"/>
    <x v="0"/>
    <n v="30"/>
    <n v="0"/>
    <n v="0"/>
    <s v="C 7076"/>
    <n v="7.25"/>
    <m/>
    <s v="S"/>
  </r>
  <r>
    <n v="367"/>
    <x v="1"/>
    <n v="1"/>
    <x v="1"/>
    <x v="1"/>
    <s v="Warren, Mrs. Frank Manley (Anna Sophia Atkinson)"/>
    <x v="1"/>
    <n v="60"/>
    <n v="1"/>
    <n v="0"/>
    <n v="110813"/>
    <n v="75.25"/>
    <s v="D37"/>
    <s v="C"/>
  </r>
  <r>
    <n v="368"/>
    <x v="1"/>
    <n v="1"/>
    <x v="0"/>
    <x v="0"/>
    <s v="Moussa, Mrs. (Mantoura Boulos)"/>
    <x v="1"/>
    <m/>
    <n v="0"/>
    <n v="0"/>
    <n v="2626"/>
    <n v="7.2291999999999996"/>
    <m/>
    <s v="C"/>
  </r>
  <r>
    <n v="369"/>
    <x v="1"/>
    <n v="1"/>
    <x v="0"/>
    <x v="0"/>
    <s v="Jermyn, Miss. Annie"/>
    <x v="1"/>
    <m/>
    <n v="0"/>
    <n v="0"/>
    <n v="14313"/>
    <n v="7.75"/>
    <m/>
    <s v="Q"/>
  </r>
  <r>
    <n v="370"/>
    <x v="1"/>
    <n v="1"/>
    <x v="1"/>
    <x v="1"/>
    <s v="Aubart, Mme. Leontine Pauline"/>
    <x v="1"/>
    <n v="24"/>
    <n v="0"/>
    <n v="0"/>
    <s v="PC 17477"/>
    <n v="69.3"/>
    <s v="B35"/>
    <s v="C"/>
  </r>
  <r>
    <n v="371"/>
    <x v="1"/>
    <n v="1"/>
    <x v="1"/>
    <x v="1"/>
    <s v="Harder, Mr. George Achilles"/>
    <x v="0"/>
    <n v="25"/>
    <n v="1"/>
    <n v="0"/>
    <n v="11765"/>
    <n v="55.441699999999997"/>
    <s v="E50"/>
    <s v="C"/>
  </r>
  <r>
    <n v="372"/>
    <x v="0"/>
    <n v="0"/>
    <x v="0"/>
    <x v="0"/>
    <s v="Wiklund, Mr. Jakob Alfred"/>
    <x v="0"/>
    <n v="18"/>
    <n v="1"/>
    <n v="0"/>
    <n v="3101267"/>
    <n v="6.4958"/>
    <m/>
    <s v="S"/>
  </r>
  <r>
    <n v="373"/>
    <x v="0"/>
    <n v="0"/>
    <x v="0"/>
    <x v="0"/>
    <s v="Beavan, Mr. William Thomas"/>
    <x v="0"/>
    <n v="19"/>
    <n v="0"/>
    <n v="0"/>
    <n v="323951"/>
    <n v="8.0500000000000007"/>
    <m/>
    <s v="S"/>
  </r>
  <r>
    <n v="374"/>
    <x v="0"/>
    <n v="0"/>
    <x v="1"/>
    <x v="1"/>
    <s v="Ringhini, Mr. Sante"/>
    <x v="0"/>
    <n v="22"/>
    <n v="0"/>
    <n v="0"/>
    <s v="PC 17760"/>
    <n v="135.63329999999999"/>
    <m/>
    <s v="C"/>
  </r>
  <r>
    <n v="375"/>
    <x v="0"/>
    <n v="0"/>
    <x v="0"/>
    <x v="0"/>
    <s v="Palsson, Miss. Stina Viola"/>
    <x v="1"/>
    <n v="3"/>
    <n v="3"/>
    <n v="1"/>
    <n v="349909"/>
    <n v="21.074999999999999"/>
    <m/>
    <s v="S"/>
  </r>
  <r>
    <n v="376"/>
    <x v="1"/>
    <n v="1"/>
    <x v="1"/>
    <x v="1"/>
    <s v="Meyer, Mrs. Edgar Joseph (Leila Saks)"/>
    <x v="1"/>
    <m/>
    <n v="1"/>
    <n v="0"/>
    <s v="PC 17604"/>
    <n v="82.1708"/>
    <m/>
    <s v="C"/>
  </r>
  <r>
    <n v="377"/>
    <x v="1"/>
    <n v="1"/>
    <x v="0"/>
    <x v="0"/>
    <s v="Landergren, Miss. Aurora Adelia"/>
    <x v="1"/>
    <n v="22"/>
    <n v="0"/>
    <n v="0"/>
    <s v="C 7077"/>
    <n v="7.25"/>
    <m/>
    <s v="S"/>
  </r>
  <r>
    <n v="378"/>
    <x v="0"/>
    <n v="0"/>
    <x v="1"/>
    <x v="1"/>
    <s v="Widener, Mr. Harry Elkins"/>
    <x v="0"/>
    <n v="27"/>
    <n v="0"/>
    <n v="2"/>
    <n v="113503"/>
    <n v="211.5"/>
    <s v="C82"/>
    <s v="C"/>
  </r>
  <r>
    <n v="379"/>
    <x v="0"/>
    <n v="0"/>
    <x v="0"/>
    <x v="0"/>
    <s v="Betros, Mr. Tannous"/>
    <x v="0"/>
    <n v="20"/>
    <n v="0"/>
    <n v="0"/>
    <n v="2648"/>
    <n v="4.0125000000000002"/>
    <m/>
    <s v="C"/>
  </r>
  <r>
    <n v="380"/>
    <x v="0"/>
    <n v="0"/>
    <x v="0"/>
    <x v="0"/>
    <s v="Gustafsson, Mr. Karl Gideon"/>
    <x v="0"/>
    <n v="19"/>
    <n v="0"/>
    <n v="0"/>
    <n v="347069"/>
    <n v="7.7750000000000004"/>
    <m/>
    <s v="S"/>
  </r>
  <r>
    <n v="381"/>
    <x v="1"/>
    <n v="1"/>
    <x v="1"/>
    <x v="1"/>
    <s v="Bidois, Miss. Rosalie"/>
    <x v="1"/>
    <n v="42"/>
    <n v="0"/>
    <n v="0"/>
    <s v="PC 17757"/>
    <n v="227.52500000000001"/>
    <m/>
    <s v="C"/>
  </r>
  <r>
    <n v="382"/>
    <x v="1"/>
    <n v="1"/>
    <x v="0"/>
    <x v="0"/>
    <s v="Nakid, Miss. Maria (&quot;Mary&quot;)"/>
    <x v="1"/>
    <n v="1"/>
    <n v="0"/>
    <n v="2"/>
    <n v="2653"/>
    <n v="15.7417"/>
    <m/>
    <s v="C"/>
  </r>
  <r>
    <n v="383"/>
    <x v="0"/>
    <n v="0"/>
    <x v="0"/>
    <x v="0"/>
    <s v="Tikkanen, Mr. Juho"/>
    <x v="0"/>
    <n v="32"/>
    <n v="0"/>
    <n v="0"/>
    <s v="STON/O 2. 3101293"/>
    <n v="7.9249999999999998"/>
    <m/>
    <s v="S"/>
  </r>
  <r>
    <n v="384"/>
    <x v="1"/>
    <n v="1"/>
    <x v="1"/>
    <x v="1"/>
    <s v="Holverson, Mrs. Alexander Oskar (Mary Aline Towner)"/>
    <x v="1"/>
    <n v="35"/>
    <n v="1"/>
    <n v="0"/>
    <n v="113789"/>
    <n v="52"/>
    <m/>
    <s v="S"/>
  </r>
  <r>
    <n v="385"/>
    <x v="0"/>
    <n v="0"/>
    <x v="0"/>
    <x v="0"/>
    <s v="Plotcharsky, Mr. Vasil"/>
    <x v="0"/>
    <m/>
    <n v="0"/>
    <n v="0"/>
    <n v="349227"/>
    <n v="7.8958000000000004"/>
    <m/>
    <s v="S"/>
  </r>
  <r>
    <n v="386"/>
    <x v="0"/>
    <n v="0"/>
    <x v="2"/>
    <x v="2"/>
    <s v="Davies, Mr. Charles Henry"/>
    <x v="0"/>
    <n v="18"/>
    <n v="0"/>
    <n v="0"/>
    <s v="S.O.C. 14879"/>
    <n v="73.5"/>
    <m/>
    <s v="S"/>
  </r>
  <r>
    <n v="387"/>
    <x v="0"/>
    <n v="0"/>
    <x v="0"/>
    <x v="0"/>
    <s v="Goodwin, Master. Sidney Leonard"/>
    <x v="0"/>
    <n v="1"/>
    <n v="5"/>
    <n v="2"/>
    <s v="CA 2144"/>
    <n v="46.9"/>
    <m/>
    <s v="S"/>
  </r>
  <r>
    <n v="388"/>
    <x v="1"/>
    <n v="1"/>
    <x v="2"/>
    <x v="2"/>
    <s v="Buss, Miss. Kate"/>
    <x v="1"/>
    <n v="36"/>
    <n v="0"/>
    <n v="0"/>
    <n v="27849"/>
    <n v="13"/>
    <m/>
    <s v="S"/>
  </r>
  <r>
    <n v="389"/>
    <x v="0"/>
    <n v="0"/>
    <x v="0"/>
    <x v="0"/>
    <s v="Sadlier, Mr. Matthew"/>
    <x v="0"/>
    <m/>
    <n v="0"/>
    <n v="0"/>
    <n v="367655"/>
    <n v="7.7291999999999996"/>
    <m/>
    <s v="Q"/>
  </r>
  <r>
    <n v="390"/>
    <x v="1"/>
    <n v="1"/>
    <x v="2"/>
    <x v="2"/>
    <s v="Lehmann, Miss. Bertha"/>
    <x v="1"/>
    <n v="17"/>
    <n v="0"/>
    <n v="0"/>
    <s v="SC 1748"/>
    <n v="12"/>
    <m/>
    <s v="C"/>
  </r>
  <r>
    <n v="391"/>
    <x v="1"/>
    <n v="1"/>
    <x v="1"/>
    <x v="1"/>
    <s v="Carter, Mr. William Ernest"/>
    <x v="0"/>
    <n v="36"/>
    <n v="1"/>
    <n v="2"/>
    <n v="113760"/>
    <n v="120"/>
    <s v="B96 B98"/>
    <s v="S"/>
  </r>
  <r>
    <n v="392"/>
    <x v="1"/>
    <n v="1"/>
    <x v="0"/>
    <x v="0"/>
    <s v="Jansson, Mr. Carl Olof"/>
    <x v="0"/>
    <n v="21"/>
    <n v="0"/>
    <n v="0"/>
    <n v="350034"/>
    <n v="7.7957999999999998"/>
    <m/>
    <s v="S"/>
  </r>
  <r>
    <n v="393"/>
    <x v="0"/>
    <n v="0"/>
    <x v="0"/>
    <x v="0"/>
    <s v="Gustafsson, Mr. Johan Birger"/>
    <x v="0"/>
    <n v="28"/>
    <n v="2"/>
    <n v="0"/>
    <n v="3101277"/>
    <n v="7.9249999999999998"/>
    <m/>
    <s v="S"/>
  </r>
  <r>
    <n v="394"/>
    <x v="1"/>
    <n v="1"/>
    <x v="1"/>
    <x v="1"/>
    <s v="Newell, Miss. Marjorie"/>
    <x v="1"/>
    <n v="23"/>
    <n v="1"/>
    <n v="0"/>
    <n v="35273"/>
    <n v="113.27500000000001"/>
    <s v="D36"/>
    <s v="C"/>
  </r>
  <r>
    <n v="395"/>
    <x v="1"/>
    <n v="1"/>
    <x v="0"/>
    <x v="0"/>
    <s v="Sandstrom, Mrs. Hjalmar (Agnes Charlotta Bengtsson)"/>
    <x v="1"/>
    <n v="24"/>
    <n v="0"/>
    <n v="2"/>
    <s v="PP 9549"/>
    <n v="16.7"/>
    <s v="G6"/>
    <s v="S"/>
  </r>
  <r>
    <n v="396"/>
    <x v="0"/>
    <n v="0"/>
    <x v="0"/>
    <x v="0"/>
    <s v="Johansson, Mr. Erik"/>
    <x v="0"/>
    <n v="22"/>
    <n v="0"/>
    <n v="0"/>
    <n v="350052"/>
    <n v="7.7957999999999998"/>
    <m/>
    <s v="S"/>
  </r>
  <r>
    <n v="397"/>
    <x v="0"/>
    <n v="0"/>
    <x v="0"/>
    <x v="0"/>
    <s v="Olsson, Miss. Elina"/>
    <x v="1"/>
    <n v="31"/>
    <n v="0"/>
    <n v="0"/>
    <n v="350407"/>
    <n v="7.8541999999999996"/>
    <m/>
    <s v="S"/>
  </r>
  <r>
    <n v="398"/>
    <x v="0"/>
    <n v="0"/>
    <x v="2"/>
    <x v="2"/>
    <s v="McKane, Mr. Peter David"/>
    <x v="0"/>
    <n v="46"/>
    <n v="0"/>
    <n v="0"/>
    <n v="28403"/>
    <n v="26"/>
    <m/>
    <s v="S"/>
  </r>
  <r>
    <n v="399"/>
    <x v="0"/>
    <n v="0"/>
    <x v="2"/>
    <x v="2"/>
    <s v="Pain, Dr. Alfred"/>
    <x v="0"/>
    <n v="23"/>
    <n v="0"/>
    <n v="0"/>
    <n v="244278"/>
    <n v="10.5"/>
    <m/>
    <s v="S"/>
  </r>
  <r>
    <n v="400"/>
    <x v="1"/>
    <n v="1"/>
    <x v="2"/>
    <x v="2"/>
    <s v="Trout, Mrs. William H (Jessie L)"/>
    <x v="1"/>
    <n v="28"/>
    <n v="0"/>
    <n v="0"/>
    <n v="240929"/>
    <n v="12.65"/>
    <m/>
    <s v="S"/>
  </r>
  <r>
    <n v="401"/>
    <x v="1"/>
    <n v="1"/>
    <x v="0"/>
    <x v="0"/>
    <s v="Niskanen, Mr. Juha"/>
    <x v="0"/>
    <n v="39"/>
    <n v="0"/>
    <n v="0"/>
    <s v="STON/O 2. 3101289"/>
    <n v="7.9249999999999998"/>
    <m/>
    <s v="S"/>
  </r>
  <r>
    <n v="402"/>
    <x v="0"/>
    <n v="0"/>
    <x v="0"/>
    <x v="0"/>
    <s v="Adams, Mr. John"/>
    <x v="0"/>
    <n v="26"/>
    <n v="0"/>
    <n v="0"/>
    <n v="341826"/>
    <n v="8.0500000000000007"/>
    <m/>
    <s v="S"/>
  </r>
  <r>
    <n v="403"/>
    <x v="0"/>
    <n v="0"/>
    <x v="0"/>
    <x v="0"/>
    <s v="Jussila, Miss. Mari Aina"/>
    <x v="1"/>
    <n v="21"/>
    <n v="1"/>
    <n v="0"/>
    <n v="4137"/>
    <n v="9.8249999999999993"/>
    <m/>
    <s v="S"/>
  </r>
  <r>
    <n v="404"/>
    <x v="0"/>
    <n v="0"/>
    <x v="0"/>
    <x v="0"/>
    <s v="Hakkarainen, Mr. Pekka Pietari"/>
    <x v="0"/>
    <n v="28"/>
    <n v="1"/>
    <n v="0"/>
    <s v="STON/O2. 3101279"/>
    <n v="15.85"/>
    <m/>
    <s v="S"/>
  </r>
  <r>
    <n v="405"/>
    <x v="0"/>
    <n v="0"/>
    <x v="0"/>
    <x v="0"/>
    <s v="Oreskovic, Miss. Marija"/>
    <x v="1"/>
    <n v="20"/>
    <n v="0"/>
    <n v="0"/>
    <n v="315096"/>
    <n v="8.6624999999999996"/>
    <m/>
    <s v="S"/>
  </r>
  <r>
    <n v="406"/>
    <x v="0"/>
    <n v="0"/>
    <x v="2"/>
    <x v="2"/>
    <s v="Gale, Mr. Shadrach"/>
    <x v="0"/>
    <n v="34"/>
    <n v="1"/>
    <n v="0"/>
    <n v="28664"/>
    <n v="21"/>
    <m/>
    <s v="S"/>
  </r>
  <r>
    <n v="407"/>
    <x v="0"/>
    <n v="0"/>
    <x v="0"/>
    <x v="0"/>
    <s v="Widegren, Mr. Carl/Charles Peter"/>
    <x v="0"/>
    <n v="51"/>
    <n v="0"/>
    <n v="0"/>
    <n v="347064"/>
    <n v="7.75"/>
    <m/>
    <s v="S"/>
  </r>
  <r>
    <n v="408"/>
    <x v="1"/>
    <n v="1"/>
    <x v="2"/>
    <x v="2"/>
    <s v="Richards, Master. William Rowe"/>
    <x v="0"/>
    <n v="3"/>
    <n v="1"/>
    <n v="1"/>
    <n v="29106"/>
    <n v="18.75"/>
    <m/>
    <s v="S"/>
  </r>
  <r>
    <n v="409"/>
    <x v="0"/>
    <n v="0"/>
    <x v="0"/>
    <x v="0"/>
    <s v="Birkeland, Mr. Hans Martin Monsen"/>
    <x v="0"/>
    <n v="21"/>
    <n v="0"/>
    <n v="0"/>
    <n v="312992"/>
    <n v="7.7750000000000004"/>
    <m/>
    <s v="S"/>
  </r>
  <r>
    <n v="410"/>
    <x v="0"/>
    <n v="0"/>
    <x v="0"/>
    <x v="0"/>
    <s v="Lefebre, Miss. Ida"/>
    <x v="1"/>
    <m/>
    <n v="3"/>
    <n v="1"/>
    <n v="4133"/>
    <n v="25.466699999999999"/>
    <m/>
    <s v="S"/>
  </r>
  <r>
    <n v="411"/>
    <x v="0"/>
    <n v="0"/>
    <x v="0"/>
    <x v="0"/>
    <s v="Sdycoff, Mr. Todor"/>
    <x v="0"/>
    <m/>
    <n v="0"/>
    <n v="0"/>
    <n v="349222"/>
    <n v="7.8958000000000004"/>
    <m/>
    <s v="S"/>
  </r>
  <r>
    <n v="412"/>
    <x v="0"/>
    <n v="0"/>
    <x v="0"/>
    <x v="0"/>
    <s v="Hart, Mr. Henry"/>
    <x v="0"/>
    <m/>
    <n v="0"/>
    <n v="0"/>
    <n v="394140"/>
    <n v="6.8582999999999998"/>
    <m/>
    <s v="Q"/>
  </r>
  <r>
    <n v="413"/>
    <x v="1"/>
    <n v="1"/>
    <x v="1"/>
    <x v="1"/>
    <s v="Minahan, Miss. Daisy E"/>
    <x v="1"/>
    <n v="33"/>
    <n v="1"/>
    <n v="0"/>
    <n v="19928"/>
    <n v="90"/>
    <s v="C78"/>
    <s v="Q"/>
  </r>
  <r>
    <n v="414"/>
    <x v="0"/>
    <n v="0"/>
    <x v="2"/>
    <x v="2"/>
    <s v="Cunningham, Mr. Alfred Fleming"/>
    <x v="0"/>
    <m/>
    <n v="0"/>
    <n v="0"/>
    <n v="239853"/>
    <n v="0"/>
    <m/>
    <s v="S"/>
  </r>
  <r>
    <n v="415"/>
    <x v="1"/>
    <n v="1"/>
    <x v="0"/>
    <x v="0"/>
    <s v="Sundman, Mr. Johan Julian"/>
    <x v="0"/>
    <n v="44"/>
    <n v="0"/>
    <n v="0"/>
    <s v="STON/O 2. 3101269"/>
    <n v="7.9249999999999998"/>
    <m/>
    <s v="S"/>
  </r>
  <r>
    <n v="416"/>
    <x v="0"/>
    <n v="0"/>
    <x v="0"/>
    <x v="0"/>
    <s v="Meek, Mrs. Thomas (Annie Louise Rowley)"/>
    <x v="1"/>
    <m/>
    <n v="0"/>
    <n v="0"/>
    <n v="343095"/>
    <n v="8.0500000000000007"/>
    <m/>
    <s v="S"/>
  </r>
  <r>
    <n v="417"/>
    <x v="1"/>
    <n v="1"/>
    <x v="2"/>
    <x v="2"/>
    <s v="Drew, Mrs. James Vivian (Lulu Thorne Christian)"/>
    <x v="1"/>
    <n v="34"/>
    <n v="1"/>
    <n v="1"/>
    <n v="28220"/>
    <n v="32.5"/>
    <m/>
    <s v="S"/>
  </r>
  <r>
    <n v="418"/>
    <x v="1"/>
    <n v="1"/>
    <x v="2"/>
    <x v="2"/>
    <s v="Silven, Miss. Lyyli Karoliina"/>
    <x v="1"/>
    <n v="18"/>
    <n v="0"/>
    <n v="2"/>
    <n v="250652"/>
    <n v="13"/>
    <m/>
    <s v="S"/>
  </r>
  <r>
    <n v="419"/>
    <x v="0"/>
    <n v="0"/>
    <x v="2"/>
    <x v="2"/>
    <s v="Matthews, Mr. William John"/>
    <x v="0"/>
    <n v="30"/>
    <n v="0"/>
    <n v="0"/>
    <n v="28228"/>
    <n v="13"/>
    <m/>
    <s v="S"/>
  </r>
  <r>
    <n v="420"/>
    <x v="0"/>
    <n v="0"/>
    <x v="0"/>
    <x v="0"/>
    <s v="Van Impe, Miss. Catharina"/>
    <x v="1"/>
    <n v="10"/>
    <n v="0"/>
    <n v="2"/>
    <n v="345773"/>
    <n v="24.15"/>
    <m/>
    <s v="S"/>
  </r>
  <r>
    <n v="421"/>
    <x v="0"/>
    <n v="0"/>
    <x v="0"/>
    <x v="0"/>
    <s v="Gheorgheff, Mr. Stanio"/>
    <x v="0"/>
    <m/>
    <n v="0"/>
    <n v="0"/>
    <n v="349254"/>
    <n v="7.8958000000000004"/>
    <m/>
    <s v="C"/>
  </r>
  <r>
    <n v="422"/>
    <x v="0"/>
    <n v="0"/>
    <x v="0"/>
    <x v="0"/>
    <s v="Charters, Mr. David"/>
    <x v="0"/>
    <n v="21"/>
    <n v="0"/>
    <n v="0"/>
    <s v="A/5. 13032"/>
    <n v="7.7332999999999998"/>
    <m/>
    <s v="Q"/>
  </r>
  <r>
    <n v="423"/>
    <x v="0"/>
    <n v="0"/>
    <x v="0"/>
    <x v="0"/>
    <s v="Zimmerman, Mr. Leo"/>
    <x v="0"/>
    <n v="29"/>
    <n v="0"/>
    <n v="0"/>
    <n v="315082"/>
    <n v="7.875"/>
    <m/>
    <s v="S"/>
  </r>
  <r>
    <n v="424"/>
    <x v="0"/>
    <n v="0"/>
    <x v="0"/>
    <x v="0"/>
    <s v="Danbom, Mrs. Ernst Gilbert (Anna Sigrid Maria Brogren)"/>
    <x v="1"/>
    <n v="28"/>
    <n v="1"/>
    <n v="1"/>
    <n v="347080"/>
    <n v="14.4"/>
    <m/>
    <s v="S"/>
  </r>
  <r>
    <n v="425"/>
    <x v="0"/>
    <n v="0"/>
    <x v="0"/>
    <x v="0"/>
    <s v="Rosblom, Mr. Viktor Richard"/>
    <x v="0"/>
    <n v="18"/>
    <n v="1"/>
    <n v="1"/>
    <n v="370129"/>
    <n v="20.212499999999999"/>
    <m/>
    <s v="S"/>
  </r>
  <r>
    <n v="426"/>
    <x v="0"/>
    <n v="0"/>
    <x v="0"/>
    <x v="0"/>
    <s v="Wiseman, Mr. Phillippe"/>
    <x v="0"/>
    <m/>
    <n v="0"/>
    <n v="0"/>
    <s v="A/4. 34244"/>
    <n v="7.25"/>
    <m/>
    <s v="S"/>
  </r>
  <r>
    <n v="427"/>
    <x v="1"/>
    <n v="1"/>
    <x v="2"/>
    <x v="2"/>
    <s v="Clarke, Mrs. Charles V (Ada Maria Winfield)"/>
    <x v="1"/>
    <n v="28"/>
    <n v="1"/>
    <n v="0"/>
    <n v="2003"/>
    <n v="26"/>
    <m/>
    <s v="S"/>
  </r>
  <r>
    <n v="428"/>
    <x v="1"/>
    <n v="1"/>
    <x v="2"/>
    <x v="2"/>
    <s v="Phillips, Miss. Kate Florence (&quot;Mrs Kate Louise Phillips Marshall&quot;)"/>
    <x v="1"/>
    <n v="19"/>
    <n v="0"/>
    <n v="0"/>
    <n v="250655"/>
    <n v="26"/>
    <m/>
    <s v="S"/>
  </r>
  <r>
    <n v="429"/>
    <x v="0"/>
    <n v="0"/>
    <x v="0"/>
    <x v="0"/>
    <s v="Flynn, Mr. James"/>
    <x v="0"/>
    <m/>
    <n v="0"/>
    <n v="0"/>
    <n v="364851"/>
    <n v="7.75"/>
    <m/>
    <s v="Q"/>
  </r>
  <r>
    <n v="430"/>
    <x v="1"/>
    <n v="1"/>
    <x v="0"/>
    <x v="0"/>
    <s v="Pickard, Mr. Berk (Berk Trembisky)"/>
    <x v="0"/>
    <n v="32"/>
    <n v="0"/>
    <n v="0"/>
    <s v="SOTON/O.Q. 392078"/>
    <n v="8.0500000000000007"/>
    <s v="E10"/>
    <s v="S"/>
  </r>
  <r>
    <n v="431"/>
    <x v="1"/>
    <n v="1"/>
    <x v="1"/>
    <x v="1"/>
    <s v="Bjornstrom-Steffansson, Mr. Mauritz Hakan"/>
    <x v="0"/>
    <n v="28"/>
    <n v="0"/>
    <n v="0"/>
    <n v="110564"/>
    <n v="26.55"/>
    <s v="C52"/>
    <s v="S"/>
  </r>
  <r>
    <n v="432"/>
    <x v="1"/>
    <n v="1"/>
    <x v="0"/>
    <x v="0"/>
    <s v="Thorneycroft, Mrs. Percival (Florence Kate White)"/>
    <x v="1"/>
    <m/>
    <n v="1"/>
    <n v="0"/>
    <n v="376564"/>
    <n v="16.100000000000001"/>
    <m/>
    <s v="S"/>
  </r>
  <r>
    <n v="433"/>
    <x v="1"/>
    <n v="1"/>
    <x v="2"/>
    <x v="2"/>
    <s v="Louch, Mrs. Charles Alexander (Alice Adelaide Slow)"/>
    <x v="1"/>
    <n v="42"/>
    <n v="1"/>
    <n v="0"/>
    <s v="SC/AH 3085"/>
    <n v="26"/>
    <m/>
    <s v="S"/>
  </r>
  <r>
    <n v="434"/>
    <x v="0"/>
    <n v="0"/>
    <x v="0"/>
    <x v="0"/>
    <s v="Kallio, Mr. Nikolai Erland"/>
    <x v="0"/>
    <n v="17"/>
    <n v="0"/>
    <n v="0"/>
    <s v="STON/O 2. 3101274"/>
    <n v="7.125"/>
    <m/>
    <s v="S"/>
  </r>
  <r>
    <n v="435"/>
    <x v="0"/>
    <n v="0"/>
    <x v="1"/>
    <x v="1"/>
    <s v="Silvey, Mr. William Baird"/>
    <x v="0"/>
    <n v="50"/>
    <n v="1"/>
    <n v="0"/>
    <n v="13507"/>
    <n v="55.9"/>
    <s v="E44"/>
    <s v="S"/>
  </r>
  <r>
    <n v="436"/>
    <x v="1"/>
    <n v="1"/>
    <x v="1"/>
    <x v="1"/>
    <s v="Carter, Miss. Lucile Polk"/>
    <x v="1"/>
    <n v="14"/>
    <n v="1"/>
    <n v="2"/>
    <n v="113760"/>
    <n v="120"/>
    <s v="B96 B98"/>
    <s v="S"/>
  </r>
  <r>
    <n v="437"/>
    <x v="0"/>
    <n v="0"/>
    <x v="0"/>
    <x v="0"/>
    <s v="Ford, Miss. Doolina Margaret &quot;Daisy&quot;"/>
    <x v="1"/>
    <n v="21"/>
    <n v="2"/>
    <n v="2"/>
    <s v="W./C. 6608"/>
    <n v="34.375"/>
    <m/>
    <s v="S"/>
  </r>
  <r>
    <n v="438"/>
    <x v="1"/>
    <n v="1"/>
    <x v="2"/>
    <x v="2"/>
    <s v="Richards, Mrs. Sidney (Emily Hocking)"/>
    <x v="1"/>
    <n v="24"/>
    <n v="2"/>
    <n v="3"/>
    <n v="29106"/>
    <n v="18.75"/>
    <m/>
    <s v="S"/>
  </r>
  <r>
    <n v="439"/>
    <x v="0"/>
    <n v="0"/>
    <x v="1"/>
    <x v="1"/>
    <s v="Fortune, Mr. Mark"/>
    <x v="0"/>
    <n v="64"/>
    <n v="1"/>
    <n v="4"/>
    <n v="19950"/>
    <n v="263"/>
    <s v="C23 C25 C27"/>
    <s v="S"/>
  </r>
  <r>
    <n v="440"/>
    <x v="0"/>
    <n v="0"/>
    <x v="2"/>
    <x v="2"/>
    <s v="Kvillner, Mr. Johan Henrik Johannesson"/>
    <x v="0"/>
    <n v="31"/>
    <n v="0"/>
    <n v="0"/>
    <s v="C.A. 18723"/>
    <n v="10.5"/>
    <m/>
    <s v="S"/>
  </r>
  <r>
    <n v="441"/>
    <x v="1"/>
    <n v="1"/>
    <x v="2"/>
    <x v="2"/>
    <s v="Hart, Mrs. Benjamin (Esther Ada Bloomfield)"/>
    <x v="1"/>
    <n v="45"/>
    <n v="1"/>
    <n v="1"/>
    <s v="F.C.C. 13529"/>
    <n v="26.25"/>
    <m/>
    <s v="S"/>
  </r>
  <r>
    <n v="442"/>
    <x v="0"/>
    <n v="0"/>
    <x v="0"/>
    <x v="0"/>
    <s v="Hampe, Mr. Leon"/>
    <x v="0"/>
    <n v="20"/>
    <n v="0"/>
    <n v="0"/>
    <n v="345769"/>
    <n v="9.5"/>
    <m/>
    <s v="S"/>
  </r>
  <r>
    <n v="443"/>
    <x v="0"/>
    <n v="0"/>
    <x v="0"/>
    <x v="0"/>
    <s v="Petterson, Mr. Johan Emil"/>
    <x v="0"/>
    <n v="25"/>
    <n v="1"/>
    <n v="0"/>
    <n v="347076"/>
    <n v="7.7750000000000004"/>
    <m/>
    <s v="S"/>
  </r>
  <r>
    <n v="444"/>
    <x v="1"/>
    <n v="1"/>
    <x v="2"/>
    <x v="2"/>
    <s v="Reynaldo, Ms. Encarnacion"/>
    <x v="1"/>
    <n v="28"/>
    <n v="0"/>
    <n v="0"/>
    <n v="230434"/>
    <n v="13"/>
    <m/>
    <s v="S"/>
  </r>
  <r>
    <n v="445"/>
    <x v="1"/>
    <n v="1"/>
    <x v="0"/>
    <x v="0"/>
    <s v="Johannesen-Bratthammer, Mr. Bernt"/>
    <x v="0"/>
    <m/>
    <n v="0"/>
    <n v="0"/>
    <n v="65306"/>
    <n v="8.1125000000000007"/>
    <m/>
    <s v="S"/>
  </r>
  <r>
    <n v="446"/>
    <x v="1"/>
    <n v="1"/>
    <x v="1"/>
    <x v="1"/>
    <s v="Dodge, Master. Washington"/>
    <x v="0"/>
    <n v="4"/>
    <n v="0"/>
    <n v="2"/>
    <n v="33638"/>
    <n v="81.8583"/>
    <s v="A34"/>
    <s v="S"/>
  </r>
  <r>
    <n v="447"/>
    <x v="1"/>
    <n v="1"/>
    <x v="2"/>
    <x v="2"/>
    <s v="Mellinger, Miss. Madeleine Violet"/>
    <x v="1"/>
    <n v="13"/>
    <n v="0"/>
    <n v="1"/>
    <n v="250644"/>
    <n v="19.5"/>
    <m/>
    <s v="S"/>
  </r>
  <r>
    <n v="448"/>
    <x v="1"/>
    <n v="1"/>
    <x v="1"/>
    <x v="1"/>
    <s v="Seward, Mr. Frederic Kimber"/>
    <x v="0"/>
    <n v="34"/>
    <n v="0"/>
    <n v="0"/>
    <n v="113794"/>
    <n v="26.55"/>
    <m/>
    <s v="S"/>
  </r>
  <r>
    <n v="449"/>
    <x v="1"/>
    <n v="1"/>
    <x v="0"/>
    <x v="0"/>
    <s v="Baclini, Miss. Marie Catherine"/>
    <x v="1"/>
    <n v="5"/>
    <n v="2"/>
    <n v="1"/>
    <n v="2666"/>
    <n v="19.258299999999998"/>
    <m/>
    <s v="C"/>
  </r>
  <r>
    <n v="450"/>
    <x v="1"/>
    <n v="1"/>
    <x v="1"/>
    <x v="1"/>
    <s v="Peuchen, Major. Arthur Godfrey"/>
    <x v="0"/>
    <n v="52"/>
    <n v="0"/>
    <n v="0"/>
    <n v="113786"/>
    <n v="30.5"/>
    <s v="C104"/>
    <s v="S"/>
  </r>
  <r>
    <n v="451"/>
    <x v="0"/>
    <n v="0"/>
    <x v="2"/>
    <x v="2"/>
    <s v="West, Mr. Edwy Arthur"/>
    <x v="0"/>
    <n v="36"/>
    <n v="1"/>
    <n v="2"/>
    <s v="C.A. 34651"/>
    <n v="27.75"/>
    <m/>
    <s v="S"/>
  </r>
  <r>
    <n v="452"/>
    <x v="0"/>
    <n v="0"/>
    <x v="0"/>
    <x v="0"/>
    <s v="Hagland, Mr. Ingvald Olai Olsen"/>
    <x v="0"/>
    <m/>
    <n v="1"/>
    <n v="0"/>
    <n v="65303"/>
    <n v="19.966699999999999"/>
    <m/>
    <s v="S"/>
  </r>
  <r>
    <n v="453"/>
    <x v="0"/>
    <n v="0"/>
    <x v="1"/>
    <x v="1"/>
    <s v="Foreman, Mr. Benjamin Laventall"/>
    <x v="0"/>
    <n v="30"/>
    <n v="0"/>
    <n v="0"/>
    <n v="113051"/>
    <n v="27.75"/>
    <s v="C111"/>
    <s v="C"/>
  </r>
  <r>
    <n v="454"/>
    <x v="1"/>
    <n v="1"/>
    <x v="1"/>
    <x v="1"/>
    <s v="Goldenberg, Mr. Samuel L"/>
    <x v="0"/>
    <n v="49"/>
    <n v="1"/>
    <n v="0"/>
    <n v="17453"/>
    <n v="89.104200000000006"/>
    <s v="C92"/>
    <s v="C"/>
  </r>
  <r>
    <n v="455"/>
    <x v="0"/>
    <n v="0"/>
    <x v="0"/>
    <x v="0"/>
    <s v="Peduzzi, Mr. Joseph"/>
    <x v="0"/>
    <m/>
    <n v="0"/>
    <n v="0"/>
    <s v="A/5 2817"/>
    <n v="8.0500000000000007"/>
    <m/>
    <s v="S"/>
  </r>
  <r>
    <n v="456"/>
    <x v="1"/>
    <n v="1"/>
    <x v="0"/>
    <x v="0"/>
    <s v="Jalsevac, Mr. Ivan"/>
    <x v="0"/>
    <n v="29"/>
    <n v="0"/>
    <n v="0"/>
    <n v="349240"/>
    <n v="7.8958000000000004"/>
    <m/>
    <s v="C"/>
  </r>
  <r>
    <n v="457"/>
    <x v="0"/>
    <n v="0"/>
    <x v="1"/>
    <x v="1"/>
    <s v="Millet, Mr. Francis Davis"/>
    <x v="0"/>
    <n v="65"/>
    <n v="0"/>
    <n v="0"/>
    <n v="13509"/>
    <n v="26.55"/>
    <s v="E38"/>
    <s v="S"/>
  </r>
  <r>
    <n v="458"/>
    <x v="1"/>
    <n v="1"/>
    <x v="1"/>
    <x v="1"/>
    <s v="Kenyon, Mrs. Frederick R (Marion)"/>
    <x v="1"/>
    <m/>
    <n v="1"/>
    <n v="0"/>
    <n v="17464"/>
    <n v="51.862499999999997"/>
    <s v="D21"/>
    <s v="S"/>
  </r>
  <r>
    <n v="459"/>
    <x v="1"/>
    <n v="1"/>
    <x v="2"/>
    <x v="2"/>
    <s v="Toomey, Miss. Ellen"/>
    <x v="1"/>
    <n v="50"/>
    <n v="0"/>
    <n v="0"/>
    <s v="F.C.C. 13531"/>
    <n v="10.5"/>
    <m/>
    <s v="S"/>
  </r>
  <r>
    <n v="460"/>
    <x v="0"/>
    <n v="0"/>
    <x v="0"/>
    <x v="0"/>
    <s v="O'Connor, Mr. Maurice"/>
    <x v="0"/>
    <m/>
    <n v="0"/>
    <n v="0"/>
    <n v="371060"/>
    <n v="7.75"/>
    <m/>
    <s v="Q"/>
  </r>
  <r>
    <n v="461"/>
    <x v="1"/>
    <n v="1"/>
    <x v="1"/>
    <x v="1"/>
    <s v="Anderson, Mr. Harry"/>
    <x v="0"/>
    <n v="48"/>
    <n v="0"/>
    <n v="0"/>
    <n v="19952"/>
    <n v="26.55"/>
    <s v="E12"/>
    <s v="S"/>
  </r>
  <r>
    <n v="462"/>
    <x v="0"/>
    <n v="0"/>
    <x v="0"/>
    <x v="0"/>
    <s v="Morley, Mr. William"/>
    <x v="0"/>
    <n v="34"/>
    <n v="0"/>
    <n v="0"/>
    <n v="364506"/>
    <n v="8.0500000000000007"/>
    <m/>
    <s v="S"/>
  </r>
  <r>
    <n v="463"/>
    <x v="0"/>
    <n v="0"/>
    <x v="1"/>
    <x v="1"/>
    <s v="Gee, Mr. Arthur H"/>
    <x v="0"/>
    <n v="47"/>
    <n v="0"/>
    <n v="0"/>
    <n v="111320"/>
    <n v="38.5"/>
    <s v="E63"/>
    <s v="S"/>
  </r>
  <r>
    <n v="464"/>
    <x v="0"/>
    <n v="0"/>
    <x v="2"/>
    <x v="2"/>
    <s v="Milling, Mr. Jacob Christian"/>
    <x v="0"/>
    <n v="48"/>
    <n v="0"/>
    <n v="0"/>
    <n v="234360"/>
    <n v="13"/>
    <m/>
    <s v="S"/>
  </r>
  <r>
    <n v="465"/>
    <x v="0"/>
    <n v="0"/>
    <x v="0"/>
    <x v="0"/>
    <s v="Maisner, Mr. Simon"/>
    <x v="0"/>
    <m/>
    <n v="0"/>
    <n v="0"/>
    <s v="A/S 2816"/>
    <n v="8.0500000000000007"/>
    <m/>
    <s v="S"/>
  </r>
  <r>
    <n v="466"/>
    <x v="0"/>
    <n v="0"/>
    <x v="0"/>
    <x v="0"/>
    <s v="Goncalves, Mr. Manuel Estanslas"/>
    <x v="0"/>
    <n v="38"/>
    <n v="0"/>
    <n v="0"/>
    <s v="SOTON/O.Q. 3101306"/>
    <n v="7.05"/>
    <m/>
    <s v="S"/>
  </r>
  <r>
    <n v="467"/>
    <x v="0"/>
    <n v="0"/>
    <x v="2"/>
    <x v="2"/>
    <s v="Campbell, Mr. William"/>
    <x v="0"/>
    <m/>
    <n v="0"/>
    <n v="0"/>
    <n v="239853"/>
    <n v="0"/>
    <m/>
    <s v="S"/>
  </r>
  <r>
    <n v="468"/>
    <x v="0"/>
    <n v="0"/>
    <x v="1"/>
    <x v="1"/>
    <s v="Smart, Mr. John Montgomery"/>
    <x v="0"/>
    <n v="56"/>
    <n v="0"/>
    <n v="0"/>
    <n v="113792"/>
    <n v="26.55"/>
    <m/>
    <s v="S"/>
  </r>
  <r>
    <n v="469"/>
    <x v="0"/>
    <n v="0"/>
    <x v="0"/>
    <x v="0"/>
    <s v="Scanlan, Mr. James"/>
    <x v="0"/>
    <m/>
    <n v="0"/>
    <n v="0"/>
    <n v="36209"/>
    <n v="7.7249999999999996"/>
    <m/>
    <s v="Q"/>
  </r>
  <r>
    <n v="470"/>
    <x v="1"/>
    <n v="1"/>
    <x v="0"/>
    <x v="0"/>
    <s v="Baclini, Miss. Helene Barbara"/>
    <x v="1"/>
    <n v="0.75"/>
    <n v="2"/>
    <n v="1"/>
    <n v="2666"/>
    <n v="19.258299999999998"/>
    <m/>
    <s v="C"/>
  </r>
  <r>
    <n v="471"/>
    <x v="0"/>
    <n v="0"/>
    <x v="0"/>
    <x v="0"/>
    <s v="Keefe, Mr. Arthur"/>
    <x v="0"/>
    <m/>
    <n v="0"/>
    <n v="0"/>
    <n v="323592"/>
    <n v="7.25"/>
    <m/>
    <s v="S"/>
  </r>
  <r>
    <n v="472"/>
    <x v="0"/>
    <n v="0"/>
    <x v="0"/>
    <x v="0"/>
    <s v="Cacic, Mr. Luka"/>
    <x v="0"/>
    <n v="38"/>
    <n v="0"/>
    <n v="0"/>
    <n v="315089"/>
    <n v="8.6624999999999996"/>
    <m/>
    <s v="S"/>
  </r>
  <r>
    <n v="473"/>
    <x v="1"/>
    <n v="1"/>
    <x v="2"/>
    <x v="2"/>
    <s v="West, Mrs. Edwy Arthur (Ada Mary Worth)"/>
    <x v="1"/>
    <n v="33"/>
    <n v="1"/>
    <n v="2"/>
    <s v="C.A. 34651"/>
    <n v="27.75"/>
    <m/>
    <s v="S"/>
  </r>
  <r>
    <n v="474"/>
    <x v="1"/>
    <n v="1"/>
    <x v="2"/>
    <x v="2"/>
    <s v="Jerwan, Mrs. Amin S (Marie Marthe Thuillard)"/>
    <x v="1"/>
    <n v="23"/>
    <n v="0"/>
    <n v="0"/>
    <s v="SC/AH Basle 541"/>
    <n v="13.791700000000001"/>
    <s v="D"/>
    <s v="C"/>
  </r>
  <r>
    <n v="475"/>
    <x v="0"/>
    <n v="0"/>
    <x v="0"/>
    <x v="0"/>
    <s v="Strandberg, Miss. Ida Sofia"/>
    <x v="1"/>
    <n v="22"/>
    <n v="0"/>
    <n v="0"/>
    <n v="7553"/>
    <n v="9.8375000000000004"/>
    <m/>
    <s v="S"/>
  </r>
  <r>
    <n v="476"/>
    <x v="0"/>
    <n v="0"/>
    <x v="1"/>
    <x v="1"/>
    <s v="Clifford, Mr. George Quincy"/>
    <x v="0"/>
    <m/>
    <n v="0"/>
    <n v="0"/>
    <n v="110465"/>
    <n v="52"/>
    <s v="A14"/>
    <s v="S"/>
  </r>
  <r>
    <n v="477"/>
    <x v="0"/>
    <n v="0"/>
    <x v="2"/>
    <x v="2"/>
    <s v="Renouf, Mr. Peter Henry"/>
    <x v="0"/>
    <n v="34"/>
    <n v="1"/>
    <n v="0"/>
    <n v="31027"/>
    <n v="21"/>
    <m/>
    <s v="S"/>
  </r>
  <r>
    <n v="478"/>
    <x v="0"/>
    <n v="0"/>
    <x v="0"/>
    <x v="0"/>
    <s v="Braund, Mr. Lewis Richard"/>
    <x v="0"/>
    <n v="29"/>
    <n v="1"/>
    <n v="0"/>
    <n v="3460"/>
    <n v="7.0457999999999998"/>
    <m/>
    <s v="S"/>
  </r>
  <r>
    <n v="479"/>
    <x v="0"/>
    <n v="0"/>
    <x v="0"/>
    <x v="0"/>
    <s v="Karlsson, Mr. Nils August"/>
    <x v="0"/>
    <n v="22"/>
    <n v="0"/>
    <n v="0"/>
    <n v="350060"/>
    <n v="7.5208000000000004"/>
    <m/>
    <s v="S"/>
  </r>
  <r>
    <n v="480"/>
    <x v="1"/>
    <n v="1"/>
    <x v="0"/>
    <x v="0"/>
    <s v="Hirvonen, Miss. Hildur E"/>
    <x v="1"/>
    <n v="2"/>
    <n v="0"/>
    <n v="1"/>
    <n v="3101298"/>
    <n v="12.2875"/>
    <m/>
    <s v="S"/>
  </r>
  <r>
    <n v="481"/>
    <x v="0"/>
    <n v="0"/>
    <x v="0"/>
    <x v="0"/>
    <s v="Goodwin, Master. Harold Victor"/>
    <x v="0"/>
    <n v="9"/>
    <n v="5"/>
    <n v="2"/>
    <s v="CA 2144"/>
    <n v="46.9"/>
    <m/>
    <s v="S"/>
  </r>
  <r>
    <n v="482"/>
    <x v="0"/>
    <n v="0"/>
    <x v="2"/>
    <x v="2"/>
    <s v="Frost, Mr. Anthony Wood &quot;Archie&quot;"/>
    <x v="0"/>
    <m/>
    <n v="0"/>
    <n v="0"/>
    <n v="239854"/>
    <n v="0"/>
    <m/>
    <s v="S"/>
  </r>
  <r>
    <n v="483"/>
    <x v="0"/>
    <n v="0"/>
    <x v="0"/>
    <x v="0"/>
    <s v="Rouse, Mr. Richard Henry"/>
    <x v="0"/>
    <n v="50"/>
    <n v="0"/>
    <n v="0"/>
    <s v="A/5 3594"/>
    <n v="8.0500000000000007"/>
    <m/>
    <s v="S"/>
  </r>
  <r>
    <n v="484"/>
    <x v="1"/>
    <n v="1"/>
    <x v="0"/>
    <x v="0"/>
    <s v="Turkula, Mrs. (Hedwig)"/>
    <x v="1"/>
    <n v="63"/>
    <n v="0"/>
    <n v="0"/>
    <n v="4134"/>
    <n v="9.5875000000000004"/>
    <m/>
    <s v="S"/>
  </r>
  <r>
    <n v="485"/>
    <x v="1"/>
    <n v="1"/>
    <x v="1"/>
    <x v="1"/>
    <s v="Bishop, Mr. Dickinson H"/>
    <x v="0"/>
    <n v="25"/>
    <n v="1"/>
    <n v="0"/>
    <n v="11967"/>
    <n v="91.0792"/>
    <s v="B49"/>
    <s v="C"/>
  </r>
  <r>
    <n v="486"/>
    <x v="0"/>
    <n v="0"/>
    <x v="0"/>
    <x v="0"/>
    <s v="Lefebre, Miss. Jeannie"/>
    <x v="1"/>
    <m/>
    <n v="3"/>
    <n v="1"/>
    <n v="4133"/>
    <n v="25.466699999999999"/>
    <m/>
    <s v="S"/>
  </r>
  <r>
    <n v="487"/>
    <x v="1"/>
    <n v="1"/>
    <x v="1"/>
    <x v="1"/>
    <s v="Hoyt, Mrs. Frederick Maxfield (Jane Anne Forby)"/>
    <x v="1"/>
    <n v="35"/>
    <n v="1"/>
    <n v="0"/>
    <n v="19943"/>
    <n v="90"/>
    <s v="C93"/>
    <s v="S"/>
  </r>
  <r>
    <n v="488"/>
    <x v="0"/>
    <n v="0"/>
    <x v="1"/>
    <x v="1"/>
    <s v="Kent, Mr. Edward Austin"/>
    <x v="0"/>
    <n v="58"/>
    <n v="0"/>
    <n v="0"/>
    <n v="11771"/>
    <n v="29.7"/>
    <s v="B37"/>
    <s v="C"/>
  </r>
  <r>
    <n v="489"/>
    <x v="0"/>
    <n v="0"/>
    <x v="0"/>
    <x v="0"/>
    <s v="Somerton, Mr. Francis William"/>
    <x v="0"/>
    <n v="30"/>
    <n v="0"/>
    <n v="0"/>
    <s v="A.5. 18509"/>
    <n v="8.0500000000000007"/>
    <m/>
    <s v="S"/>
  </r>
  <r>
    <n v="490"/>
    <x v="1"/>
    <n v="1"/>
    <x v="0"/>
    <x v="0"/>
    <s v="Coutts, Master. Eden Leslie &quot;Neville&quot;"/>
    <x v="0"/>
    <n v="9"/>
    <n v="1"/>
    <n v="1"/>
    <s v="C.A. 37671"/>
    <n v="15.9"/>
    <m/>
    <s v="S"/>
  </r>
  <r>
    <n v="491"/>
    <x v="0"/>
    <n v="0"/>
    <x v="0"/>
    <x v="0"/>
    <s v="Hagland, Mr. Konrad Mathias Reiersen"/>
    <x v="0"/>
    <m/>
    <n v="1"/>
    <n v="0"/>
    <n v="65304"/>
    <n v="19.966699999999999"/>
    <m/>
    <s v="S"/>
  </r>
  <r>
    <n v="492"/>
    <x v="0"/>
    <n v="0"/>
    <x v="0"/>
    <x v="0"/>
    <s v="Windelov, Mr. Einar"/>
    <x v="0"/>
    <n v="21"/>
    <n v="0"/>
    <n v="0"/>
    <s v="SOTON/OQ 3101317"/>
    <n v="7.25"/>
    <m/>
    <s v="S"/>
  </r>
  <r>
    <n v="493"/>
    <x v="0"/>
    <n v="0"/>
    <x v="1"/>
    <x v="1"/>
    <s v="Molson, Mr. Harry Markland"/>
    <x v="0"/>
    <n v="55"/>
    <n v="0"/>
    <n v="0"/>
    <n v="113787"/>
    <n v="30.5"/>
    <s v="C30"/>
    <s v="S"/>
  </r>
  <r>
    <n v="494"/>
    <x v="0"/>
    <n v="0"/>
    <x v="1"/>
    <x v="1"/>
    <s v="Artagaveytia, Mr. Ramon"/>
    <x v="0"/>
    <n v="71"/>
    <n v="0"/>
    <n v="0"/>
    <s v="PC 17609"/>
    <n v="49.504199999999997"/>
    <m/>
    <s v="C"/>
  </r>
  <r>
    <n v="495"/>
    <x v="0"/>
    <n v="0"/>
    <x v="0"/>
    <x v="0"/>
    <s v="Stanley, Mr. Edward Roland"/>
    <x v="0"/>
    <n v="21"/>
    <n v="0"/>
    <n v="0"/>
    <s v="A/4 45380"/>
    <n v="8.0500000000000007"/>
    <m/>
    <s v="S"/>
  </r>
  <r>
    <n v="496"/>
    <x v="0"/>
    <n v="0"/>
    <x v="0"/>
    <x v="0"/>
    <s v="Yousseff, Mr. Gerious"/>
    <x v="0"/>
    <m/>
    <n v="0"/>
    <n v="0"/>
    <n v="2627"/>
    <n v="14.458299999999999"/>
    <m/>
    <s v="C"/>
  </r>
  <r>
    <n v="497"/>
    <x v="1"/>
    <n v="1"/>
    <x v="1"/>
    <x v="1"/>
    <s v="Eustis, Miss. Elizabeth Mussey"/>
    <x v="1"/>
    <n v="54"/>
    <n v="1"/>
    <n v="0"/>
    <n v="36947"/>
    <n v="78.2667"/>
    <s v="D20"/>
    <s v="C"/>
  </r>
  <r>
    <n v="498"/>
    <x v="0"/>
    <n v="0"/>
    <x v="0"/>
    <x v="0"/>
    <s v="Shellard, Mr. Frederick William"/>
    <x v="0"/>
    <m/>
    <n v="0"/>
    <n v="0"/>
    <s v="C.A. 6212"/>
    <n v="15.1"/>
    <m/>
    <s v="S"/>
  </r>
  <r>
    <n v="499"/>
    <x v="0"/>
    <n v="0"/>
    <x v="1"/>
    <x v="1"/>
    <s v="Allison, Mrs. Hudson J C (Bessie Waldo Daniels)"/>
    <x v="1"/>
    <n v="25"/>
    <n v="1"/>
    <n v="2"/>
    <n v="113781"/>
    <n v="151.55000000000001"/>
    <s v="C22 C26"/>
    <s v="S"/>
  </r>
  <r>
    <n v="500"/>
    <x v="0"/>
    <n v="0"/>
    <x v="0"/>
    <x v="0"/>
    <s v="Svensson, Mr. Olof"/>
    <x v="0"/>
    <n v="24"/>
    <n v="0"/>
    <n v="0"/>
    <n v="350035"/>
    <n v="7.7957999999999998"/>
    <m/>
    <s v="S"/>
  </r>
  <r>
    <n v="501"/>
    <x v="0"/>
    <n v="0"/>
    <x v="0"/>
    <x v="0"/>
    <s v="Calic, Mr. Petar"/>
    <x v="0"/>
    <n v="17"/>
    <n v="0"/>
    <n v="0"/>
    <n v="315086"/>
    <n v="8.6624999999999996"/>
    <m/>
    <s v="S"/>
  </r>
  <r>
    <n v="502"/>
    <x v="0"/>
    <n v="0"/>
    <x v="0"/>
    <x v="0"/>
    <s v="Canavan, Miss. Mary"/>
    <x v="1"/>
    <n v="21"/>
    <n v="0"/>
    <n v="0"/>
    <n v="364846"/>
    <n v="7.75"/>
    <m/>
    <s v="Q"/>
  </r>
  <r>
    <n v="503"/>
    <x v="0"/>
    <n v="0"/>
    <x v="0"/>
    <x v="0"/>
    <s v="O'Sullivan, Miss. Bridget Mary"/>
    <x v="1"/>
    <m/>
    <n v="0"/>
    <n v="0"/>
    <n v="330909"/>
    <n v="7.6292"/>
    <m/>
    <s v="Q"/>
  </r>
  <r>
    <n v="504"/>
    <x v="0"/>
    <n v="0"/>
    <x v="0"/>
    <x v="0"/>
    <s v="Laitinen, Miss. Kristina Sofia"/>
    <x v="1"/>
    <n v="37"/>
    <n v="0"/>
    <n v="0"/>
    <n v="4135"/>
    <n v="9.5875000000000004"/>
    <m/>
    <s v="S"/>
  </r>
  <r>
    <n v="505"/>
    <x v="1"/>
    <n v="1"/>
    <x v="1"/>
    <x v="1"/>
    <s v="Maioni, Miss. Roberta"/>
    <x v="1"/>
    <n v="16"/>
    <n v="0"/>
    <n v="0"/>
    <n v="110152"/>
    <n v="86.5"/>
    <s v="B79"/>
    <s v="S"/>
  </r>
  <r>
    <n v="506"/>
    <x v="0"/>
    <n v="0"/>
    <x v="1"/>
    <x v="1"/>
    <s v="Penasco y Castellana, Mr. Victor de Satode"/>
    <x v="0"/>
    <n v="18"/>
    <n v="1"/>
    <n v="0"/>
    <s v="PC 17758"/>
    <n v="108.9"/>
    <s v="C65"/>
    <s v="C"/>
  </r>
  <r>
    <n v="507"/>
    <x v="1"/>
    <n v="1"/>
    <x v="2"/>
    <x v="2"/>
    <s v="Quick, Mrs. Frederick Charles (Jane Richards)"/>
    <x v="1"/>
    <n v="33"/>
    <n v="0"/>
    <n v="2"/>
    <n v="26360"/>
    <n v="26"/>
    <m/>
    <s v="S"/>
  </r>
  <r>
    <n v="508"/>
    <x v="1"/>
    <n v="1"/>
    <x v="1"/>
    <x v="1"/>
    <s v="Bradley, Mr. George (&quot;George Arthur Brayton&quot;)"/>
    <x v="0"/>
    <m/>
    <n v="0"/>
    <n v="0"/>
    <n v="111427"/>
    <n v="26.55"/>
    <m/>
    <s v="S"/>
  </r>
  <r>
    <n v="509"/>
    <x v="0"/>
    <n v="0"/>
    <x v="0"/>
    <x v="0"/>
    <s v="Olsen, Mr. Henry Margido"/>
    <x v="0"/>
    <n v="28"/>
    <n v="0"/>
    <n v="0"/>
    <s v="C 4001"/>
    <n v="22.524999999999999"/>
    <m/>
    <s v="S"/>
  </r>
  <r>
    <n v="510"/>
    <x v="1"/>
    <n v="1"/>
    <x v="0"/>
    <x v="0"/>
    <s v="Lang, Mr. Fang"/>
    <x v="0"/>
    <n v="26"/>
    <n v="0"/>
    <n v="0"/>
    <n v="1601"/>
    <n v="56.495800000000003"/>
    <m/>
    <s v="S"/>
  </r>
  <r>
    <n v="511"/>
    <x v="1"/>
    <n v="1"/>
    <x v="0"/>
    <x v="0"/>
    <s v="Daly, Mr. Eugene Patrick"/>
    <x v="0"/>
    <n v="29"/>
    <n v="0"/>
    <n v="0"/>
    <n v="382651"/>
    <n v="7.75"/>
    <m/>
    <s v="Q"/>
  </r>
  <r>
    <n v="512"/>
    <x v="0"/>
    <n v="0"/>
    <x v="0"/>
    <x v="0"/>
    <s v="Webber, Mr. James"/>
    <x v="0"/>
    <m/>
    <n v="0"/>
    <n v="0"/>
    <s v="SOTON/OQ 3101316"/>
    <n v="8.0500000000000007"/>
    <m/>
    <s v="S"/>
  </r>
  <r>
    <n v="513"/>
    <x v="1"/>
    <n v="1"/>
    <x v="1"/>
    <x v="1"/>
    <s v="McGough, Mr. James Robert"/>
    <x v="0"/>
    <n v="36"/>
    <n v="0"/>
    <n v="0"/>
    <s v="PC 17473"/>
    <n v="26.287500000000001"/>
    <s v="E25"/>
    <s v="S"/>
  </r>
  <r>
    <n v="514"/>
    <x v="1"/>
    <n v="1"/>
    <x v="1"/>
    <x v="1"/>
    <s v="Rothschild, Mrs. Martin (Elizabeth L. Barrett)"/>
    <x v="1"/>
    <n v="54"/>
    <n v="1"/>
    <n v="0"/>
    <s v="PC 17603"/>
    <n v="59.4"/>
    <m/>
    <s v="C"/>
  </r>
  <r>
    <n v="515"/>
    <x v="0"/>
    <n v="0"/>
    <x v="0"/>
    <x v="0"/>
    <s v="Coleff, Mr. Satio"/>
    <x v="0"/>
    <n v="24"/>
    <n v="0"/>
    <n v="0"/>
    <n v="349209"/>
    <n v="7.4958"/>
    <m/>
    <s v="S"/>
  </r>
  <r>
    <n v="516"/>
    <x v="0"/>
    <n v="0"/>
    <x v="1"/>
    <x v="1"/>
    <s v="Walker, Mr. William Anderson"/>
    <x v="0"/>
    <n v="47"/>
    <n v="0"/>
    <n v="0"/>
    <n v="36967"/>
    <n v="34.020800000000001"/>
    <s v="D46"/>
    <s v="S"/>
  </r>
  <r>
    <n v="517"/>
    <x v="1"/>
    <n v="1"/>
    <x v="2"/>
    <x v="2"/>
    <s v="Lemore, Mrs. (Amelia Milley)"/>
    <x v="1"/>
    <n v="34"/>
    <n v="0"/>
    <n v="0"/>
    <s v="C.A. 34260"/>
    <n v="10.5"/>
    <s v="F33"/>
    <s v="S"/>
  </r>
  <r>
    <n v="518"/>
    <x v="0"/>
    <n v="0"/>
    <x v="0"/>
    <x v="0"/>
    <s v="Ryan, Mr. Patrick"/>
    <x v="0"/>
    <m/>
    <n v="0"/>
    <n v="0"/>
    <n v="371110"/>
    <n v="24.15"/>
    <m/>
    <s v="Q"/>
  </r>
  <r>
    <n v="519"/>
    <x v="1"/>
    <n v="1"/>
    <x v="2"/>
    <x v="2"/>
    <s v="Angle, Mrs. William A (Florence &quot;Mary&quot; Agnes Hughes)"/>
    <x v="1"/>
    <n v="36"/>
    <n v="1"/>
    <n v="0"/>
    <n v="226875"/>
    <n v="26"/>
    <m/>
    <s v="S"/>
  </r>
  <r>
    <n v="520"/>
    <x v="0"/>
    <n v="0"/>
    <x v="0"/>
    <x v="0"/>
    <s v="Pavlovic, Mr. Stefo"/>
    <x v="0"/>
    <n v="32"/>
    <n v="0"/>
    <n v="0"/>
    <n v="349242"/>
    <n v="7.8958000000000004"/>
    <m/>
    <s v="S"/>
  </r>
  <r>
    <n v="521"/>
    <x v="1"/>
    <n v="1"/>
    <x v="1"/>
    <x v="1"/>
    <s v="Perreault, Miss. Anne"/>
    <x v="1"/>
    <n v="30"/>
    <n v="0"/>
    <n v="0"/>
    <n v="12749"/>
    <n v="93.5"/>
    <s v="B73"/>
    <s v="S"/>
  </r>
  <r>
    <n v="522"/>
    <x v="0"/>
    <n v="0"/>
    <x v="0"/>
    <x v="0"/>
    <s v="Vovk, Mr. Janko"/>
    <x v="0"/>
    <n v="22"/>
    <n v="0"/>
    <n v="0"/>
    <n v="349252"/>
    <n v="7.8958000000000004"/>
    <m/>
    <s v="S"/>
  </r>
  <r>
    <n v="523"/>
    <x v="0"/>
    <n v="0"/>
    <x v="0"/>
    <x v="0"/>
    <s v="Lahoud, Mr. Sarkis"/>
    <x v="0"/>
    <m/>
    <n v="0"/>
    <n v="0"/>
    <n v="2624"/>
    <n v="7.2249999999999996"/>
    <m/>
    <s v="C"/>
  </r>
  <r>
    <n v="524"/>
    <x v="1"/>
    <n v="1"/>
    <x v="1"/>
    <x v="1"/>
    <s v="Hippach, Mrs. Louis Albert (Ida Sophia Fischer)"/>
    <x v="1"/>
    <n v="44"/>
    <n v="0"/>
    <n v="1"/>
    <n v="111361"/>
    <n v="57.979199999999999"/>
    <s v="B18"/>
    <s v="C"/>
  </r>
  <r>
    <n v="525"/>
    <x v="0"/>
    <n v="0"/>
    <x v="0"/>
    <x v="0"/>
    <s v="Kassem, Mr. Fared"/>
    <x v="0"/>
    <m/>
    <n v="0"/>
    <n v="0"/>
    <n v="2700"/>
    <n v="7.2291999999999996"/>
    <m/>
    <s v="C"/>
  </r>
  <r>
    <n v="526"/>
    <x v="0"/>
    <n v="0"/>
    <x v="0"/>
    <x v="0"/>
    <s v="Farrell, Mr. James"/>
    <x v="0"/>
    <n v="40.5"/>
    <n v="0"/>
    <n v="0"/>
    <n v="367232"/>
    <n v="7.75"/>
    <m/>
    <s v="Q"/>
  </r>
  <r>
    <n v="527"/>
    <x v="1"/>
    <n v="1"/>
    <x v="2"/>
    <x v="2"/>
    <s v="Ridsdale, Miss. Lucy"/>
    <x v="1"/>
    <n v="50"/>
    <n v="0"/>
    <n v="0"/>
    <s v="W./C. 14258"/>
    <n v="10.5"/>
    <m/>
    <s v="S"/>
  </r>
  <r>
    <n v="528"/>
    <x v="0"/>
    <n v="0"/>
    <x v="1"/>
    <x v="1"/>
    <s v="Farthing, Mr. John"/>
    <x v="0"/>
    <m/>
    <n v="0"/>
    <n v="0"/>
    <s v="PC 17483"/>
    <n v="221.7792"/>
    <s v="C95"/>
    <s v="S"/>
  </r>
  <r>
    <n v="529"/>
    <x v="0"/>
    <n v="0"/>
    <x v="0"/>
    <x v="0"/>
    <s v="Salonen, Mr. Johan Werner"/>
    <x v="0"/>
    <n v="39"/>
    <n v="0"/>
    <n v="0"/>
    <n v="3101296"/>
    <n v="7.9249999999999998"/>
    <m/>
    <s v="S"/>
  </r>
  <r>
    <n v="530"/>
    <x v="0"/>
    <n v="0"/>
    <x v="2"/>
    <x v="2"/>
    <s v="Hocking, Mr. Richard George"/>
    <x v="0"/>
    <n v="23"/>
    <n v="2"/>
    <n v="1"/>
    <n v="29104"/>
    <n v="11.5"/>
    <m/>
    <s v="S"/>
  </r>
  <r>
    <n v="531"/>
    <x v="1"/>
    <n v="1"/>
    <x v="2"/>
    <x v="2"/>
    <s v="Quick, Miss. Phyllis May"/>
    <x v="1"/>
    <n v="2"/>
    <n v="1"/>
    <n v="1"/>
    <n v="26360"/>
    <n v="26"/>
    <m/>
    <s v="S"/>
  </r>
  <r>
    <n v="532"/>
    <x v="0"/>
    <n v="0"/>
    <x v="0"/>
    <x v="0"/>
    <s v="Toufik, Mr. Nakli"/>
    <x v="0"/>
    <m/>
    <n v="0"/>
    <n v="0"/>
    <n v="2641"/>
    <n v="7.2291999999999996"/>
    <m/>
    <s v="C"/>
  </r>
  <r>
    <n v="533"/>
    <x v="0"/>
    <n v="0"/>
    <x v="0"/>
    <x v="0"/>
    <s v="Elias, Mr. Joseph Jr"/>
    <x v="0"/>
    <n v="17"/>
    <n v="1"/>
    <n v="1"/>
    <n v="2690"/>
    <n v="7.2291999999999996"/>
    <m/>
    <s v="C"/>
  </r>
  <r>
    <n v="534"/>
    <x v="1"/>
    <n v="1"/>
    <x v="0"/>
    <x v="0"/>
    <s v="Peter, Mrs. Catherine (Catherine Rizk)"/>
    <x v="1"/>
    <m/>
    <n v="0"/>
    <n v="2"/>
    <n v="2668"/>
    <n v="22.3583"/>
    <m/>
    <s v="C"/>
  </r>
  <r>
    <n v="535"/>
    <x v="0"/>
    <n v="0"/>
    <x v="0"/>
    <x v="0"/>
    <s v="Cacic, Miss. Marija"/>
    <x v="1"/>
    <n v="30"/>
    <n v="0"/>
    <n v="0"/>
    <n v="315084"/>
    <n v="8.6624999999999996"/>
    <m/>
    <s v="S"/>
  </r>
  <r>
    <n v="536"/>
    <x v="1"/>
    <n v="1"/>
    <x v="2"/>
    <x v="2"/>
    <s v="Hart, Miss. Eva Miriam"/>
    <x v="1"/>
    <n v="7"/>
    <n v="0"/>
    <n v="2"/>
    <s v="F.C.C. 13529"/>
    <n v="26.25"/>
    <m/>
    <s v="S"/>
  </r>
  <r>
    <n v="537"/>
    <x v="0"/>
    <n v="0"/>
    <x v="1"/>
    <x v="1"/>
    <s v="Butt, Major. Archibald Willingham"/>
    <x v="0"/>
    <n v="45"/>
    <n v="0"/>
    <n v="0"/>
    <n v="113050"/>
    <n v="26.55"/>
    <s v="B38"/>
    <s v="S"/>
  </r>
  <r>
    <n v="538"/>
    <x v="1"/>
    <n v="1"/>
    <x v="1"/>
    <x v="1"/>
    <s v="LeRoy, Miss. Bertha"/>
    <x v="1"/>
    <n v="30"/>
    <n v="0"/>
    <n v="0"/>
    <s v="PC 17761"/>
    <n v="106.425"/>
    <m/>
    <s v="C"/>
  </r>
  <r>
    <n v="539"/>
    <x v="0"/>
    <n v="0"/>
    <x v="0"/>
    <x v="0"/>
    <s v="Risien, Mr. Samuel Beard"/>
    <x v="0"/>
    <m/>
    <n v="0"/>
    <n v="0"/>
    <n v="364498"/>
    <n v="14.5"/>
    <m/>
    <s v="S"/>
  </r>
  <r>
    <n v="540"/>
    <x v="1"/>
    <n v="1"/>
    <x v="1"/>
    <x v="1"/>
    <s v="Frolicher, Miss. Hedwig Margaritha"/>
    <x v="1"/>
    <n v="22"/>
    <n v="0"/>
    <n v="2"/>
    <n v="13568"/>
    <n v="49.5"/>
    <s v="B39"/>
    <s v="C"/>
  </r>
  <r>
    <n v="541"/>
    <x v="1"/>
    <n v="1"/>
    <x v="1"/>
    <x v="1"/>
    <s v="Crosby, Miss. Harriet R"/>
    <x v="1"/>
    <n v="36"/>
    <n v="0"/>
    <n v="2"/>
    <s v="WE/P 5735"/>
    <n v="71"/>
    <s v="B22"/>
    <s v="S"/>
  </r>
  <r>
    <n v="542"/>
    <x v="0"/>
    <n v="0"/>
    <x v="0"/>
    <x v="0"/>
    <s v="Andersson, Miss. Ingeborg Constanzia"/>
    <x v="1"/>
    <n v="9"/>
    <n v="4"/>
    <n v="2"/>
    <n v="347082"/>
    <n v="31.274999999999999"/>
    <m/>
    <s v="S"/>
  </r>
  <r>
    <n v="543"/>
    <x v="0"/>
    <n v="0"/>
    <x v="0"/>
    <x v="0"/>
    <s v="Andersson, Miss. Sigrid Elisabeth"/>
    <x v="1"/>
    <n v="11"/>
    <n v="4"/>
    <n v="2"/>
    <n v="347082"/>
    <n v="31.274999999999999"/>
    <m/>
    <s v="S"/>
  </r>
  <r>
    <n v="544"/>
    <x v="1"/>
    <n v="1"/>
    <x v="2"/>
    <x v="2"/>
    <s v="Beane, Mr. Edward"/>
    <x v="0"/>
    <n v="32"/>
    <n v="1"/>
    <n v="0"/>
    <n v="2908"/>
    <n v="26"/>
    <m/>
    <s v="S"/>
  </r>
  <r>
    <n v="545"/>
    <x v="0"/>
    <n v="0"/>
    <x v="1"/>
    <x v="1"/>
    <s v="Douglas, Mr. Walter Donald"/>
    <x v="0"/>
    <n v="50"/>
    <n v="1"/>
    <n v="0"/>
    <s v="PC 17761"/>
    <n v="106.425"/>
    <s v="C86"/>
    <s v="C"/>
  </r>
  <r>
    <n v="546"/>
    <x v="0"/>
    <n v="0"/>
    <x v="1"/>
    <x v="1"/>
    <s v="Nicholson, Mr. Arthur Ernest"/>
    <x v="0"/>
    <n v="64"/>
    <n v="0"/>
    <n v="0"/>
    <n v="693"/>
    <n v="26"/>
    <m/>
    <s v="S"/>
  </r>
  <r>
    <n v="547"/>
    <x v="1"/>
    <n v="1"/>
    <x v="2"/>
    <x v="2"/>
    <s v="Beane, Mrs. Edward (Ethel Clarke)"/>
    <x v="1"/>
    <n v="19"/>
    <n v="1"/>
    <n v="0"/>
    <n v="2908"/>
    <n v="26"/>
    <m/>
    <s v="S"/>
  </r>
  <r>
    <n v="548"/>
    <x v="1"/>
    <n v="1"/>
    <x v="2"/>
    <x v="2"/>
    <s v="Padro y Manent, Mr. Julian"/>
    <x v="0"/>
    <m/>
    <n v="0"/>
    <n v="0"/>
    <s v="SC/PARIS 2146"/>
    <n v="13.862500000000001"/>
    <m/>
    <s v="C"/>
  </r>
  <r>
    <n v="549"/>
    <x v="0"/>
    <n v="0"/>
    <x v="0"/>
    <x v="0"/>
    <s v="Goldsmith, Mr. Frank John"/>
    <x v="0"/>
    <n v="33"/>
    <n v="1"/>
    <n v="1"/>
    <n v="363291"/>
    <n v="20.524999999999999"/>
    <m/>
    <s v="S"/>
  </r>
  <r>
    <n v="550"/>
    <x v="1"/>
    <n v="1"/>
    <x v="2"/>
    <x v="2"/>
    <s v="Davies, Master. John Morgan Jr"/>
    <x v="0"/>
    <n v="8"/>
    <n v="1"/>
    <n v="1"/>
    <s v="C.A. 33112"/>
    <n v="36.75"/>
    <m/>
    <s v="S"/>
  </r>
  <r>
    <n v="551"/>
    <x v="1"/>
    <n v="1"/>
    <x v="1"/>
    <x v="1"/>
    <s v="Thayer, Mr. John Borland Jr"/>
    <x v="0"/>
    <n v="17"/>
    <n v="0"/>
    <n v="2"/>
    <n v="17421"/>
    <n v="110.88330000000001"/>
    <s v="C70"/>
    <s v="C"/>
  </r>
  <r>
    <n v="552"/>
    <x v="0"/>
    <n v="0"/>
    <x v="2"/>
    <x v="2"/>
    <s v="Sharp, Mr. Percival James R"/>
    <x v="0"/>
    <n v="27"/>
    <n v="0"/>
    <n v="0"/>
    <n v="244358"/>
    <n v="26"/>
    <m/>
    <s v="S"/>
  </r>
  <r>
    <n v="553"/>
    <x v="0"/>
    <n v="0"/>
    <x v="0"/>
    <x v="0"/>
    <s v="O'Brien, Mr. Timothy"/>
    <x v="0"/>
    <m/>
    <n v="0"/>
    <n v="0"/>
    <n v="330979"/>
    <n v="7.8292000000000002"/>
    <m/>
    <s v="Q"/>
  </r>
  <r>
    <n v="554"/>
    <x v="1"/>
    <n v="1"/>
    <x v="0"/>
    <x v="0"/>
    <s v="Leeni, Mr. Fahim (&quot;Philip Zenni&quot;)"/>
    <x v="0"/>
    <n v="22"/>
    <n v="0"/>
    <n v="0"/>
    <n v="2620"/>
    <n v="7.2249999999999996"/>
    <m/>
    <s v="C"/>
  </r>
  <r>
    <n v="555"/>
    <x v="1"/>
    <n v="1"/>
    <x v="0"/>
    <x v="0"/>
    <s v="Ohman, Miss. Velin"/>
    <x v="1"/>
    <n v="22"/>
    <n v="0"/>
    <n v="0"/>
    <n v="347085"/>
    <n v="7.7750000000000004"/>
    <m/>
    <s v="S"/>
  </r>
  <r>
    <n v="556"/>
    <x v="0"/>
    <n v="0"/>
    <x v="1"/>
    <x v="1"/>
    <s v="Wright, Mr. George"/>
    <x v="0"/>
    <n v="62"/>
    <n v="0"/>
    <n v="0"/>
    <n v="113807"/>
    <n v="26.55"/>
    <m/>
    <s v="S"/>
  </r>
  <r>
    <n v="557"/>
    <x v="1"/>
    <n v="1"/>
    <x v="1"/>
    <x v="1"/>
    <s v="Duff Gordon, Lady. (Lucille Christiana Sutherland) (&quot;Mrs Morgan&quot;)"/>
    <x v="1"/>
    <n v="48"/>
    <n v="1"/>
    <n v="0"/>
    <n v="11755"/>
    <n v="39.6"/>
    <s v="A16"/>
    <s v="C"/>
  </r>
  <r>
    <n v="558"/>
    <x v="0"/>
    <n v="0"/>
    <x v="1"/>
    <x v="1"/>
    <s v="Robbins, Mr. Victor"/>
    <x v="0"/>
    <m/>
    <n v="0"/>
    <n v="0"/>
    <s v="PC 17757"/>
    <n v="227.52500000000001"/>
    <m/>
    <s v="C"/>
  </r>
  <r>
    <n v="559"/>
    <x v="1"/>
    <n v="1"/>
    <x v="1"/>
    <x v="1"/>
    <s v="Taussig, Mrs. Emil (Tillie Mandelbaum)"/>
    <x v="1"/>
    <n v="39"/>
    <n v="1"/>
    <n v="1"/>
    <n v="110413"/>
    <n v="79.650000000000006"/>
    <s v="E67"/>
    <s v="S"/>
  </r>
  <r>
    <n v="560"/>
    <x v="1"/>
    <n v="1"/>
    <x v="0"/>
    <x v="0"/>
    <s v="de Messemaeker, Mrs. Guillaume Joseph (Emma)"/>
    <x v="1"/>
    <n v="36"/>
    <n v="1"/>
    <n v="0"/>
    <n v="345572"/>
    <n v="17.399999999999999"/>
    <m/>
    <s v="S"/>
  </r>
  <r>
    <n v="561"/>
    <x v="0"/>
    <n v="0"/>
    <x v="0"/>
    <x v="0"/>
    <s v="Morrow, Mr. Thomas Rowan"/>
    <x v="0"/>
    <m/>
    <n v="0"/>
    <n v="0"/>
    <n v="372622"/>
    <n v="7.75"/>
    <m/>
    <s v="Q"/>
  </r>
  <r>
    <n v="562"/>
    <x v="0"/>
    <n v="0"/>
    <x v="0"/>
    <x v="0"/>
    <s v="Sivic, Mr. Husein"/>
    <x v="0"/>
    <n v="40"/>
    <n v="0"/>
    <n v="0"/>
    <n v="349251"/>
    <n v="7.8958000000000004"/>
    <m/>
    <s v="S"/>
  </r>
  <r>
    <n v="563"/>
    <x v="0"/>
    <n v="0"/>
    <x v="2"/>
    <x v="2"/>
    <s v="Norman, Mr. Robert Douglas"/>
    <x v="0"/>
    <n v="28"/>
    <n v="0"/>
    <n v="0"/>
    <n v="218629"/>
    <n v="13.5"/>
    <m/>
    <s v="S"/>
  </r>
  <r>
    <n v="564"/>
    <x v="0"/>
    <n v="0"/>
    <x v="0"/>
    <x v="0"/>
    <s v="Simmons, Mr. John"/>
    <x v="0"/>
    <m/>
    <n v="0"/>
    <n v="0"/>
    <s v="SOTON/OQ 392082"/>
    <n v="8.0500000000000007"/>
    <m/>
    <s v="S"/>
  </r>
  <r>
    <n v="565"/>
    <x v="0"/>
    <n v="0"/>
    <x v="0"/>
    <x v="0"/>
    <s v="Meanwell, Miss. (Marion Ogden)"/>
    <x v="1"/>
    <m/>
    <n v="0"/>
    <n v="0"/>
    <s v="SOTON/O.Q. 392087"/>
    <n v="8.0500000000000007"/>
    <m/>
    <s v="S"/>
  </r>
  <r>
    <n v="566"/>
    <x v="0"/>
    <n v="0"/>
    <x v="0"/>
    <x v="0"/>
    <s v="Davies, Mr. Alfred J"/>
    <x v="0"/>
    <n v="24"/>
    <n v="2"/>
    <n v="0"/>
    <s v="A/4 48871"/>
    <n v="24.15"/>
    <m/>
    <s v="S"/>
  </r>
  <r>
    <n v="567"/>
    <x v="0"/>
    <n v="0"/>
    <x v="0"/>
    <x v="0"/>
    <s v="Stoytcheff, Mr. Ilia"/>
    <x v="0"/>
    <n v="19"/>
    <n v="0"/>
    <n v="0"/>
    <n v="349205"/>
    <n v="7.8958000000000004"/>
    <m/>
    <s v="S"/>
  </r>
  <r>
    <n v="568"/>
    <x v="0"/>
    <n v="0"/>
    <x v="0"/>
    <x v="0"/>
    <s v="Palsson, Mrs. Nils (Alma Cornelia Berglund)"/>
    <x v="1"/>
    <n v="29"/>
    <n v="0"/>
    <n v="4"/>
    <n v="349909"/>
    <n v="21.074999999999999"/>
    <m/>
    <s v="S"/>
  </r>
  <r>
    <n v="569"/>
    <x v="0"/>
    <n v="0"/>
    <x v="0"/>
    <x v="0"/>
    <s v="Doharr, Mr. Tannous"/>
    <x v="0"/>
    <m/>
    <n v="0"/>
    <n v="0"/>
    <n v="2686"/>
    <n v="7.2291999999999996"/>
    <m/>
    <s v="C"/>
  </r>
  <r>
    <n v="570"/>
    <x v="1"/>
    <n v="1"/>
    <x v="0"/>
    <x v="0"/>
    <s v="Jonsson, Mr. Carl"/>
    <x v="0"/>
    <n v="32"/>
    <n v="0"/>
    <n v="0"/>
    <n v="350417"/>
    <n v="7.8541999999999996"/>
    <m/>
    <s v="S"/>
  </r>
  <r>
    <n v="571"/>
    <x v="1"/>
    <n v="1"/>
    <x v="2"/>
    <x v="2"/>
    <s v="Harris, Mr. George"/>
    <x v="0"/>
    <n v="62"/>
    <n v="0"/>
    <n v="0"/>
    <s v="S.W./PP 752"/>
    <n v="10.5"/>
    <m/>
    <s v="S"/>
  </r>
  <r>
    <n v="572"/>
    <x v="1"/>
    <n v="1"/>
    <x v="1"/>
    <x v="1"/>
    <s v="Appleton, Mrs. Edward Dale (Charlotte Lamson)"/>
    <x v="1"/>
    <n v="53"/>
    <n v="2"/>
    <n v="0"/>
    <n v="11769"/>
    <n v="51.479199999999999"/>
    <s v="C101"/>
    <s v="S"/>
  </r>
  <r>
    <n v="573"/>
    <x v="1"/>
    <n v="1"/>
    <x v="1"/>
    <x v="1"/>
    <s v="Flynn, Mr. John Irwin (&quot;Irving&quot;)"/>
    <x v="0"/>
    <n v="36"/>
    <n v="0"/>
    <n v="0"/>
    <s v="PC 17474"/>
    <n v="26.387499999999999"/>
    <s v="E25"/>
    <s v="S"/>
  </r>
  <r>
    <n v="574"/>
    <x v="1"/>
    <n v="1"/>
    <x v="0"/>
    <x v="0"/>
    <s v="Kelly, Miss. Mary"/>
    <x v="1"/>
    <m/>
    <n v="0"/>
    <n v="0"/>
    <n v="14312"/>
    <n v="7.75"/>
    <m/>
    <s v="Q"/>
  </r>
  <r>
    <n v="575"/>
    <x v="0"/>
    <n v="0"/>
    <x v="0"/>
    <x v="0"/>
    <s v="Rush, Mr. Alfred George John"/>
    <x v="0"/>
    <n v="16"/>
    <n v="0"/>
    <n v="0"/>
    <s v="A/4. 20589"/>
    <n v="8.0500000000000007"/>
    <m/>
    <s v="S"/>
  </r>
  <r>
    <n v="576"/>
    <x v="0"/>
    <n v="0"/>
    <x v="0"/>
    <x v="0"/>
    <s v="Patchett, Mr. George"/>
    <x v="0"/>
    <n v="19"/>
    <n v="0"/>
    <n v="0"/>
    <n v="358585"/>
    <n v="14.5"/>
    <m/>
    <s v="S"/>
  </r>
  <r>
    <n v="577"/>
    <x v="1"/>
    <n v="1"/>
    <x v="2"/>
    <x v="2"/>
    <s v="Garside, Miss. Ethel"/>
    <x v="1"/>
    <n v="34"/>
    <n v="0"/>
    <n v="0"/>
    <n v="243880"/>
    <n v="13"/>
    <m/>
    <s v="S"/>
  </r>
  <r>
    <n v="578"/>
    <x v="1"/>
    <n v="1"/>
    <x v="1"/>
    <x v="1"/>
    <s v="Silvey, Mrs. William Baird (Alice Munger)"/>
    <x v="1"/>
    <n v="39"/>
    <n v="1"/>
    <n v="0"/>
    <n v="13507"/>
    <n v="55.9"/>
    <s v="E44"/>
    <s v="S"/>
  </r>
  <r>
    <n v="579"/>
    <x v="0"/>
    <n v="0"/>
    <x v="0"/>
    <x v="0"/>
    <s v="Caram, Mrs. Joseph (Maria Elias)"/>
    <x v="1"/>
    <m/>
    <n v="1"/>
    <n v="0"/>
    <n v="2689"/>
    <n v="14.458299999999999"/>
    <m/>
    <s v="C"/>
  </r>
  <r>
    <n v="580"/>
    <x v="1"/>
    <n v="1"/>
    <x v="0"/>
    <x v="0"/>
    <s v="Jussila, Mr. Eiriik"/>
    <x v="0"/>
    <n v="32"/>
    <n v="0"/>
    <n v="0"/>
    <s v="STON/O 2. 3101286"/>
    <n v="7.9249999999999998"/>
    <m/>
    <s v="S"/>
  </r>
  <r>
    <n v="581"/>
    <x v="1"/>
    <n v="1"/>
    <x v="2"/>
    <x v="2"/>
    <s v="Christy, Miss. Julie Rachel"/>
    <x v="1"/>
    <n v="25"/>
    <n v="1"/>
    <n v="1"/>
    <n v="237789"/>
    <n v="30"/>
    <m/>
    <s v="S"/>
  </r>
  <r>
    <n v="582"/>
    <x v="1"/>
    <n v="1"/>
    <x v="1"/>
    <x v="1"/>
    <s v="Thayer, Mrs. John Borland (Marian Longstreth Morris)"/>
    <x v="1"/>
    <n v="39"/>
    <n v="1"/>
    <n v="1"/>
    <n v="17421"/>
    <n v="110.88330000000001"/>
    <s v="C68"/>
    <s v="C"/>
  </r>
  <r>
    <n v="583"/>
    <x v="0"/>
    <n v="0"/>
    <x v="2"/>
    <x v="2"/>
    <s v="Downton, Mr. William James"/>
    <x v="0"/>
    <n v="54"/>
    <n v="0"/>
    <n v="0"/>
    <n v="28403"/>
    <n v="26"/>
    <m/>
    <s v="S"/>
  </r>
  <r>
    <n v="584"/>
    <x v="0"/>
    <n v="0"/>
    <x v="1"/>
    <x v="1"/>
    <s v="Ross, Mr. John Hugo"/>
    <x v="0"/>
    <n v="36"/>
    <n v="0"/>
    <n v="0"/>
    <n v="13049"/>
    <n v="40.125"/>
    <s v="A10"/>
    <s v="C"/>
  </r>
  <r>
    <n v="585"/>
    <x v="0"/>
    <n v="0"/>
    <x v="0"/>
    <x v="0"/>
    <s v="Paulner, Mr. Uscher"/>
    <x v="0"/>
    <m/>
    <n v="0"/>
    <n v="0"/>
    <n v="3411"/>
    <n v="8.7125000000000004"/>
    <m/>
    <s v="C"/>
  </r>
  <r>
    <n v="586"/>
    <x v="1"/>
    <n v="1"/>
    <x v="1"/>
    <x v="1"/>
    <s v="Taussig, Miss. Ruth"/>
    <x v="1"/>
    <n v="18"/>
    <n v="0"/>
    <n v="2"/>
    <n v="110413"/>
    <n v="79.650000000000006"/>
    <s v="E68"/>
    <s v="S"/>
  </r>
  <r>
    <n v="587"/>
    <x v="0"/>
    <n v="0"/>
    <x v="2"/>
    <x v="2"/>
    <s v="Jarvis, Mr. John Denzil"/>
    <x v="0"/>
    <n v="47"/>
    <n v="0"/>
    <n v="0"/>
    <n v="237565"/>
    <n v="15"/>
    <m/>
    <s v="S"/>
  </r>
  <r>
    <n v="588"/>
    <x v="1"/>
    <n v="1"/>
    <x v="1"/>
    <x v="1"/>
    <s v="Frolicher-Stehli, Mr. Maxmillian"/>
    <x v="0"/>
    <n v="60"/>
    <n v="1"/>
    <n v="1"/>
    <n v="13567"/>
    <n v="79.2"/>
    <s v="B41"/>
    <s v="C"/>
  </r>
  <r>
    <n v="589"/>
    <x v="0"/>
    <n v="0"/>
    <x v="0"/>
    <x v="0"/>
    <s v="Gilinski, Mr. Eliezer"/>
    <x v="0"/>
    <n v="22"/>
    <n v="0"/>
    <n v="0"/>
    <n v="14973"/>
    <n v="8.0500000000000007"/>
    <m/>
    <s v="S"/>
  </r>
  <r>
    <n v="590"/>
    <x v="0"/>
    <n v="0"/>
    <x v="0"/>
    <x v="0"/>
    <s v="Murdlin, Mr. Joseph"/>
    <x v="0"/>
    <m/>
    <n v="0"/>
    <n v="0"/>
    <s v="A./5. 3235"/>
    <n v="8.0500000000000007"/>
    <m/>
    <s v="S"/>
  </r>
  <r>
    <n v="591"/>
    <x v="0"/>
    <n v="0"/>
    <x v="0"/>
    <x v="0"/>
    <s v="Rintamaki, Mr. Matti"/>
    <x v="0"/>
    <n v="35"/>
    <n v="0"/>
    <n v="0"/>
    <s v="STON/O 2. 3101273"/>
    <n v="7.125"/>
    <m/>
    <s v="S"/>
  </r>
  <r>
    <n v="592"/>
    <x v="1"/>
    <n v="1"/>
    <x v="1"/>
    <x v="1"/>
    <s v="Stephenson, Mrs. Walter Bertram (Martha Eustis)"/>
    <x v="1"/>
    <n v="52"/>
    <n v="1"/>
    <n v="0"/>
    <n v="36947"/>
    <n v="78.2667"/>
    <s v="D20"/>
    <s v="C"/>
  </r>
  <r>
    <n v="593"/>
    <x v="0"/>
    <n v="0"/>
    <x v="0"/>
    <x v="0"/>
    <s v="Elsbury, Mr. William James"/>
    <x v="0"/>
    <n v="47"/>
    <n v="0"/>
    <n v="0"/>
    <s v="A/5 3902"/>
    <n v="7.25"/>
    <m/>
    <s v="S"/>
  </r>
  <r>
    <n v="594"/>
    <x v="0"/>
    <n v="0"/>
    <x v="0"/>
    <x v="0"/>
    <s v="Bourke, Miss. Mary"/>
    <x v="1"/>
    <m/>
    <n v="0"/>
    <n v="2"/>
    <n v="364848"/>
    <n v="7.75"/>
    <m/>
    <s v="Q"/>
  </r>
  <r>
    <n v="595"/>
    <x v="0"/>
    <n v="0"/>
    <x v="2"/>
    <x v="2"/>
    <s v="Chapman, Mr. John Henry"/>
    <x v="0"/>
    <n v="37"/>
    <n v="1"/>
    <n v="0"/>
    <s v="SC/AH 29037"/>
    <n v="26"/>
    <m/>
    <s v="S"/>
  </r>
  <r>
    <n v="596"/>
    <x v="0"/>
    <n v="0"/>
    <x v="0"/>
    <x v="0"/>
    <s v="Van Impe, Mr. Jean Baptiste"/>
    <x v="0"/>
    <n v="36"/>
    <n v="1"/>
    <n v="1"/>
    <n v="345773"/>
    <n v="24.15"/>
    <m/>
    <s v="S"/>
  </r>
  <r>
    <n v="597"/>
    <x v="1"/>
    <n v="1"/>
    <x v="2"/>
    <x v="2"/>
    <s v="Leitch, Miss. Jessie Wills"/>
    <x v="1"/>
    <m/>
    <n v="0"/>
    <n v="0"/>
    <n v="248727"/>
    <n v="33"/>
    <m/>
    <s v="S"/>
  </r>
  <r>
    <n v="598"/>
    <x v="0"/>
    <n v="0"/>
    <x v="0"/>
    <x v="0"/>
    <s v="Johnson, Mr. Alfred"/>
    <x v="0"/>
    <n v="49"/>
    <n v="0"/>
    <n v="0"/>
    <s v="LINE"/>
    <n v="0"/>
    <m/>
    <s v="S"/>
  </r>
  <r>
    <n v="599"/>
    <x v="0"/>
    <n v="0"/>
    <x v="0"/>
    <x v="0"/>
    <s v="Boulos, Mr. Hanna"/>
    <x v="0"/>
    <m/>
    <n v="0"/>
    <n v="0"/>
    <n v="2664"/>
    <n v="7.2249999999999996"/>
    <m/>
    <s v="C"/>
  </r>
  <r>
    <n v="600"/>
    <x v="1"/>
    <n v="1"/>
    <x v="1"/>
    <x v="1"/>
    <s v="Duff Gordon, Sir. Cosmo Edmund (&quot;Mr Morgan&quot;)"/>
    <x v="0"/>
    <n v="49"/>
    <n v="1"/>
    <n v="0"/>
    <s v="PC 17485"/>
    <n v="56.929200000000002"/>
    <s v="A20"/>
    <s v="C"/>
  </r>
  <r>
    <n v="601"/>
    <x v="1"/>
    <n v="1"/>
    <x v="2"/>
    <x v="2"/>
    <s v="Jacobsohn, Mrs. Sidney Samuel (Amy Frances Christy)"/>
    <x v="1"/>
    <n v="24"/>
    <n v="2"/>
    <n v="1"/>
    <n v="243847"/>
    <n v="27"/>
    <m/>
    <s v="S"/>
  </r>
  <r>
    <n v="602"/>
    <x v="0"/>
    <n v="0"/>
    <x v="0"/>
    <x v="0"/>
    <s v="Slabenoff, Mr. Petco"/>
    <x v="0"/>
    <m/>
    <n v="0"/>
    <n v="0"/>
    <n v="349214"/>
    <n v="7.8958000000000004"/>
    <m/>
    <s v="S"/>
  </r>
  <r>
    <n v="603"/>
    <x v="0"/>
    <n v="0"/>
    <x v="1"/>
    <x v="1"/>
    <s v="Harrington, Mr. Charles H"/>
    <x v="0"/>
    <m/>
    <n v="0"/>
    <n v="0"/>
    <n v="113796"/>
    <n v="42.4"/>
    <m/>
    <s v="S"/>
  </r>
  <r>
    <n v="604"/>
    <x v="0"/>
    <n v="0"/>
    <x v="0"/>
    <x v="0"/>
    <s v="Torber, Mr. Ernst William"/>
    <x v="0"/>
    <n v="44"/>
    <n v="0"/>
    <n v="0"/>
    <n v="364511"/>
    <n v="8.0500000000000007"/>
    <m/>
    <s v="S"/>
  </r>
  <r>
    <n v="605"/>
    <x v="1"/>
    <n v="1"/>
    <x v="1"/>
    <x v="1"/>
    <s v="Homer, Mr. Harry (&quot;Mr E Haven&quot;)"/>
    <x v="0"/>
    <n v="35"/>
    <n v="0"/>
    <n v="0"/>
    <n v="111426"/>
    <n v="26.55"/>
    <m/>
    <s v="C"/>
  </r>
  <r>
    <n v="606"/>
    <x v="0"/>
    <n v="0"/>
    <x v="0"/>
    <x v="0"/>
    <s v="Lindell, Mr. Edvard Bengtsson"/>
    <x v="0"/>
    <n v="36"/>
    <n v="1"/>
    <n v="0"/>
    <n v="349910"/>
    <n v="15.55"/>
    <m/>
    <s v="S"/>
  </r>
  <r>
    <n v="607"/>
    <x v="0"/>
    <n v="0"/>
    <x v="0"/>
    <x v="0"/>
    <s v="Karaic, Mr. Milan"/>
    <x v="0"/>
    <n v="30"/>
    <n v="0"/>
    <n v="0"/>
    <n v="349246"/>
    <n v="7.8958000000000004"/>
    <m/>
    <s v="S"/>
  </r>
  <r>
    <n v="608"/>
    <x v="1"/>
    <n v="1"/>
    <x v="1"/>
    <x v="1"/>
    <s v="Daniel, Mr. Robert Williams"/>
    <x v="0"/>
    <n v="27"/>
    <n v="0"/>
    <n v="0"/>
    <n v="113804"/>
    <n v="30.5"/>
    <m/>
    <s v="S"/>
  </r>
  <r>
    <n v="609"/>
    <x v="1"/>
    <n v="1"/>
    <x v="2"/>
    <x v="2"/>
    <s v="Laroche, Mrs. Joseph (Juliette Marie Louise Lafargue)"/>
    <x v="1"/>
    <n v="22"/>
    <n v="1"/>
    <n v="2"/>
    <s v="SC/Paris 2123"/>
    <n v="41.5792"/>
    <m/>
    <s v="C"/>
  </r>
  <r>
    <n v="610"/>
    <x v="1"/>
    <n v="1"/>
    <x v="1"/>
    <x v="1"/>
    <s v="Shutes, Miss. Elizabeth W"/>
    <x v="1"/>
    <n v="40"/>
    <n v="0"/>
    <n v="0"/>
    <s v="PC 17582"/>
    <n v="153.46250000000001"/>
    <s v="C125"/>
    <s v="S"/>
  </r>
  <r>
    <n v="611"/>
    <x v="0"/>
    <n v="0"/>
    <x v="0"/>
    <x v="0"/>
    <s v="Andersson, Mrs. Anders Johan (Alfrida Konstantia Brogren)"/>
    <x v="1"/>
    <n v="39"/>
    <n v="1"/>
    <n v="5"/>
    <n v="347082"/>
    <n v="31.274999999999999"/>
    <m/>
    <s v="S"/>
  </r>
  <r>
    <n v="612"/>
    <x v="0"/>
    <n v="0"/>
    <x v="0"/>
    <x v="0"/>
    <s v="Jardin, Mr. Jose Neto"/>
    <x v="0"/>
    <m/>
    <n v="0"/>
    <n v="0"/>
    <s v="SOTON/O.Q. 3101305"/>
    <n v="7.05"/>
    <m/>
    <s v="S"/>
  </r>
  <r>
    <n v="613"/>
    <x v="1"/>
    <n v="1"/>
    <x v="0"/>
    <x v="0"/>
    <s v="Murphy, Miss. Margaret Jane"/>
    <x v="1"/>
    <m/>
    <n v="1"/>
    <n v="0"/>
    <n v="367230"/>
    <n v="15.5"/>
    <m/>
    <s v="Q"/>
  </r>
  <r>
    <n v="614"/>
    <x v="0"/>
    <n v="0"/>
    <x v="0"/>
    <x v="0"/>
    <s v="Horgan, Mr. John"/>
    <x v="0"/>
    <m/>
    <n v="0"/>
    <n v="0"/>
    <n v="370377"/>
    <n v="7.75"/>
    <m/>
    <s v="Q"/>
  </r>
  <r>
    <n v="615"/>
    <x v="0"/>
    <n v="0"/>
    <x v="0"/>
    <x v="0"/>
    <s v="Brocklebank, Mr. William Alfred"/>
    <x v="0"/>
    <n v="35"/>
    <n v="0"/>
    <n v="0"/>
    <n v="364512"/>
    <n v="8.0500000000000007"/>
    <m/>
    <s v="S"/>
  </r>
  <r>
    <n v="616"/>
    <x v="1"/>
    <n v="1"/>
    <x v="2"/>
    <x v="2"/>
    <s v="Herman, Miss. Alice"/>
    <x v="1"/>
    <n v="24"/>
    <n v="1"/>
    <n v="2"/>
    <n v="220845"/>
    <n v="65"/>
    <m/>
    <s v="S"/>
  </r>
  <r>
    <n v="617"/>
    <x v="0"/>
    <n v="0"/>
    <x v="0"/>
    <x v="0"/>
    <s v="Danbom, Mr. Ernst Gilbert"/>
    <x v="0"/>
    <n v="34"/>
    <n v="1"/>
    <n v="1"/>
    <n v="347080"/>
    <n v="14.4"/>
    <m/>
    <s v="S"/>
  </r>
  <r>
    <n v="618"/>
    <x v="0"/>
    <n v="0"/>
    <x v="0"/>
    <x v="0"/>
    <s v="Lobb, Mrs. William Arthur (Cordelia K Stanlick)"/>
    <x v="1"/>
    <n v="26"/>
    <n v="1"/>
    <n v="0"/>
    <s v="A/5. 3336"/>
    <n v="16.100000000000001"/>
    <m/>
    <s v="S"/>
  </r>
  <r>
    <n v="619"/>
    <x v="1"/>
    <n v="1"/>
    <x v="2"/>
    <x v="2"/>
    <s v="Becker, Miss. Marion Louise"/>
    <x v="1"/>
    <n v="4"/>
    <n v="2"/>
    <n v="1"/>
    <n v="230136"/>
    <n v="39"/>
    <s v="F4"/>
    <s v="S"/>
  </r>
  <r>
    <n v="620"/>
    <x v="0"/>
    <n v="0"/>
    <x v="2"/>
    <x v="2"/>
    <s v="Gavey, Mr. Lawrence"/>
    <x v="0"/>
    <n v="26"/>
    <n v="0"/>
    <n v="0"/>
    <n v="31028"/>
    <n v="10.5"/>
    <m/>
    <s v="S"/>
  </r>
  <r>
    <n v="621"/>
    <x v="0"/>
    <n v="0"/>
    <x v="0"/>
    <x v="0"/>
    <s v="Yasbeck, Mr. Antoni"/>
    <x v="0"/>
    <n v="27"/>
    <n v="1"/>
    <n v="0"/>
    <n v="2659"/>
    <n v="14.4542"/>
    <m/>
    <s v="C"/>
  </r>
  <r>
    <n v="622"/>
    <x v="1"/>
    <n v="1"/>
    <x v="1"/>
    <x v="1"/>
    <s v="Kimball, Mr. Edwin Nelson Jr"/>
    <x v="0"/>
    <n v="42"/>
    <n v="1"/>
    <n v="0"/>
    <n v="11753"/>
    <n v="52.554200000000002"/>
    <s v="D19"/>
    <s v="S"/>
  </r>
  <r>
    <n v="623"/>
    <x v="1"/>
    <n v="1"/>
    <x v="0"/>
    <x v="0"/>
    <s v="Nakid, Mr. Sahid"/>
    <x v="0"/>
    <n v="20"/>
    <n v="1"/>
    <n v="1"/>
    <n v="2653"/>
    <n v="15.7417"/>
    <m/>
    <s v="C"/>
  </r>
  <r>
    <n v="624"/>
    <x v="0"/>
    <n v="0"/>
    <x v="0"/>
    <x v="0"/>
    <s v="Hansen, Mr. Henry Damsgaard"/>
    <x v="0"/>
    <n v="21"/>
    <n v="0"/>
    <n v="0"/>
    <n v="350029"/>
    <n v="7.8541999999999996"/>
    <m/>
    <s v="S"/>
  </r>
  <r>
    <n v="625"/>
    <x v="0"/>
    <n v="0"/>
    <x v="0"/>
    <x v="0"/>
    <s v="Bowen, Mr. David John &quot;Dai&quot;"/>
    <x v="0"/>
    <n v="21"/>
    <n v="0"/>
    <n v="0"/>
    <n v="54636"/>
    <n v="16.100000000000001"/>
    <m/>
    <s v="S"/>
  </r>
  <r>
    <n v="626"/>
    <x v="0"/>
    <n v="0"/>
    <x v="1"/>
    <x v="1"/>
    <s v="Sutton, Mr. Frederick"/>
    <x v="0"/>
    <n v="61"/>
    <n v="0"/>
    <n v="0"/>
    <n v="36963"/>
    <n v="32.320799999999998"/>
    <s v="D50"/>
    <s v="S"/>
  </r>
  <r>
    <n v="627"/>
    <x v="0"/>
    <n v="0"/>
    <x v="2"/>
    <x v="2"/>
    <s v="Kirkland, Rev. Charles Leonard"/>
    <x v="0"/>
    <n v="57"/>
    <n v="0"/>
    <n v="0"/>
    <n v="219533"/>
    <n v="12.35"/>
    <m/>
    <s v="Q"/>
  </r>
  <r>
    <n v="628"/>
    <x v="1"/>
    <n v="1"/>
    <x v="1"/>
    <x v="1"/>
    <s v="Longley, Miss. Gretchen Fiske"/>
    <x v="1"/>
    <n v="21"/>
    <n v="0"/>
    <n v="0"/>
    <n v="13502"/>
    <n v="77.958299999999994"/>
    <s v="D9"/>
    <s v="S"/>
  </r>
  <r>
    <n v="629"/>
    <x v="0"/>
    <n v="0"/>
    <x v="0"/>
    <x v="0"/>
    <s v="Bostandyeff, Mr. Guentcho"/>
    <x v="0"/>
    <n v="26"/>
    <n v="0"/>
    <n v="0"/>
    <n v="349224"/>
    <n v="7.8958000000000004"/>
    <m/>
    <s v="S"/>
  </r>
  <r>
    <n v="630"/>
    <x v="0"/>
    <n v="0"/>
    <x v="0"/>
    <x v="0"/>
    <s v="O'Connell, Mr. Patrick D"/>
    <x v="0"/>
    <m/>
    <n v="0"/>
    <n v="0"/>
    <n v="334912"/>
    <n v="7.7332999999999998"/>
    <m/>
    <s v="Q"/>
  </r>
  <r>
    <n v="631"/>
    <x v="1"/>
    <n v="1"/>
    <x v="1"/>
    <x v="1"/>
    <s v="Barkworth, Mr. Algernon Henry Wilson"/>
    <x v="0"/>
    <n v="80"/>
    <n v="0"/>
    <n v="0"/>
    <n v="27042"/>
    <n v="30"/>
    <s v="A23"/>
    <s v="S"/>
  </r>
  <r>
    <n v="632"/>
    <x v="0"/>
    <n v="0"/>
    <x v="0"/>
    <x v="0"/>
    <s v="Lundahl, Mr. Johan Svensson"/>
    <x v="0"/>
    <n v="51"/>
    <n v="0"/>
    <n v="0"/>
    <n v="347743"/>
    <n v="7.0541999999999998"/>
    <m/>
    <s v="S"/>
  </r>
  <r>
    <n v="633"/>
    <x v="1"/>
    <n v="1"/>
    <x v="1"/>
    <x v="1"/>
    <s v="Stahelin-Maeglin, Dr. Max"/>
    <x v="0"/>
    <n v="32"/>
    <n v="0"/>
    <n v="0"/>
    <n v="13214"/>
    <n v="30.5"/>
    <s v="B50"/>
    <s v="C"/>
  </r>
  <r>
    <n v="634"/>
    <x v="0"/>
    <n v="0"/>
    <x v="1"/>
    <x v="1"/>
    <s v="Parr, Mr. William Henry Marsh"/>
    <x v="0"/>
    <m/>
    <n v="0"/>
    <n v="0"/>
    <n v="112052"/>
    <n v="0"/>
    <m/>
    <s v="S"/>
  </r>
  <r>
    <n v="635"/>
    <x v="0"/>
    <n v="0"/>
    <x v="0"/>
    <x v="0"/>
    <s v="Skoog, Miss. Mabel"/>
    <x v="1"/>
    <n v="9"/>
    <n v="3"/>
    <n v="2"/>
    <n v="347088"/>
    <n v="27.9"/>
    <m/>
    <s v="S"/>
  </r>
  <r>
    <n v="636"/>
    <x v="1"/>
    <n v="1"/>
    <x v="2"/>
    <x v="2"/>
    <s v="Davis, Miss. Mary"/>
    <x v="1"/>
    <n v="28"/>
    <n v="0"/>
    <n v="0"/>
    <n v="237668"/>
    <n v="13"/>
    <m/>
    <s v="S"/>
  </r>
  <r>
    <n v="637"/>
    <x v="0"/>
    <n v="0"/>
    <x v="0"/>
    <x v="0"/>
    <s v="Leinonen, Mr. Antti Gustaf"/>
    <x v="0"/>
    <n v="32"/>
    <n v="0"/>
    <n v="0"/>
    <s v="STON/O 2. 3101292"/>
    <n v="7.9249999999999998"/>
    <m/>
    <s v="S"/>
  </r>
  <r>
    <n v="638"/>
    <x v="0"/>
    <n v="0"/>
    <x v="2"/>
    <x v="2"/>
    <s v="Collyer, Mr. Harvey"/>
    <x v="0"/>
    <n v="31"/>
    <n v="1"/>
    <n v="1"/>
    <s v="C.A. 31921"/>
    <n v="26.25"/>
    <m/>
    <s v="S"/>
  </r>
  <r>
    <n v="639"/>
    <x v="0"/>
    <n v="0"/>
    <x v="0"/>
    <x v="0"/>
    <s v="Panula, Mrs. Juha (Maria Emilia Ojala)"/>
    <x v="1"/>
    <n v="41"/>
    <n v="0"/>
    <n v="5"/>
    <n v="3101295"/>
    <n v="39.6875"/>
    <m/>
    <s v="S"/>
  </r>
  <r>
    <n v="640"/>
    <x v="0"/>
    <n v="0"/>
    <x v="0"/>
    <x v="0"/>
    <s v="Thorneycroft, Mr. Percival"/>
    <x v="0"/>
    <m/>
    <n v="1"/>
    <n v="0"/>
    <n v="376564"/>
    <n v="16.100000000000001"/>
    <m/>
    <s v="S"/>
  </r>
  <r>
    <n v="641"/>
    <x v="0"/>
    <n v="0"/>
    <x v="0"/>
    <x v="0"/>
    <s v="Jensen, Mr. Hans Peder"/>
    <x v="0"/>
    <n v="20"/>
    <n v="0"/>
    <n v="0"/>
    <n v="350050"/>
    <n v="7.8541999999999996"/>
    <m/>
    <s v="S"/>
  </r>
  <r>
    <n v="642"/>
    <x v="1"/>
    <n v="1"/>
    <x v="1"/>
    <x v="1"/>
    <s v="Sagesser, Mlle. Emma"/>
    <x v="1"/>
    <n v="24"/>
    <n v="0"/>
    <n v="0"/>
    <s v="PC 17477"/>
    <n v="69.3"/>
    <s v="B35"/>
    <s v="C"/>
  </r>
  <r>
    <n v="643"/>
    <x v="0"/>
    <n v="0"/>
    <x v="0"/>
    <x v="0"/>
    <s v="Skoog, Miss. Margit Elizabeth"/>
    <x v="1"/>
    <n v="2"/>
    <n v="3"/>
    <n v="2"/>
    <n v="347088"/>
    <n v="27.9"/>
    <m/>
    <s v="S"/>
  </r>
  <r>
    <n v="644"/>
    <x v="1"/>
    <n v="1"/>
    <x v="0"/>
    <x v="0"/>
    <s v="Foo, Mr. Choong"/>
    <x v="0"/>
    <m/>
    <n v="0"/>
    <n v="0"/>
    <n v="1601"/>
    <n v="56.495800000000003"/>
    <m/>
    <s v="S"/>
  </r>
  <r>
    <n v="645"/>
    <x v="1"/>
    <n v="1"/>
    <x v="0"/>
    <x v="0"/>
    <s v="Baclini, Miss. Eugenie"/>
    <x v="1"/>
    <n v="0.75"/>
    <n v="2"/>
    <n v="1"/>
    <n v="2666"/>
    <n v="19.258299999999998"/>
    <m/>
    <s v="C"/>
  </r>
  <r>
    <n v="646"/>
    <x v="1"/>
    <n v="1"/>
    <x v="1"/>
    <x v="1"/>
    <s v="Harper, Mr. Henry Sleeper"/>
    <x v="0"/>
    <n v="48"/>
    <n v="1"/>
    <n v="0"/>
    <s v="PC 17572"/>
    <n v="76.729200000000006"/>
    <s v="D33"/>
    <s v="C"/>
  </r>
  <r>
    <n v="647"/>
    <x v="0"/>
    <n v="0"/>
    <x v="0"/>
    <x v="0"/>
    <s v="Cor, Mr. Liudevit"/>
    <x v="0"/>
    <n v="19"/>
    <n v="0"/>
    <n v="0"/>
    <n v="349231"/>
    <n v="7.8958000000000004"/>
    <m/>
    <s v="S"/>
  </r>
  <r>
    <n v="648"/>
    <x v="1"/>
    <n v="1"/>
    <x v="1"/>
    <x v="1"/>
    <s v="Simonius-Blumer, Col. Oberst Alfons"/>
    <x v="0"/>
    <n v="56"/>
    <n v="0"/>
    <n v="0"/>
    <n v="13213"/>
    <n v="35.5"/>
    <s v="A26"/>
    <s v="C"/>
  </r>
  <r>
    <n v="649"/>
    <x v="0"/>
    <n v="0"/>
    <x v="0"/>
    <x v="0"/>
    <s v="Willey, Mr. Edward"/>
    <x v="0"/>
    <m/>
    <n v="0"/>
    <n v="0"/>
    <s v="S.O./P.P. 751"/>
    <n v="7.55"/>
    <m/>
    <s v="S"/>
  </r>
  <r>
    <n v="650"/>
    <x v="1"/>
    <n v="1"/>
    <x v="0"/>
    <x v="0"/>
    <s v="Stanley, Miss. Amy Zillah Elsie"/>
    <x v="1"/>
    <n v="23"/>
    <n v="0"/>
    <n v="0"/>
    <s v="CA. 2314"/>
    <n v="7.55"/>
    <m/>
    <s v="S"/>
  </r>
  <r>
    <n v="651"/>
    <x v="0"/>
    <n v="0"/>
    <x v="0"/>
    <x v="0"/>
    <s v="Mitkoff, Mr. Mito"/>
    <x v="0"/>
    <m/>
    <n v="0"/>
    <n v="0"/>
    <n v="349221"/>
    <n v="7.8958000000000004"/>
    <m/>
    <s v="S"/>
  </r>
  <r>
    <n v="652"/>
    <x v="1"/>
    <n v="1"/>
    <x v="2"/>
    <x v="2"/>
    <s v="Doling, Miss. Elsie"/>
    <x v="1"/>
    <n v="18"/>
    <n v="0"/>
    <n v="1"/>
    <n v="231919"/>
    <n v="23"/>
    <m/>
    <s v="S"/>
  </r>
  <r>
    <n v="653"/>
    <x v="0"/>
    <n v="0"/>
    <x v="0"/>
    <x v="0"/>
    <s v="Kalvik, Mr. Johannes Halvorsen"/>
    <x v="0"/>
    <n v="21"/>
    <n v="0"/>
    <n v="0"/>
    <n v="8475"/>
    <n v="8.4332999999999991"/>
    <m/>
    <s v="S"/>
  </r>
  <r>
    <n v="654"/>
    <x v="1"/>
    <n v="1"/>
    <x v="0"/>
    <x v="0"/>
    <s v="O'Leary, Miss. Hanora &quot;Norah&quot;"/>
    <x v="1"/>
    <m/>
    <n v="0"/>
    <n v="0"/>
    <n v="330919"/>
    <n v="7.8292000000000002"/>
    <m/>
    <s v="Q"/>
  </r>
  <r>
    <n v="655"/>
    <x v="0"/>
    <n v="0"/>
    <x v="0"/>
    <x v="0"/>
    <s v="Hegarty, Miss. Hanora &quot;Nora&quot;"/>
    <x v="1"/>
    <n v="18"/>
    <n v="0"/>
    <n v="0"/>
    <n v="365226"/>
    <n v="6.75"/>
    <m/>
    <s v="Q"/>
  </r>
  <r>
    <n v="656"/>
    <x v="0"/>
    <n v="0"/>
    <x v="2"/>
    <x v="2"/>
    <s v="Hickman, Mr. Leonard Mark"/>
    <x v="0"/>
    <n v="24"/>
    <n v="2"/>
    <n v="0"/>
    <s v="S.O.C. 14879"/>
    <n v="73.5"/>
    <m/>
    <s v="S"/>
  </r>
  <r>
    <n v="657"/>
    <x v="0"/>
    <n v="0"/>
    <x v="0"/>
    <x v="0"/>
    <s v="Radeff, Mr. Alexander"/>
    <x v="0"/>
    <m/>
    <n v="0"/>
    <n v="0"/>
    <n v="349223"/>
    <n v="7.8958000000000004"/>
    <m/>
    <s v="S"/>
  </r>
  <r>
    <n v="658"/>
    <x v="0"/>
    <n v="0"/>
    <x v="0"/>
    <x v="0"/>
    <s v="Bourke, Mrs. John (Catherine)"/>
    <x v="1"/>
    <n v="32"/>
    <n v="1"/>
    <n v="1"/>
    <n v="364849"/>
    <n v="15.5"/>
    <m/>
    <s v="Q"/>
  </r>
  <r>
    <n v="659"/>
    <x v="0"/>
    <n v="0"/>
    <x v="2"/>
    <x v="2"/>
    <s v="Eitemiller, Mr. George Floyd"/>
    <x v="0"/>
    <n v="23"/>
    <n v="0"/>
    <n v="0"/>
    <n v="29751"/>
    <n v="13"/>
    <m/>
    <s v="S"/>
  </r>
  <r>
    <n v="660"/>
    <x v="0"/>
    <n v="0"/>
    <x v="1"/>
    <x v="1"/>
    <s v="Newell, Mr. Arthur Webster"/>
    <x v="0"/>
    <n v="58"/>
    <n v="0"/>
    <n v="2"/>
    <n v="35273"/>
    <n v="113.27500000000001"/>
    <s v="D48"/>
    <s v="C"/>
  </r>
  <r>
    <n v="661"/>
    <x v="1"/>
    <n v="1"/>
    <x v="1"/>
    <x v="1"/>
    <s v="Frauenthal, Dr. Henry William"/>
    <x v="0"/>
    <n v="50"/>
    <n v="2"/>
    <n v="0"/>
    <s v="PC 17611"/>
    <n v="133.65"/>
    <m/>
    <s v="S"/>
  </r>
  <r>
    <n v="662"/>
    <x v="0"/>
    <n v="0"/>
    <x v="0"/>
    <x v="0"/>
    <s v="Badt, Mr. Mohamed"/>
    <x v="0"/>
    <n v="40"/>
    <n v="0"/>
    <n v="0"/>
    <n v="2623"/>
    <n v="7.2249999999999996"/>
    <m/>
    <s v="C"/>
  </r>
  <r>
    <n v="663"/>
    <x v="0"/>
    <n v="0"/>
    <x v="1"/>
    <x v="1"/>
    <s v="Colley, Mr. Edward Pomeroy"/>
    <x v="0"/>
    <n v="47"/>
    <n v="0"/>
    <n v="0"/>
    <n v="5727"/>
    <n v="25.587499999999999"/>
    <s v="E58"/>
    <s v="S"/>
  </r>
  <r>
    <n v="664"/>
    <x v="0"/>
    <n v="0"/>
    <x v="0"/>
    <x v="0"/>
    <s v="Coleff, Mr. Peju"/>
    <x v="0"/>
    <n v="36"/>
    <n v="0"/>
    <n v="0"/>
    <n v="349210"/>
    <n v="7.4958"/>
    <m/>
    <s v="S"/>
  </r>
  <r>
    <n v="665"/>
    <x v="1"/>
    <n v="1"/>
    <x v="0"/>
    <x v="0"/>
    <s v="Lindqvist, Mr. Eino William"/>
    <x v="0"/>
    <n v="20"/>
    <n v="1"/>
    <n v="0"/>
    <s v="STON/O 2. 3101285"/>
    <n v="7.9249999999999998"/>
    <m/>
    <s v="S"/>
  </r>
  <r>
    <n v="666"/>
    <x v="0"/>
    <n v="0"/>
    <x v="2"/>
    <x v="2"/>
    <s v="Hickman, Mr. Lewis"/>
    <x v="0"/>
    <n v="32"/>
    <n v="2"/>
    <n v="0"/>
    <s v="S.O.C. 14879"/>
    <n v="73.5"/>
    <m/>
    <s v="S"/>
  </r>
  <r>
    <n v="667"/>
    <x v="0"/>
    <n v="0"/>
    <x v="2"/>
    <x v="2"/>
    <s v="Butler, Mr. Reginald Fenton"/>
    <x v="0"/>
    <n v="25"/>
    <n v="0"/>
    <n v="0"/>
    <n v="234686"/>
    <n v="13"/>
    <m/>
    <s v="S"/>
  </r>
  <r>
    <n v="668"/>
    <x v="0"/>
    <n v="0"/>
    <x v="0"/>
    <x v="0"/>
    <s v="Rommetvedt, Mr. Knud Paust"/>
    <x v="0"/>
    <m/>
    <n v="0"/>
    <n v="0"/>
    <n v="312993"/>
    <n v="7.7750000000000004"/>
    <m/>
    <s v="S"/>
  </r>
  <r>
    <n v="669"/>
    <x v="0"/>
    <n v="0"/>
    <x v="0"/>
    <x v="0"/>
    <s v="Cook, Mr. Jacob"/>
    <x v="0"/>
    <n v="43"/>
    <n v="0"/>
    <n v="0"/>
    <s v="A/5 3536"/>
    <n v="8.0500000000000007"/>
    <m/>
    <s v="S"/>
  </r>
  <r>
    <n v="670"/>
    <x v="1"/>
    <n v="1"/>
    <x v="1"/>
    <x v="1"/>
    <s v="Taylor, Mrs. Elmer Zebley (Juliet Cummins Wright)"/>
    <x v="1"/>
    <m/>
    <n v="1"/>
    <n v="0"/>
    <n v="19996"/>
    <n v="52"/>
    <s v="C126"/>
    <s v="S"/>
  </r>
  <r>
    <n v="671"/>
    <x v="1"/>
    <n v="1"/>
    <x v="2"/>
    <x v="2"/>
    <s v="Brown, Mrs. Thomas William Solomon (Elizabeth Catherine Ford)"/>
    <x v="1"/>
    <n v="40"/>
    <n v="1"/>
    <n v="1"/>
    <n v="29750"/>
    <n v="39"/>
    <m/>
    <s v="S"/>
  </r>
  <r>
    <n v="672"/>
    <x v="0"/>
    <n v="0"/>
    <x v="1"/>
    <x v="1"/>
    <s v="Davidson, Mr. Thornton"/>
    <x v="0"/>
    <n v="31"/>
    <n v="1"/>
    <n v="0"/>
    <s v="F.C. 12750"/>
    <n v="52"/>
    <s v="B71"/>
    <s v="S"/>
  </r>
  <r>
    <n v="673"/>
    <x v="0"/>
    <n v="0"/>
    <x v="2"/>
    <x v="2"/>
    <s v="Mitchell, Mr. Henry Michael"/>
    <x v="0"/>
    <n v="70"/>
    <n v="0"/>
    <n v="0"/>
    <s v="C.A. 24580"/>
    <n v="10.5"/>
    <m/>
    <s v="S"/>
  </r>
  <r>
    <n v="674"/>
    <x v="1"/>
    <n v="1"/>
    <x v="2"/>
    <x v="2"/>
    <s v="Wilhelms, Mr. Charles"/>
    <x v="0"/>
    <n v="31"/>
    <n v="0"/>
    <n v="0"/>
    <n v="244270"/>
    <n v="13"/>
    <m/>
    <s v="S"/>
  </r>
  <r>
    <n v="675"/>
    <x v="0"/>
    <n v="0"/>
    <x v="2"/>
    <x v="2"/>
    <s v="Watson, Mr. Ennis Hastings"/>
    <x v="0"/>
    <m/>
    <n v="0"/>
    <n v="0"/>
    <n v="239856"/>
    <n v="0"/>
    <m/>
    <s v="S"/>
  </r>
  <r>
    <n v="676"/>
    <x v="0"/>
    <n v="0"/>
    <x v="0"/>
    <x v="0"/>
    <s v="Edvardsson, Mr. Gustaf Hjalmar"/>
    <x v="0"/>
    <n v="18"/>
    <n v="0"/>
    <n v="0"/>
    <n v="349912"/>
    <n v="7.7750000000000004"/>
    <m/>
    <s v="S"/>
  </r>
  <r>
    <n v="677"/>
    <x v="0"/>
    <n v="0"/>
    <x v="0"/>
    <x v="0"/>
    <s v="Sawyer, Mr. Frederick Charles"/>
    <x v="0"/>
    <n v="24.5"/>
    <n v="0"/>
    <n v="0"/>
    <n v="342826"/>
    <n v="8.0500000000000007"/>
    <m/>
    <s v="S"/>
  </r>
  <r>
    <n v="678"/>
    <x v="1"/>
    <n v="1"/>
    <x v="0"/>
    <x v="0"/>
    <s v="Turja, Miss. Anna Sofia"/>
    <x v="1"/>
    <n v="18"/>
    <n v="0"/>
    <n v="0"/>
    <n v="4138"/>
    <n v="9.8416999999999994"/>
    <m/>
    <s v="S"/>
  </r>
  <r>
    <n v="679"/>
    <x v="0"/>
    <n v="0"/>
    <x v="0"/>
    <x v="0"/>
    <s v="Goodwin, Mrs. Frederick (Augusta Tyler)"/>
    <x v="1"/>
    <n v="43"/>
    <n v="1"/>
    <n v="6"/>
    <s v="CA 2144"/>
    <n v="46.9"/>
    <m/>
    <s v="S"/>
  </r>
  <r>
    <n v="680"/>
    <x v="1"/>
    <n v="1"/>
    <x v="1"/>
    <x v="1"/>
    <s v="Cardeza, Mr. Thomas Drake Martinez"/>
    <x v="0"/>
    <n v="36"/>
    <n v="0"/>
    <n v="1"/>
    <s v="PC 17755"/>
    <n v="512.32920000000001"/>
    <s v="B51 B53 B55"/>
    <s v="C"/>
  </r>
  <r>
    <n v="681"/>
    <x v="0"/>
    <n v="0"/>
    <x v="0"/>
    <x v="0"/>
    <s v="Peters, Miss. Katie"/>
    <x v="1"/>
    <m/>
    <n v="0"/>
    <n v="0"/>
    <n v="330935"/>
    <n v="8.1374999999999993"/>
    <m/>
    <s v="Q"/>
  </r>
  <r>
    <n v="682"/>
    <x v="1"/>
    <n v="1"/>
    <x v="1"/>
    <x v="1"/>
    <s v="Hassab, Mr. Hammad"/>
    <x v="0"/>
    <n v="27"/>
    <n v="0"/>
    <n v="0"/>
    <s v="PC 17572"/>
    <n v="76.729200000000006"/>
    <s v="D49"/>
    <s v="C"/>
  </r>
  <r>
    <n v="683"/>
    <x v="0"/>
    <n v="0"/>
    <x v="0"/>
    <x v="0"/>
    <s v="Olsvigen, Mr. Thor Anderson"/>
    <x v="0"/>
    <n v="20"/>
    <n v="0"/>
    <n v="0"/>
    <n v="6563"/>
    <n v="9.2249999999999996"/>
    <m/>
    <s v="S"/>
  </r>
  <r>
    <n v="684"/>
    <x v="0"/>
    <n v="0"/>
    <x v="0"/>
    <x v="0"/>
    <s v="Goodwin, Mr. Charles Edward"/>
    <x v="0"/>
    <n v="14"/>
    <n v="5"/>
    <n v="2"/>
    <s v="CA 2144"/>
    <n v="46.9"/>
    <m/>
    <s v="S"/>
  </r>
  <r>
    <n v="685"/>
    <x v="0"/>
    <n v="0"/>
    <x v="2"/>
    <x v="2"/>
    <s v="Brown, Mr. Thomas William Solomon"/>
    <x v="0"/>
    <n v="60"/>
    <n v="1"/>
    <n v="1"/>
    <n v="29750"/>
    <n v="39"/>
    <m/>
    <s v="S"/>
  </r>
  <r>
    <n v="686"/>
    <x v="0"/>
    <n v="0"/>
    <x v="2"/>
    <x v="2"/>
    <s v="Laroche, Mr. Joseph Philippe Lemercier"/>
    <x v="0"/>
    <n v="25"/>
    <n v="1"/>
    <n v="2"/>
    <s v="SC/Paris 2123"/>
    <n v="41.5792"/>
    <m/>
    <s v="C"/>
  </r>
  <r>
    <n v="687"/>
    <x v="0"/>
    <n v="0"/>
    <x v="0"/>
    <x v="0"/>
    <s v="Panula, Mr. Jaako Arnold"/>
    <x v="0"/>
    <n v="14"/>
    <n v="4"/>
    <n v="1"/>
    <n v="3101295"/>
    <n v="39.6875"/>
    <m/>
    <s v="S"/>
  </r>
  <r>
    <n v="688"/>
    <x v="0"/>
    <n v="0"/>
    <x v="0"/>
    <x v="0"/>
    <s v="Dakic, Mr. Branko"/>
    <x v="0"/>
    <n v="19"/>
    <n v="0"/>
    <n v="0"/>
    <n v="349228"/>
    <n v="10.1708"/>
    <m/>
    <s v="S"/>
  </r>
  <r>
    <n v="689"/>
    <x v="0"/>
    <n v="0"/>
    <x v="0"/>
    <x v="0"/>
    <s v="Fischer, Mr. Eberhard Thelander"/>
    <x v="0"/>
    <n v="18"/>
    <n v="0"/>
    <n v="0"/>
    <n v="350036"/>
    <n v="7.7957999999999998"/>
    <m/>
    <s v="S"/>
  </r>
  <r>
    <n v="690"/>
    <x v="1"/>
    <n v="1"/>
    <x v="1"/>
    <x v="1"/>
    <s v="Madill, Miss. Georgette Alexandra"/>
    <x v="1"/>
    <n v="15"/>
    <n v="0"/>
    <n v="1"/>
    <n v="24160"/>
    <n v="211.33750000000001"/>
    <s v="B5"/>
    <s v="S"/>
  </r>
  <r>
    <n v="691"/>
    <x v="1"/>
    <n v="1"/>
    <x v="1"/>
    <x v="1"/>
    <s v="Dick, Mr. Albert Adrian"/>
    <x v="0"/>
    <n v="31"/>
    <n v="1"/>
    <n v="0"/>
    <n v="17474"/>
    <n v="57"/>
    <s v="B20"/>
    <s v="S"/>
  </r>
  <r>
    <n v="692"/>
    <x v="1"/>
    <n v="1"/>
    <x v="0"/>
    <x v="0"/>
    <s v="Karun, Miss. Manca"/>
    <x v="1"/>
    <n v="4"/>
    <n v="0"/>
    <n v="1"/>
    <n v="349256"/>
    <n v="13.416700000000001"/>
    <m/>
    <s v="C"/>
  </r>
  <r>
    <n v="693"/>
    <x v="1"/>
    <n v="1"/>
    <x v="0"/>
    <x v="0"/>
    <s v="Lam, Mr. Ali"/>
    <x v="0"/>
    <m/>
    <n v="0"/>
    <n v="0"/>
    <n v="1601"/>
    <n v="56.495800000000003"/>
    <m/>
    <s v="S"/>
  </r>
  <r>
    <n v="694"/>
    <x v="0"/>
    <n v="0"/>
    <x v="0"/>
    <x v="0"/>
    <s v="Saad, Mr. Khalil"/>
    <x v="0"/>
    <n v="25"/>
    <n v="0"/>
    <n v="0"/>
    <n v="2672"/>
    <n v="7.2249999999999996"/>
    <m/>
    <s v="C"/>
  </r>
  <r>
    <n v="695"/>
    <x v="0"/>
    <n v="0"/>
    <x v="1"/>
    <x v="1"/>
    <s v="Weir, Col. John"/>
    <x v="0"/>
    <n v="60"/>
    <n v="0"/>
    <n v="0"/>
    <n v="113800"/>
    <n v="26.55"/>
    <m/>
    <s v="S"/>
  </r>
  <r>
    <n v="696"/>
    <x v="0"/>
    <n v="0"/>
    <x v="2"/>
    <x v="2"/>
    <s v="Chapman, Mr. Charles Henry"/>
    <x v="0"/>
    <n v="52"/>
    <n v="0"/>
    <n v="0"/>
    <n v="248731"/>
    <n v="13.5"/>
    <m/>
    <s v="S"/>
  </r>
  <r>
    <n v="697"/>
    <x v="0"/>
    <n v="0"/>
    <x v="0"/>
    <x v="0"/>
    <s v="Kelly, Mr. James"/>
    <x v="0"/>
    <n v="44"/>
    <n v="0"/>
    <n v="0"/>
    <n v="363592"/>
    <n v="8.0500000000000007"/>
    <m/>
    <s v="S"/>
  </r>
  <r>
    <n v="698"/>
    <x v="1"/>
    <n v="1"/>
    <x v="0"/>
    <x v="0"/>
    <s v="Mullens, Miss. Katherine &quot;Katie&quot;"/>
    <x v="1"/>
    <m/>
    <n v="0"/>
    <n v="0"/>
    <n v="35852"/>
    <n v="7.7332999999999998"/>
    <m/>
    <s v="Q"/>
  </r>
  <r>
    <n v="699"/>
    <x v="0"/>
    <n v="0"/>
    <x v="1"/>
    <x v="1"/>
    <s v="Thayer, Mr. John Borland"/>
    <x v="0"/>
    <n v="49"/>
    <n v="1"/>
    <n v="1"/>
    <n v="17421"/>
    <n v="110.88330000000001"/>
    <s v="C68"/>
    <s v="C"/>
  </r>
  <r>
    <n v="700"/>
    <x v="0"/>
    <n v="0"/>
    <x v="0"/>
    <x v="0"/>
    <s v="Humblen, Mr. Adolf Mathias Nicolai Olsen"/>
    <x v="0"/>
    <n v="42"/>
    <n v="0"/>
    <n v="0"/>
    <n v="348121"/>
    <n v="7.65"/>
    <s v="F G63"/>
    <s v="S"/>
  </r>
  <r>
    <n v="701"/>
    <x v="1"/>
    <n v="1"/>
    <x v="1"/>
    <x v="1"/>
    <s v="Astor, Mrs. John Jacob (Madeleine Talmadge Force)"/>
    <x v="1"/>
    <n v="18"/>
    <n v="1"/>
    <n v="0"/>
    <s v="PC 17757"/>
    <n v="227.52500000000001"/>
    <s v="C62 C64"/>
    <s v="C"/>
  </r>
  <r>
    <n v="702"/>
    <x v="1"/>
    <n v="1"/>
    <x v="1"/>
    <x v="1"/>
    <s v="Silverthorne, Mr. Spencer Victor"/>
    <x v="0"/>
    <n v="35"/>
    <n v="0"/>
    <n v="0"/>
    <s v="PC 17475"/>
    <n v="26.287500000000001"/>
    <s v="E24"/>
    <s v="S"/>
  </r>
  <r>
    <n v="703"/>
    <x v="0"/>
    <n v="0"/>
    <x v="0"/>
    <x v="0"/>
    <s v="Barbara, Miss. Saiide"/>
    <x v="1"/>
    <n v="18"/>
    <n v="0"/>
    <n v="1"/>
    <n v="2691"/>
    <n v="14.4542"/>
    <m/>
    <s v="C"/>
  </r>
  <r>
    <n v="704"/>
    <x v="0"/>
    <n v="0"/>
    <x v="0"/>
    <x v="0"/>
    <s v="Gallagher, Mr. Martin"/>
    <x v="0"/>
    <n v="25"/>
    <n v="0"/>
    <n v="0"/>
    <n v="36864"/>
    <n v="7.7416999999999998"/>
    <m/>
    <s v="Q"/>
  </r>
  <r>
    <n v="705"/>
    <x v="0"/>
    <n v="0"/>
    <x v="0"/>
    <x v="0"/>
    <s v="Hansen, Mr. Henrik Juul"/>
    <x v="0"/>
    <n v="26"/>
    <n v="1"/>
    <n v="0"/>
    <n v="350025"/>
    <n v="7.8541999999999996"/>
    <m/>
    <s v="S"/>
  </r>
  <r>
    <n v="706"/>
    <x v="0"/>
    <n v="0"/>
    <x v="2"/>
    <x v="2"/>
    <s v="Morley, Mr. Henry Samuel (&quot;Mr Henry Marshall&quot;)"/>
    <x v="0"/>
    <n v="39"/>
    <n v="0"/>
    <n v="0"/>
    <n v="250655"/>
    <n v="26"/>
    <m/>
    <s v="S"/>
  </r>
  <r>
    <n v="707"/>
    <x v="1"/>
    <n v="1"/>
    <x v="2"/>
    <x v="2"/>
    <s v="Kelly, Mrs. Florence &quot;Fannie&quot;"/>
    <x v="1"/>
    <n v="45"/>
    <n v="0"/>
    <n v="0"/>
    <n v="223596"/>
    <n v="13.5"/>
    <m/>
    <s v="S"/>
  </r>
  <r>
    <n v="708"/>
    <x v="1"/>
    <n v="1"/>
    <x v="1"/>
    <x v="1"/>
    <s v="Calderhead, Mr. Edward Pennington"/>
    <x v="0"/>
    <n v="42"/>
    <n v="0"/>
    <n v="0"/>
    <s v="PC 17476"/>
    <n v="26.287500000000001"/>
    <s v="E24"/>
    <s v="S"/>
  </r>
  <r>
    <n v="709"/>
    <x v="1"/>
    <n v="1"/>
    <x v="1"/>
    <x v="1"/>
    <s v="Cleaver, Miss. Alice"/>
    <x v="1"/>
    <n v="22"/>
    <n v="0"/>
    <n v="0"/>
    <n v="113781"/>
    <n v="151.55000000000001"/>
    <m/>
    <s v="S"/>
  </r>
  <r>
    <n v="710"/>
    <x v="1"/>
    <n v="1"/>
    <x v="0"/>
    <x v="0"/>
    <s v="Moubarek, Master. Halim Gonios (&quot;William George&quot;)"/>
    <x v="0"/>
    <m/>
    <n v="1"/>
    <n v="1"/>
    <n v="2661"/>
    <n v="15.245799999999999"/>
    <m/>
    <s v="C"/>
  </r>
  <r>
    <n v="711"/>
    <x v="1"/>
    <n v="1"/>
    <x v="1"/>
    <x v="1"/>
    <s v="Mayne, Mlle. Berthe Antonine (&quot;Mrs de Villiers&quot;)"/>
    <x v="1"/>
    <n v="24"/>
    <n v="0"/>
    <n v="0"/>
    <s v="PC 17482"/>
    <n v="49.504199999999997"/>
    <s v="C90"/>
    <s v="C"/>
  </r>
  <r>
    <n v="712"/>
    <x v="0"/>
    <n v="0"/>
    <x v="1"/>
    <x v="1"/>
    <s v="Klaber, Mr. Herman"/>
    <x v="0"/>
    <m/>
    <n v="0"/>
    <n v="0"/>
    <n v="113028"/>
    <n v="26.55"/>
    <s v="C124"/>
    <s v="S"/>
  </r>
  <r>
    <n v="713"/>
    <x v="1"/>
    <n v="1"/>
    <x v="1"/>
    <x v="1"/>
    <s v="Taylor, Mr. Elmer Zebley"/>
    <x v="0"/>
    <n v="48"/>
    <n v="1"/>
    <n v="0"/>
    <n v="19996"/>
    <n v="52"/>
    <s v="C126"/>
    <s v="S"/>
  </r>
  <r>
    <n v="714"/>
    <x v="0"/>
    <n v="0"/>
    <x v="0"/>
    <x v="0"/>
    <s v="Larsson, Mr. August Viktor"/>
    <x v="0"/>
    <n v="29"/>
    <n v="0"/>
    <n v="0"/>
    <n v="7545"/>
    <n v="9.4832999999999998"/>
    <m/>
    <s v="S"/>
  </r>
  <r>
    <n v="715"/>
    <x v="0"/>
    <n v="0"/>
    <x v="2"/>
    <x v="2"/>
    <s v="Greenberg, Mr. Samuel"/>
    <x v="0"/>
    <n v="52"/>
    <n v="0"/>
    <n v="0"/>
    <n v="250647"/>
    <n v="13"/>
    <m/>
    <s v="S"/>
  </r>
  <r>
    <n v="716"/>
    <x v="0"/>
    <n v="0"/>
    <x v="0"/>
    <x v="0"/>
    <s v="Soholt, Mr. Peter Andreas Lauritz Andersen"/>
    <x v="0"/>
    <n v="19"/>
    <n v="0"/>
    <n v="0"/>
    <n v="348124"/>
    <n v="7.65"/>
    <s v="F G73"/>
    <s v="S"/>
  </r>
  <r>
    <n v="717"/>
    <x v="1"/>
    <n v="1"/>
    <x v="1"/>
    <x v="1"/>
    <s v="Endres, Miss. Caroline Louise"/>
    <x v="1"/>
    <n v="38"/>
    <n v="0"/>
    <n v="0"/>
    <s v="PC 17757"/>
    <n v="227.52500000000001"/>
    <s v="C45"/>
    <s v="C"/>
  </r>
  <r>
    <n v="718"/>
    <x v="1"/>
    <n v="1"/>
    <x v="2"/>
    <x v="2"/>
    <s v="Troutt, Miss. Edwina Celia &quot;Winnie&quot;"/>
    <x v="1"/>
    <n v="27"/>
    <n v="0"/>
    <n v="0"/>
    <n v="34218"/>
    <n v="10.5"/>
    <s v="E101"/>
    <s v="S"/>
  </r>
  <r>
    <n v="719"/>
    <x v="0"/>
    <n v="0"/>
    <x v="0"/>
    <x v="0"/>
    <s v="McEvoy, Mr. Michael"/>
    <x v="0"/>
    <m/>
    <n v="0"/>
    <n v="0"/>
    <n v="36568"/>
    <n v="15.5"/>
    <m/>
    <s v="Q"/>
  </r>
  <r>
    <n v="720"/>
    <x v="0"/>
    <n v="0"/>
    <x v="0"/>
    <x v="0"/>
    <s v="Johnson, Mr. Malkolm Joackim"/>
    <x v="0"/>
    <n v="33"/>
    <n v="0"/>
    <n v="0"/>
    <n v="347062"/>
    <n v="7.7750000000000004"/>
    <m/>
    <s v="S"/>
  </r>
  <r>
    <n v="721"/>
    <x v="1"/>
    <n v="1"/>
    <x v="2"/>
    <x v="2"/>
    <s v="Harper, Miss. Annie Jessie &quot;Nina&quot;"/>
    <x v="1"/>
    <n v="6"/>
    <n v="0"/>
    <n v="1"/>
    <n v="248727"/>
    <n v="33"/>
    <m/>
    <s v="S"/>
  </r>
  <r>
    <n v="722"/>
    <x v="0"/>
    <n v="0"/>
    <x v="0"/>
    <x v="0"/>
    <s v="Jensen, Mr. Svend Lauritz"/>
    <x v="0"/>
    <n v="17"/>
    <n v="1"/>
    <n v="0"/>
    <n v="350048"/>
    <n v="7.0541999999999998"/>
    <m/>
    <s v="S"/>
  </r>
  <r>
    <n v="723"/>
    <x v="0"/>
    <n v="0"/>
    <x v="2"/>
    <x v="2"/>
    <s v="Gillespie, Mr. William Henry"/>
    <x v="0"/>
    <n v="34"/>
    <n v="0"/>
    <n v="0"/>
    <n v="12233"/>
    <n v="13"/>
    <m/>
    <s v="S"/>
  </r>
  <r>
    <n v="724"/>
    <x v="0"/>
    <n v="0"/>
    <x v="2"/>
    <x v="2"/>
    <s v="Hodges, Mr. Henry Price"/>
    <x v="0"/>
    <n v="50"/>
    <n v="0"/>
    <n v="0"/>
    <n v="250643"/>
    <n v="13"/>
    <m/>
    <s v="S"/>
  </r>
  <r>
    <n v="725"/>
    <x v="1"/>
    <n v="1"/>
    <x v="1"/>
    <x v="1"/>
    <s v="Chambers, Mr. Norman Campbell"/>
    <x v="0"/>
    <n v="27"/>
    <n v="1"/>
    <n v="0"/>
    <n v="113806"/>
    <n v="53.1"/>
    <s v="E8"/>
    <s v="S"/>
  </r>
  <r>
    <n v="726"/>
    <x v="0"/>
    <n v="0"/>
    <x v="0"/>
    <x v="0"/>
    <s v="Oreskovic, Mr. Luka"/>
    <x v="0"/>
    <n v="20"/>
    <n v="0"/>
    <n v="0"/>
    <n v="315094"/>
    <n v="8.6624999999999996"/>
    <m/>
    <s v="S"/>
  </r>
  <r>
    <n v="727"/>
    <x v="1"/>
    <n v="1"/>
    <x v="2"/>
    <x v="2"/>
    <s v="Renouf, Mrs. Peter Henry (Lillian Jefferys)"/>
    <x v="1"/>
    <n v="30"/>
    <n v="3"/>
    <n v="0"/>
    <n v="31027"/>
    <n v="21"/>
    <m/>
    <s v="S"/>
  </r>
  <r>
    <n v="728"/>
    <x v="1"/>
    <n v="1"/>
    <x v="0"/>
    <x v="0"/>
    <s v="Mannion, Miss. Margareth"/>
    <x v="1"/>
    <m/>
    <n v="0"/>
    <n v="0"/>
    <n v="36866"/>
    <n v="7.7374999999999998"/>
    <m/>
    <s v="Q"/>
  </r>
  <r>
    <n v="729"/>
    <x v="0"/>
    <n v="0"/>
    <x v="2"/>
    <x v="2"/>
    <s v="Bryhl, Mr. Kurt Arnold Gottfrid"/>
    <x v="0"/>
    <n v="25"/>
    <n v="1"/>
    <n v="0"/>
    <n v="236853"/>
    <n v="26"/>
    <m/>
    <s v="S"/>
  </r>
  <r>
    <n v="730"/>
    <x v="0"/>
    <n v="0"/>
    <x v="0"/>
    <x v="0"/>
    <s v="Ilmakangas, Miss. Pieta Sofia"/>
    <x v="1"/>
    <n v="25"/>
    <n v="1"/>
    <n v="0"/>
    <s v="STON/O2. 3101271"/>
    <n v="7.9249999999999998"/>
    <m/>
    <s v="S"/>
  </r>
  <r>
    <n v="731"/>
    <x v="1"/>
    <n v="1"/>
    <x v="1"/>
    <x v="1"/>
    <s v="Allen, Miss. Elisabeth Walton"/>
    <x v="1"/>
    <n v="29"/>
    <n v="0"/>
    <n v="0"/>
    <n v="24160"/>
    <n v="211.33750000000001"/>
    <s v="B5"/>
    <s v="S"/>
  </r>
  <r>
    <n v="732"/>
    <x v="0"/>
    <n v="0"/>
    <x v="0"/>
    <x v="0"/>
    <s v="Hassan, Mr. Houssein G N"/>
    <x v="0"/>
    <n v="11"/>
    <n v="0"/>
    <n v="0"/>
    <n v="2699"/>
    <n v="18.787500000000001"/>
    <m/>
    <s v="C"/>
  </r>
  <r>
    <n v="733"/>
    <x v="0"/>
    <n v="0"/>
    <x v="2"/>
    <x v="2"/>
    <s v="Knight, Mr. Robert J"/>
    <x v="0"/>
    <m/>
    <n v="0"/>
    <n v="0"/>
    <n v="239855"/>
    <n v="0"/>
    <m/>
    <s v="S"/>
  </r>
  <r>
    <n v="734"/>
    <x v="0"/>
    <n v="0"/>
    <x v="2"/>
    <x v="2"/>
    <s v="Berriman, Mr. William John"/>
    <x v="0"/>
    <n v="23"/>
    <n v="0"/>
    <n v="0"/>
    <n v="28425"/>
    <n v="13"/>
    <m/>
    <s v="S"/>
  </r>
  <r>
    <n v="735"/>
    <x v="0"/>
    <n v="0"/>
    <x v="2"/>
    <x v="2"/>
    <s v="Troupiansky, Mr. Moses Aaron"/>
    <x v="0"/>
    <n v="23"/>
    <n v="0"/>
    <n v="0"/>
    <n v="233639"/>
    <n v="13"/>
    <m/>
    <s v="S"/>
  </r>
  <r>
    <n v="736"/>
    <x v="0"/>
    <n v="0"/>
    <x v="0"/>
    <x v="0"/>
    <s v="Williams, Mr. Leslie"/>
    <x v="0"/>
    <n v="28.5"/>
    <n v="0"/>
    <n v="0"/>
    <n v="54636"/>
    <n v="16.100000000000001"/>
    <m/>
    <s v="S"/>
  </r>
  <r>
    <n v="737"/>
    <x v="0"/>
    <n v="0"/>
    <x v="0"/>
    <x v="0"/>
    <s v="Ford, Mrs. Edward (Margaret Ann Watson)"/>
    <x v="1"/>
    <n v="48"/>
    <n v="1"/>
    <n v="3"/>
    <s v="W./C. 6608"/>
    <n v="34.375"/>
    <m/>
    <s v="S"/>
  </r>
  <r>
    <n v="738"/>
    <x v="1"/>
    <n v="1"/>
    <x v="1"/>
    <x v="1"/>
    <s v="Lesurer, Mr. Gustave J"/>
    <x v="0"/>
    <n v="35"/>
    <n v="0"/>
    <n v="0"/>
    <s v="PC 17755"/>
    <n v="512.32920000000001"/>
    <s v="B101"/>
    <s v="C"/>
  </r>
  <r>
    <n v="739"/>
    <x v="0"/>
    <n v="0"/>
    <x v="0"/>
    <x v="0"/>
    <s v="Ivanoff, Mr. Kanio"/>
    <x v="0"/>
    <m/>
    <n v="0"/>
    <n v="0"/>
    <n v="349201"/>
    <n v="7.8958000000000004"/>
    <m/>
    <s v="S"/>
  </r>
  <r>
    <n v="740"/>
    <x v="0"/>
    <n v="0"/>
    <x v="0"/>
    <x v="0"/>
    <s v="Nankoff, Mr. Minko"/>
    <x v="0"/>
    <m/>
    <n v="0"/>
    <n v="0"/>
    <n v="349218"/>
    <n v="7.8958000000000004"/>
    <m/>
    <s v="S"/>
  </r>
  <r>
    <n v="741"/>
    <x v="1"/>
    <n v="1"/>
    <x v="1"/>
    <x v="1"/>
    <s v="Hawksford, Mr. Walter James"/>
    <x v="0"/>
    <m/>
    <n v="0"/>
    <n v="0"/>
    <n v="16988"/>
    <n v="30"/>
    <s v="D45"/>
    <s v="S"/>
  </r>
  <r>
    <n v="742"/>
    <x v="0"/>
    <n v="0"/>
    <x v="1"/>
    <x v="1"/>
    <s v="Cavendish, Mr. Tyrell William"/>
    <x v="0"/>
    <n v="36"/>
    <n v="1"/>
    <n v="0"/>
    <n v="19877"/>
    <n v="78.849999999999994"/>
    <s v="C46"/>
    <s v="S"/>
  </r>
  <r>
    <n v="743"/>
    <x v="1"/>
    <n v="1"/>
    <x v="1"/>
    <x v="1"/>
    <s v="Ryerson, Miss. Susan Parker &quot;Suzette&quot;"/>
    <x v="1"/>
    <n v="21"/>
    <n v="2"/>
    <n v="2"/>
    <s v="PC 17608"/>
    <n v="262.375"/>
    <s v="B57 B59 B63 B66"/>
    <s v="C"/>
  </r>
  <r>
    <n v="744"/>
    <x v="0"/>
    <n v="0"/>
    <x v="0"/>
    <x v="0"/>
    <s v="McNamee, Mr. Neal"/>
    <x v="0"/>
    <n v="24"/>
    <n v="1"/>
    <n v="0"/>
    <n v="376566"/>
    <n v="16.100000000000001"/>
    <m/>
    <s v="S"/>
  </r>
  <r>
    <n v="745"/>
    <x v="1"/>
    <n v="1"/>
    <x v="0"/>
    <x v="0"/>
    <s v="Stranden, Mr. Juho"/>
    <x v="0"/>
    <n v="31"/>
    <n v="0"/>
    <n v="0"/>
    <s v="STON/O 2. 3101288"/>
    <n v="7.9249999999999998"/>
    <m/>
    <s v="S"/>
  </r>
  <r>
    <n v="746"/>
    <x v="0"/>
    <n v="0"/>
    <x v="1"/>
    <x v="1"/>
    <s v="Crosby, Capt. Edward Gifford"/>
    <x v="0"/>
    <n v="70"/>
    <n v="1"/>
    <n v="1"/>
    <s v="WE/P 5735"/>
    <n v="71"/>
    <s v="B22"/>
    <s v="S"/>
  </r>
  <r>
    <n v="747"/>
    <x v="0"/>
    <n v="0"/>
    <x v="0"/>
    <x v="0"/>
    <s v="Abbott, Mr. Rossmore Edward"/>
    <x v="0"/>
    <n v="16"/>
    <n v="1"/>
    <n v="1"/>
    <s v="C.A. 2673"/>
    <n v="20.25"/>
    <m/>
    <s v="S"/>
  </r>
  <r>
    <n v="748"/>
    <x v="1"/>
    <n v="1"/>
    <x v="2"/>
    <x v="2"/>
    <s v="Sinkkonen, Miss. Anna"/>
    <x v="1"/>
    <n v="30"/>
    <n v="0"/>
    <n v="0"/>
    <n v="250648"/>
    <n v="13"/>
    <m/>
    <s v="S"/>
  </r>
  <r>
    <n v="749"/>
    <x v="0"/>
    <n v="0"/>
    <x v="1"/>
    <x v="1"/>
    <s v="Marvin, Mr. Daniel Warner"/>
    <x v="0"/>
    <n v="19"/>
    <n v="1"/>
    <n v="0"/>
    <n v="113773"/>
    <n v="53.1"/>
    <s v="D30"/>
    <s v="S"/>
  </r>
  <r>
    <n v="750"/>
    <x v="0"/>
    <n v="0"/>
    <x v="0"/>
    <x v="0"/>
    <s v="Connaghton, Mr. Michael"/>
    <x v="0"/>
    <n v="31"/>
    <n v="0"/>
    <n v="0"/>
    <n v="335097"/>
    <n v="7.75"/>
    <m/>
    <s v="Q"/>
  </r>
  <r>
    <n v="751"/>
    <x v="1"/>
    <n v="1"/>
    <x v="2"/>
    <x v="2"/>
    <s v="Wells, Miss. Joan"/>
    <x v="1"/>
    <n v="4"/>
    <n v="1"/>
    <n v="1"/>
    <n v="29103"/>
    <n v="23"/>
    <m/>
    <s v="S"/>
  </r>
  <r>
    <n v="752"/>
    <x v="1"/>
    <n v="1"/>
    <x v="0"/>
    <x v="0"/>
    <s v="Moor, Master. Meier"/>
    <x v="0"/>
    <n v="6"/>
    <n v="0"/>
    <n v="1"/>
    <n v="392096"/>
    <n v="12.475"/>
    <s v="E121"/>
    <s v="S"/>
  </r>
  <r>
    <n v="753"/>
    <x v="0"/>
    <n v="0"/>
    <x v="0"/>
    <x v="0"/>
    <s v="Vande Velde, Mr. Johannes Joseph"/>
    <x v="0"/>
    <n v="33"/>
    <n v="0"/>
    <n v="0"/>
    <n v="345780"/>
    <n v="9.5"/>
    <m/>
    <s v="S"/>
  </r>
  <r>
    <n v="754"/>
    <x v="0"/>
    <n v="0"/>
    <x v="0"/>
    <x v="0"/>
    <s v="Jonkoff, Mr. Lalio"/>
    <x v="0"/>
    <n v="23"/>
    <n v="0"/>
    <n v="0"/>
    <n v="349204"/>
    <n v="7.8958000000000004"/>
    <m/>
    <s v="S"/>
  </r>
  <r>
    <n v="755"/>
    <x v="1"/>
    <n v="1"/>
    <x v="2"/>
    <x v="2"/>
    <s v="Herman, Mrs. Samuel (Jane Laver)"/>
    <x v="1"/>
    <n v="48"/>
    <n v="1"/>
    <n v="2"/>
    <n v="220845"/>
    <n v="65"/>
    <m/>
    <s v="S"/>
  </r>
  <r>
    <n v="756"/>
    <x v="1"/>
    <n v="1"/>
    <x v="2"/>
    <x v="2"/>
    <s v="Hamalainen, Master. Viljo"/>
    <x v="0"/>
    <n v="0.67"/>
    <n v="1"/>
    <n v="1"/>
    <n v="250649"/>
    <n v="14.5"/>
    <m/>
    <s v="S"/>
  </r>
  <r>
    <n v="757"/>
    <x v="0"/>
    <n v="0"/>
    <x v="0"/>
    <x v="0"/>
    <s v="Carlsson, Mr. August Sigfrid"/>
    <x v="0"/>
    <n v="28"/>
    <n v="0"/>
    <n v="0"/>
    <n v="350042"/>
    <n v="7.7957999999999998"/>
    <m/>
    <s v="S"/>
  </r>
  <r>
    <n v="758"/>
    <x v="0"/>
    <n v="0"/>
    <x v="2"/>
    <x v="2"/>
    <s v="Bailey, Mr. Percy Andrew"/>
    <x v="0"/>
    <n v="18"/>
    <n v="0"/>
    <n v="0"/>
    <n v="29108"/>
    <n v="11.5"/>
    <m/>
    <s v="S"/>
  </r>
  <r>
    <n v="759"/>
    <x v="0"/>
    <n v="0"/>
    <x v="0"/>
    <x v="0"/>
    <s v="Theobald, Mr. Thomas Leonard"/>
    <x v="0"/>
    <n v="34"/>
    <n v="0"/>
    <n v="0"/>
    <n v="363294"/>
    <n v="8.0500000000000007"/>
    <m/>
    <s v="S"/>
  </r>
  <r>
    <n v="760"/>
    <x v="1"/>
    <n v="1"/>
    <x v="1"/>
    <x v="1"/>
    <s v="Rothes, the Countess. of (Lucy Noel Martha Dyer-Edwards)"/>
    <x v="1"/>
    <n v="33"/>
    <n v="0"/>
    <n v="0"/>
    <n v="110152"/>
    <n v="86.5"/>
    <s v="B77"/>
    <s v="S"/>
  </r>
  <r>
    <n v="761"/>
    <x v="0"/>
    <n v="0"/>
    <x v="0"/>
    <x v="0"/>
    <s v="Garfirth, Mr. John"/>
    <x v="0"/>
    <m/>
    <n v="0"/>
    <n v="0"/>
    <n v="358585"/>
    <n v="14.5"/>
    <m/>
    <s v="S"/>
  </r>
  <r>
    <n v="762"/>
    <x v="0"/>
    <n v="0"/>
    <x v="0"/>
    <x v="0"/>
    <s v="Nirva, Mr. Iisakki Antino Aijo"/>
    <x v="0"/>
    <n v="41"/>
    <n v="0"/>
    <n v="0"/>
    <s v="SOTON/O2 3101272"/>
    <n v="7.125"/>
    <m/>
    <s v="S"/>
  </r>
  <r>
    <n v="763"/>
    <x v="1"/>
    <n v="1"/>
    <x v="0"/>
    <x v="0"/>
    <s v="Barah, Mr. Hanna Assi"/>
    <x v="0"/>
    <n v="20"/>
    <n v="0"/>
    <n v="0"/>
    <n v="2663"/>
    <n v="7.2291999999999996"/>
    <m/>
    <s v="C"/>
  </r>
  <r>
    <n v="764"/>
    <x v="1"/>
    <n v="1"/>
    <x v="1"/>
    <x v="1"/>
    <s v="Carter, Mrs. William Ernest (Lucile Polk)"/>
    <x v="1"/>
    <n v="36"/>
    <n v="1"/>
    <n v="2"/>
    <n v="113760"/>
    <n v="120"/>
    <s v="B96 B98"/>
    <s v="S"/>
  </r>
  <r>
    <n v="765"/>
    <x v="0"/>
    <n v="0"/>
    <x v="0"/>
    <x v="0"/>
    <s v="Eklund, Mr. Hans Linus"/>
    <x v="0"/>
    <n v="16"/>
    <n v="0"/>
    <n v="0"/>
    <n v="347074"/>
    <n v="7.7750000000000004"/>
    <m/>
    <s v="S"/>
  </r>
  <r>
    <n v="766"/>
    <x v="1"/>
    <n v="1"/>
    <x v="1"/>
    <x v="1"/>
    <s v="Hogeboom, Mrs. John C (Anna Andrews)"/>
    <x v="1"/>
    <n v="51"/>
    <n v="1"/>
    <n v="0"/>
    <n v="13502"/>
    <n v="77.958299999999994"/>
    <s v="D11"/>
    <s v="S"/>
  </r>
  <r>
    <n v="767"/>
    <x v="0"/>
    <n v="0"/>
    <x v="1"/>
    <x v="1"/>
    <s v="Brewe, Dr. Arthur Jackson"/>
    <x v="0"/>
    <m/>
    <n v="0"/>
    <n v="0"/>
    <n v="112379"/>
    <n v="39.6"/>
    <m/>
    <s v="C"/>
  </r>
  <r>
    <n v="768"/>
    <x v="0"/>
    <n v="0"/>
    <x v="0"/>
    <x v="0"/>
    <s v="Mangan, Miss. Mary"/>
    <x v="1"/>
    <n v="30.5"/>
    <n v="0"/>
    <n v="0"/>
    <n v="364850"/>
    <n v="7.75"/>
    <m/>
    <s v="Q"/>
  </r>
  <r>
    <n v="769"/>
    <x v="0"/>
    <n v="0"/>
    <x v="0"/>
    <x v="0"/>
    <s v="Moran, Mr. Daniel J"/>
    <x v="0"/>
    <m/>
    <n v="1"/>
    <n v="0"/>
    <n v="371110"/>
    <n v="24.15"/>
    <m/>
    <s v="Q"/>
  </r>
  <r>
    <n v="770"/>
    <x v="0"/>
    <n v="0"/>
    <x v="0"/>
    <x v="0"/>
    <s v="Gronnestad, Mr. Daniel Danielsen"/>
    <x v="0"/>
    <n v="32"/>
    <n v="0"/>
    <n v="0"/>
    <n v="8471"/>
    <n v="8.3625000000000007"/>
    <m/>
    <s v="S"/>
  </r>
  <r>
    <n v="771"/>
    <x v="0"/>
    <n v="0"/>
    <x v="0"/>
    <x v="0"/>
    <s v="Lievens, Mr. Rene Aime"/>
    <x v="0"/>
    <n v="24"/>
    <n v="0"/>
    <n v="0"/>
    <n v="345781"/>
    <n v="9.5"/>
    <m/>
    <s v="S"/>
  </r>
  <r>
    <n v="772"/>
    <x v="0"/>
    <n v="0"/>
    <x v="0"/>
    <x v="0"/>
    <s v="Jensen, Mr. Niels Peder"/>
    <x v="0"/>
    <n v="48"/>
    <n v="0"/>
    <n v="0"/>
    <n v="350047"/>
    <n v="7.8541999999999996"/>
    <m/>
    <s v="S"/>
  </r>
  <r>
    <n v="773"/>
    <x v="0"/>
    <n v="0"/>
    <x v="2"/>
    <x v="2"/>
    <s v="Mack, Mrs. (Mary)"/>
    <x v="1"/>
    <n v="57"/>
    <n v="0"/>
    <n v="0"/>
    <s v="S.O./P.P. 3"/>
    <n v="10.5"/>
    <s v="E77"/>
    <s v="S"/>
  </r>
  <r>
    <n v="774"/>
    <x v="0"/>
    <n v="0"/>
    <x v="0"/>
    <x v="0"/>
    <s v="Elias, Mr. Dibo"/>
    <x v="0"/>
    <m/>
    <n v="0"/>
    <n v="0"/>
    <n v="2674"/>
    <n v="7.2249999999999996"/>
    <m/>
    <s v="C"/>
  </r>
  <r>
    <n v="775"/>
    <x v="1"/>
    <n v="1"/>
    <x v="2"/>
    <x v="2"/>
    <s v="Hocking, Mrs. Elizabeth (Eliza Needs)"/>
    <x v="1"/>
    <n v="54"/>
    <n v="1"/>
    <n v="3"/>
    <n v="29105"/>
    <n v="23"/>
    <m/>
    <s v="S"/>
  </r>
  <r>
    <n v="776"/>
    <x v="0"/>
    <n v="0"/>
    <x v="0"/>
    <x v="0"/>
    <s v="Myhrman, Mr. Pehr Fabian Oliver Malkolm"/>
    <x v="0"/>
    <n v="18"/>
    <n v="0"/>
    <n v="0"/>
    <n v="347078"/>
    <n v="7.75"/>
    <m/>
    <s v="S"/>
  </r>
  <r>
    <n v="777"/>
    <x v="0"/>
    <n v="0"/>
    <x v="0"/>
    <x v="0"/>
    <s v="Tobin, Mr. Roger"/>
    <x v="0"/>
    <m/>
    <n v="0"/>
    <n v="0"/>
    <n v="383121"/>
    <n v="7.75"/>
    <s v="F38"/>
    <s v="Q"/>
  </r>
  <r>
    <n v="778"/>
    <x v="1"/>
    <n v="1"/>
    <x v="0"/>
    <x v="0"/>
    <s v="Emanuel, Miss. Virginia Ethel"/>
    <x v="1"/>
    <n v="5"/>
    <n v="0"/>
    <n v="0"/>
    <n v="364516"/>
    <n v="12.475"/>
    <m/>
    <s v="S"/>
  </r>
  <r>
    <n v="779"/>
    <x v="0"/>
    <n v="0"/>
    <x v="0"/>
    <x v="0"/>
    <s v="Kilgannon, Mr. Thomas J"/>
    <x v="0"/>
    <m/>
    <n v="0"/>
    <n v="0"/>
    <n v="36865"/>
    <n v="7.7374999999999998"/>
    <m/>
    <s v="Q"/>
  </r>
  <r>
    <n v="780"/>
    <x v="1"/>
    <n v="1"/>
    <x v="1"/>
    <x v="1"/>
    <s v="Robert, Mrs. Edward Scott (Elisabeth Walton McMillan)"/>
    <x v="1"/>
    <n v="43"/>
    <n v="0"/>
    <n v="1"/>
    <n v="24160"/>
    <n v="211.33750000000001"/>
    <s v="B3"/>
    <s v="S"/>
  </r>
  <r>
    <n v="781"/>
    <x v="1"/>
    <n v="1"/>
    <x v="0"/>
    <x v="0"/>
    <s v="Ayoub, Miss. Banoura"/>
    <x v="1"/>
    <n v="13"/>
    <n v="0"/>
    <n v="0"/>
    <n v="2687"/>
    <n v="7.2291999999999996"/>
    <m/>
    <s v="C"/>
  </r>
  <r>
    <n v="782"/>
    <x v="1"/>
    <n v="1"/>
    <x v="1"/>
    <x v="1"/>
    <s v="Dick, Mrs. Albert Adrian (Vera Gillespie)"/>
    <x v="1"/>
    <n v="17"/>
    <n v="1"/>
    <n v="0"/>
    <n v="17474"/>
    <n v="57"/>
    <s v="B20"/>
    <s v="S"/>
  </r>
  <r>
    <n v="783"/>
    <x v="0"/>
    <n v="0"/>
    <x v="1"/>
    <x v="1"/>
    <s v="Long, Mr. Milton Clyde"/>
    <x v="0"/>
    <n v="29"/>
    <n v="0"/>
    <n v="0"/>
    <n v="113501"/>
    <n v="30"/>
    <s v="D6"/>
    <s v="S"/>
  </r>
  <r>
    <n v="784"/>
    <x v="0"/>
    <n v="0"/>
    <x v="0"/>
    <x v="0"/>
    <s v="Johnston, Mr. Andrew G"/>
    <x v="0"/>
    <m/>
    <n v="1"/>
    <n v="2"/>
    <s v="W./C. 6607"/>
    <n v="23.45"/>
    <m/>
    <s v="S"/>
  </r>
  <r>
    <n v="785"/>
    <x v="0"/>
    <n v="0"/>
    <x v="0"/>
    <x v="0"/>
    <s v="Ali, Mr. William"/>
    <x v="0"/>
    <n v="25"/>
    <n v="0"/>
    <n v="0"/>
    <s v="SOTON/O.Q. 3101312"/>
    <n v="7.05"/>
    <m/>
    <s v="S"/>
  </r>
  <r>
    <n v="786"/>
    <x v="0"/>
    <n v="0"/>
    <x v="0"/>
    <x v="0"/>
    <s v="Harmer, Mr. Abraham (David Lishin)"/>
    <x v="0"/>
    <n v="25"/>
    <n v="0"/>
    <n v="0"/>
    <n v="374887"/>
    <n v="7.25"/>
    <m/>
    <s v="S"/>
  </r>
  <r>
    <n v="787"/>
    <x v="1"/>
    <n v="1"/>
    <x v="0"/>
    <x v="0"/>
    <s v="Sjoblom, Miss. Anna Sofia"/>
    <x v="1"/>
    <n v="18"/>
    <n v="0"/>
    <n v="0"/>
    <n v="3101265"/>
    <n v="7.4958"/>
    <m/>
    <s v="S"/>
  </r>
  <r>
    <n v="788"/>
    <x v="0"/>
    <n v="0"/>
    <x v="0"/>
    <x v="0"/>
    <s v="Rice, Master. George Hugh"/>
    <x v="0"/>
    <n v="8"/>
    <n v="4"/>
    <n v="1"/>
    <n v="382652"/>
    <n v="29.125"/>
    <m/>
    <s v="Q"/>
  </r>
  <r>
    <n v="789"/>
    <x v="1"/>
    <n v="1"/>
    <x v="0"/>
    <x v="0"/>
    <s v="Dean, Master. Bertram Vere"/>
    <x v="0"/>
    <n v="1"/>
    <n v="1"/>
    <n v="2"/>
    <s v="C.A. 2315"/>
    <n v="20.574999999999999"/>
    <m/>
    <s v="S"/>
  </r>
  <r>
    <n v="790"/>
    <x v="0"/>
    <n v="0"/>
    <x v="1"/>
    <x v="1"/>
    <s v="Guggenheim, Mr. Benjamin"/>
    <x v="0"/>
    <n v="46"/>
    <n v="0"/>
    <n v="0"/>
    <s v="PC 17593"/>
    <n v="79.2"/>
    <s v="B82 B84"/>
    <s v="C"/>
  </r>
  <r>
    <n v="791"/>
    <x v="0"/>
    <n v="0"/>
    <x v="0"/>
    <x v="0"/>
    <s v="Keane, Mr. Andrew &quot;Andy&quot;"/>
    <x v="0"/>
    <m/>
    <n v="0"/>
    <n v="0"/>
    <n v="12460"/>
    <n v="7.75"/>
    <m/>
    <s v="Q"/>
  </r>
  <r>
    <n v="792"/>
    <x v="0"/>
    <n v="0"/>
    <x v="2"/>
    <x v="2"/>
    <s v="Gaskell, Mr. Alfred"/>
    <x v="0"/>
    <n v="16"/>
    <n v="0"/>
    <n v="0"/>
    <n v="239865"/>
    <n v="26"/>
    <m/>
    <s v="S"/>
  </r>
  <r>
    <n v="793"/>
    <x v="0"/>
    <n v="0"/>
    <x v="0"/>
    <x v="0"/>
    <s v="Sage, Miss. Stella Anna"/>
    <x v="1"/>
    <m/>
    <n v="8"/>
    <n v="2"/>
    <s v="CA. 2343"/>
    <n v="69.55"/>
    <m/>
    <s v="S"/>
  </r>
  <r>
    <n v="794"/>
    <x v="0"/>
    <n v="0"/>
    <x v="1"/>
    <x v="1"/>
    <s v="Hoyt, Mr. William Fisher"/>
    <x v="0"/>
    <m/>
    <n v="0"/>
    <n v="0"/>
    <s v="PC 17600"/>
    <n v="30.695799999999998"/>
    <m/>
    <s v="C"/>
  </r>
  <r>
    <n v="795"/>
    <x v="0"/>
    <n v="0"/>
    <x v="0"/>
    <x v="0"/>
    <s v="Dantcheff, Mr. Ristiu"/>
    <x v="0"/>
    <n v="25"/>
    <n v="0"/>
    <n v="0"/>
    <n v="349203"/>
    <n v="7.8958000000000004"/>
    <m/>
    <s v="S"/>
  </r>
  <r>
    <n v="796"/>
    <x v="0"/>
    <n v="0"/>
    <x v="2"/>
    <x v="2"/>
    <s v="Otter, Mr. Richard"/>
    <x v="0"/>
    <n v="39"/>
    <n v="0"/>
    <n v="0"/>
    <n v="28213"/>
    <n v="13"/>
    <m/>
    <s v="S"/>
  </r>
  <r>
    <n v="797"/>
    <x v="1"/>
    <n v="1"/>
    <x v="1"/>
    <x v="1"/>
    <s v="Leader, Dr. Alice (Farnham)"/>
    <x v="1"/>
    <n v="49"/>
    <n v="0"/>
    <n v="0"/>
    <n v="17465"/>
    <n v="25.929200000000002"/>
    <s v="D17"/>
    <s v="S"/>
  </r>
  <r>
    <n v="798"/>
    <x v="1"/>
    <n v="1"/>
    <x v="0"/>
    <x v="0"/>
    <s v="Osman, Mrs. Mara"/>
    <x v="1"/>
    <n v="31"/>
    <n v="0"/>
    <n v="0"/>
    <n v="349244"/>
    <n v="8.6832999999999991"/>
    <m/>
    <s v="S"/>
  </r>
  <r>
    <n v="799"/>
    <x v="0"/>
    <n v="0"/>
    <x v="0"/>
    <x v="0"/>
    <s v="Ibrahim Shawah, Mr. Yousseff"/>
    <x v="0"/>
    <n v="30"/>
    <n v="0"/>
    <n v="0"/>
    <n v="2685"/>
    <n v="7.2291999999999996"/>
    <m/>
    <s v="C"/>
  </r>
  <r>
    <n v="800"/>
    <x v="0"/>
    <n v="0"/>
    <x v="0"/>
    <x v="0"/>
    <s v="Van Impe, Mrs. Jean Baptiste (Rosalie Paula Govaert)"/>
    <x v="1"/>
    <n v="30"/>
    <n v="1"/>
    <n v="1"/>
    <n v="345773"/>
    <n v="24.15"/>
    <m/>
    <s v="S"/>
  </r>
  <r>
    <n v="801"/>
    <x v="0"/>
    <n v="0"/>
    <x v="2"/>
    <x v="2"/>
    <s v="Ponesell, Mr. Martin"/>
    <x v="0"/>
    <n v="34"/>
    <n v="0"/>
    <n v="0"/>
    <n v="250647"/>
    <n v="13"/>
    <m/>
    <s v="S"/>
  </r>
  <r>
    <n v="802"/>
    <x v="1"/>
    <n v="1"/>
    <x v="2"/>
    <x v="2"/>
    <s v="Collyer, Mrs. Harvey (Charlotte Annie Tate)"/>
    <x v="1"/>
    <n v="31"/>
    <n v="1"/>
    <n v="1"/>
    <s v="C.A. 31921"/>
    <n v="26.25"/>
    <m/>
    <s v="S"/>
  </r>
  <r>
    <n v="803"/>
    <x v="1"/>
    <n v="1"/>
    <x v="1"/>
    <x v="1"/>
    <s v="Carter, Master. William Thornton II"/>
    <x v="0"/>
    <n v="11"/>
    <n v="1"/>
    <n v="2"/>
    <n v="113760"/>
    <n v="120"/>
    <s v="B96 B98"/>
    <s v="S"/>
  </r>
  <r>
    <n v="804"/>
    <x v="1"/>
    <n v="1"/>
    <x v="0"/>
    <x v="0"/>
    <s v="Thomas, Master. Assad Alexander"/>
    <x v="0"/>
    <n v="0.42"/>
    <n v="0"/>
    <n v="1"/>
    <n v="2625"/>
    <n v="8.5167000000000002"/>
    <m/>
    <s v="C"/>
  </r>
  <r>
    <n v="805"/>
    <x v="1"/>
    <n v="1"/>
    <x v="0"/>
    <x v="0"/>
    <s v="Hedman, Mr. Oskar Arvid"/>
    <x v="0"/>
    <n v="27"/>
    <n v="0"/>
    <n v="0"/>
    <n v="347089"/>
    <n v="6.9749999999999996"/>
    <m/>
    <s v="S"/>
  </r>
  <r>
    <n v="806"/>
    <x v="0"/>
    <n v="0"/>
    <x v="0"/>
    <x v="0"/>
    <s v="Johansson, Mr. Karl Johan"/>
    <x v="0"/>
    <n v="31"/>
    <n v="0"/>
    <n v="0"/>
    <n v="347063"/>
    <n v="7.7750000000000004"/>
    <m/>
    <s v="S"/>
  </r>
  <r>
    <n v="807"/>
    <x v="0"/>
    <n v="0"/>
    <x v="1"/>
    <x v="1"/>
    <s v="Andrews, Mr. Thomas Jr"/>
    <x v="0"/>
    <n v="39"/>
    <n v="0"/>
    <n v="0"/>
    <n v="112050"/>
    <n v="0"/>
    <s v="A36"/>
    <s v="S"/>
  </r>
  <r>
    <n v="808"/>
    <x v="0"/>
    <n v="0"/>
    <x v="0"/>
    <x v="0"/>
    <s v="Pettersson, Miss. Ellen Natalia"/>
    <x v="1"/>
    <n v="18"/>
    <n v="0"/>
    <n v="0"/>
    <n v="347087"/>
    <n v="7.7750000000000004"/>
    <m/>
    <s v="S"/>
  </r>
  <r>
    <n v="809"/>
    <x v="0"/>
    <n v="0"/>
    <x v="2"/>
    <x v="2"/>
    <s v="Meyer, Mr. August"/>
    <x v="0"/>
    <n v="39"/>
    <n v="0"/>
    <n v="0"/>
    <n v="248723"/>
    <n v="13"/>
    <m/>
    <s v="S"/>
  </r>
  <r>
    <n v="810"/>
    <x v="1"/>
    <n v="1"/>
    <x v="1"/>
    <x v="1"/>
    <s v="Chambers, Mrs. Norman Campbell (Bertha Griggs)"/>
    <x v="1"/>
    <n v="33"/>
    <n v="1"/>
    <n v="0"/>
    <n v="113806"/>
    <n v="53.1"/>
    <s v="E8"/>
    <s v="S"/>
  </r>
  <r>
    <n v="811"/>
    <x v="0"/>
    <n v="0"/>
    <x v="0"/>
    <x v="0"/>
    <s v="Alexander, Mr. William"/>
    <x v="0"/>
    <n v="26"/>
    <n v="0"/>
    <n v="0"/>
    <n v="3474"/>
    <n v="7.8875000000000002"/>
    <m/>
    <s v="S"/>
  </r>
  <r>
    <n v="812"/>
    <x v="0"/>
    <n v="0"/>
    <x v="0"/>
    <x v="0"/>
    <s v="Lester, Mr. James"/>
    <x v="0"/>
    <n v="39"/>
    <n v="0"/>
    <n v="0"/>
    <s v="A/4 48871"/>
    <n v="24.15"/>
    <m/>
    <s v="S"/>
  </r>
  <r>
    <n v="813"/>
    <x v="0"/>
    <n v="0"/>
    <x v="2"/>
    <x v="2"/>
    <s v="Slemen, Mr. Richard James"/>
    <x v="0"/>
    <n v="35"/>
    <n v="0"/>
    <n v="0"/>
    <n v="28206"/>
    <n v="10.5"/>
    <m/>
    <s v="S"/>
  </r>
  <r>
    <n v="814"/>
    <x v="0"/>
    <n v="0"/>
    <x v="0"/>
    <x v="0"/>
    <s v="Andersson, Miss. Ebba Iris Alfrida"/>
    <x v="1"/>
    <n v="6"/>
    <n v="4"/>
    <n v="2"/>
    <n v="347082"/>
    <n v="31.274999999999999"/>
    <m/>
    <s v="S"/>
  </r>
  <r>
    <n v="815"/>
    <x v="0"/>
    <n v="0"/>
    <x v="0"/>
    <x v="0"/>
    <s v="Tomlin, Mr. Ernest Portage"/>
    <x v="0"/>
    <n v="30.5"/>
    <n v="0"/>
    <n v="0"/>
    <n v="364499"/>
    <n v="8.0500000000000007"/>
    <m/>
    <s v="S"/>
  </r>
  <r>
    <n v="816"/>
    <x v="0"/>
    <n v="0"/>
    <x v="1"/>
    <x v="1"/>
    <s v="Fry, Mr. Richard"/>
    <x v="0"/>
    <m/>
    <n v="0"/>
    <n v="0"/>
    <n v="112058"/>
    <n v="0"/>
    <s v="B102"/>
    <s v="S"/>
  </r>
  <r>
    <n v="817"/>
    <x v="0"/>
    <n v="0"/>
    <x v="0"/>
    <x v="0"/>
    <s v="Heininen, Miss. Wendla Maria"/>
    <x v="1"/>
    <n v="23"/>
    <n v="0"/>
    <n v="0"/>
    <s v="STON/O2. 3101290"/>
    <n v="7.9249999999999998"/>
    <m/>
    <s v="S"/>
  </r>
  <r>
    <n v="818"/>
    <x v="0"/>
    <n v="0"/>
    <x v="2"/>
    <x v="2"/>
    <s v="Mallet, Mr. Albert"/>
    <x v="0"/>
    <n v="31"/>
    <n v="1"/>
    <n v="1"/>
    <s v="S.C./PARIS 2079"/>
    <n v="37.004199999999997"/>
    <m/>
    <s v="C"/>
  </r>
  <r>
    <n v="819"/>
    <x v="0"/>
    <n v="0"/>
    <x v="0"/>
    <x v="0"/>
    <s v="Holm, Mr. John Fredrik Alexander"/>
    <x v="0"/>
    <n v="43"/>
    <n v="0"/>
    <n v="0"/>
    <s v="C 7075"/>
    <n v="6.45"/>
    <m/>
    <s v="S"/>
  </r>
  <r>
    <n v="820"/>
    <x v="0"/>
    <n v="0"/>
    <x v="0"/>
    <x v="0"/>
    <s v="Skoog, Master. Karl Thorsten"/>
    <x v="0"/>
    <n v="10"/>
    <n v="3"/>
    <n v="2"/>
    <n v="347088"/>
    <n v="27.9"/>
    <m/>
    <s v="S"/>
  </r>
  <r>
    <n v="821"/>
    <x v="1"/>
    <n v="1"/>
    <x v="1"/>
    <x v="1"/>
    <s v="Hays, Mrs. Charles Melville (Clara Jennings Gregg)"/>
    <x v="1"/>
    <n v="52"/>
    <n v="1"/>
    <n v="1"/>
    <n v="12749"/>
    <n v="93.5"/>
    <s v="B69"/>
    <s v="S"/>
  </r>
  <r>
    <n v="822"/>
    <x v="1"/>
    <n v="1"/>
    <x v="0"/>
    <x v="0"/>
    <s v="Lulic, Mr. Nikola"/>
    <x v="0"/>
    <n v="27"/>
    <n v="0"/>
    <n v="0"/>
    <n v="315098"/>
    <n v="8.6624999999999996"/>
    <m/>
    <s v="S"/>
  </r>
  <r>
    <n v="823"/>
    <x v="0"/>
    <n v="0"/>
    <x v="1"/>
    <x v="1"/>
    <s v="Reuchlin, Jonkheer. John George"/>
    <x v="0"/>
    <n v="38"/>
    <n v="0"/>
    <n v="0"/>
    <n v="19972"/>
    <n v="0"/>
    <m/>
    <s v="S"/>
  </r>
  <r>
    <n v="824"/>
    <x v="1"/>
    <n v="1"/>
    <x v="0"/>
    <x v="0"/>
    <s v="Moor, Mrs. (Beila)"/>
    <x v="1"/>
    <n v="27"/>
    <n v="0"/>
    <n v="1"/>
    <n v="392096"/>
    <n v="12.475"/>
    <s v="E121"/>
    <s v="S"/>
  </r>
  <r>
    <n v="825"/>
    <x v="0"/>
    <n v="0"/>
    <x v="0"/>
    <x v="0"/>
    <s v="Panula, Master. Urho Abraham"/>
    <x v="0"/>
    <n v="2"/>
    <n v="4"/>
    <n v="1"/>
    <n v="3101295"/>
    <n v="39.6875"/>
    <m/>
    <s v="S"/>
  </r>
  <r>
    <n v="826"/>
    <x v="0"/>
    <n v="0"/>
    <x v="0"/>
    <x v="0"/>
    <s v="Flynn, Mr. John"/>
    <x v="0"/>
    <m/>
    <n v="0"/>
    <n v="0"/>
    <n v="368323"/>
    <n v="6.95"/>
    <m/>
    <s v="Q"/>
  </r>
  <r>
    <n v="827"/>
    <x v="0"/>
    <n v="0"/>
    <x v="0"/>
    <x v="0"/>
    <s v="Lam, Mr. Len"/>
    <x v="0"/>
    <m/>
    <n v="0"/>
    <n v="0"/>
    <n v="1601"/>
    <n v="56.495800000000003"/>
    <m/>
    <s v="S"/>
  </r>
  <r>
    <n v="828"/>
    <x v="1"/>
    <n v="1"/>
    <x v="2"/>
    <x v="2"/>
    <s v="Mallet, Master. Andre"/>
    <x v="0"/>
    <n v="1"/>
    <n v="0"/>
    <n v="2"/>
    <s v="S.C./PARIS 2079"/>
    <n v="37.004199999999997"/>
    <m/>
    <s v="C"/>
  </r>
  <r>
    <n v="829"/>
    <x v="1"/>
    <n v="1"/>
    <x v="0"/>
    <x v="0"/>
    <s v="McCormack, Mr. Thomas Joseph"/>
    <x v="0"/>
    <m/>
    <n v="0"/>
    <n v="0"/>
    <n v="367228"/>
    <n v="7.75"/>
    <m/>
    <s v="Q"/>
  </r>
  <r>
    <n v="830"/>
    <x v="1"/>
    <n v="1"/>
    <x v="1"/>
    <x v="1"/>
    <s v="Stone, Mrs. George Nelson (Martha Evelyn)"/>
    <x v="1"/>
    <n v="62"/>
    <n v="0"/>
    <n v="0"/>
    <n v="113572"/>
    <n v="80"/>
    <s v="B28"/>
    <m/>
  </r>
  <r>
    <n v="831"/>
    <x v="1"/>
    <n v="1"/>
    <x v="0"/>
    <x v="0"/>
    <s v="Yasbeck, Mrs. Antoni (Selini Alexander)"/>
    <x v="1"/>
    <n v="15"/>
    <n v="1"/>
    <n v="0"/>
    <n v="2659"/>
    <n v="14.4542"/>
    <m/>
    <s v="C"/>
  </r>
  <r>
    <n v="832"/>
    <x v="1"/>
    <n v="1"/>
    <x v="2"/>
    <x v="2"/>
    <s v="Richards, Master. George Sibley"/>
    <x v="0"/>
    <n v="0.83"/>
    <n v="1"/>
    <n v="1"/>
    <n v="29106"/>
    <n v="18.75"/>
    <m/>
    <s v="S"/>
  </r>
  <r>
    <n v="833"/>
    <x v="0"/>
    <n v="0"/>
    <x v="0"/>
    <x v="0"/>
    <s v="Saad, Mr. Amin"/>
    <x v="0"/>
    <m/>
    <n v="0"/>
    <n v="0"/>
    <n v="2671"/>
    <n v="7.2291999999999996"/>
    <m/>
    <s v="C"/>
  </r>
  <r>
    <n v="834"/>
    <x v="0"/>
    <n v="0"/>
    <x v="0"/>
    <x v="0"/>
    <s v="Augustsson, Mr. Albert"/>
    <x v="0"/>
    <n v="23"/>
    <n v="0"/>
    <n v="0"/>
    <n v="347468"/>
    <n v="7.8541999999999996"/>
    <m/>
    <s v="S"/>
  </r>
  <r>
    <n v="835"/>
    <x v="0"/>
    <n v="0"/>
    <x v="0"/>
    <x v="0"/>
    <s v="Allum, Mr. Owen George"/>
    <x v="0"/>
    <n v="18"/>
    <n v="0"/>
    <n v="0"/>
    <n v="2223"/>
    <n v="8.3000000000000007"/>
    <m/>
    <s v="S"/>
  </r>
  <r>
    <n v="836"/>
    <x v="1"/>
    <n v="1"/>
    <x v="1"/>
    <x v="1"/>
    <s v="Compton, Miss. Sara Rebecca"/>
    <x v="1"/>
    <n v="39"/>
    <n v="1"/>
    <n v="1"/>
    <s v="PC 17756"/>
    <n v="83.158299999999997"/>
    <s v="E49"/>
    <s v="C"/>
  </r>
  <r>
    <n v="837"/>
    <x v="0"/>
    <n v="0"/>
    <x v="0"/>
    <x v="0"/>
    <s v="Pasic, Mr. Jakob"/>
    <x v="0"/>
    <n v="21"/>
    <n v="0"/>
    <n v="0"/>
    <n v="315097"/>
    <n v="8.6624999999999996"/>
    <m/>
    <s v="S"/>
  </r>
  <r>
    <n v="838"/>
    <x v="0"/>
    <n v="0"/>
    <x v="0"/>
    <x v="0"/>
    <s v="Sirota, Mr. Maurice"/>
    <x v="0"/>
    <m/>
    <n v="0"/>
    <n v="0"/>
    <n v="392092"/>
    <n v="8.0500000000000007"/>
    <m/>
    <s v="S"/>
  </r>
  <r>
    <n v="839"/>
    <x v="1"/>
    <n v="1"/>
    <x v="0"/>
    <x v="0"/>
    <s v="Chip, Mr. Chang"/>
    <x v="0"/>
    <n v="32"/>
    <n v="0"/>
    <n v="0"/>
    <n v="1601"/>
    <n v="56.495800000000003"/>
    <m/>
    <s v="S"/>
  </r>
  <r>
    <n v="840"/>
    <x v="1"/>
    <n v="1"/>
    <x v="1"/>
    <x v="1"/>
    <s v="Marechal, Mr. Pierre"/>
    <x v="0"/>
    <m/>
    <n v="0"/>
    <n v="0"/>
    <n v="11774"/>
    <n v="29.7"/>
    <s v="C47"/>
    <s v="C"/>
  </r>
  <r>
    <n v="841"/>
    <x v="0"/>
    <n v="0"/>
    <x v="0"/>
    <x v="0"/>
    <s v="Alhomaki, Mr. Ilmari Rudolf"/>
    <x v="0"/>
    <n v="20"/>
    <n v="0"/>
    <n v="0"/>
    <s v="SOTON/O2 3101287"/>
    <n v="7.9249999999999998"/>
    <m/>
    <s v="S"/>
  </r>
  <r>
    <n v="842"/>
    <x v="0"/>
    <n v="0"/>
    <x v="2"/>
    <x v="2"/>
    <s v="Mudd, Mr. Thomas Charles"/>
    <x v="0"/>
    <n v="16"/>
    <n v="0"/>
    <n v="0"/>
    <s v="S.O./P.P. 3"/>
    <n v="10.5"/>
    <m/>
    <s v="S"/>
  </r>
  <r>
    <n v="843"/>
    <x v="1"/>
    <n v="1"/>
    <x v="1"/>
    <x v="1"/>
    <s v="Serepeca, Miss. Augusta"/>
    <x v="1"/>
    <n v="30"/>
    <n v="0"/>
    <n v="0"/>
    <n v="113798"/>
    <n v="31"/>
    <m/>
    <s v="C"/>
  </r>
  <r>
    <n v="844"/>
    <x v="0"/>
    <n v="0"/>
    <x v="0"/>
    <x v="0"/>
    <s v="Lemberopolous, Mr. Peter L"/>
    <x v="0"/>
    <n v="34.5"/>
    <n v="0"/>
    <n v="0"/>
    <n v="2683"/>
    <n v="6.4375"/>
    <m/>
    <s v="C"/>
  </r>
  <r>
    <n v="845"/>
    <x v="0"/>
    <n v="0"/>
    <x v="0"/>
    <x v="0"/>
    <s v="Culumovic, Mr. Jeso"/>
    <x v="0"/>
    <n v="17"/>
    <n v="0"/>
    <n v="0"/>
    <n v="315090"/>
    <n v="8.6624999999999996"/>
    <m/>
    <s v="S"/>
  </r>
  <r>
    <n v="846"/>
    <x v="0"/>
    <n v="0"/>
    <x v="0"/>
    <x v="0"/>
    <s v="Abbing, Mr. Anthony"/>
    <x v="0"/>
    <n v="42"/>
    <n v="0"/>
    <n v="0"/>
    <s v="C.A. 5547"/>
    <n v="7.55"/>
    <m/>
    <s v="S"/>
  </r>
  <r>
    <n v="847"/>
    <x v="0"/>
    <n v="0"/>
    <x v="0"/>
    <x v="0"/>
    <s v="Sage, Mr. Douglas Bullen"/>
    <x v="0"/>
    <m/>
    <n v="8"/>
    <n v="2"/>
    <s v="CA. 2343"/>
    <n v="69.55"/>
    <m/>
    <s v="S"/>
  </r>
  <r>
    <n v="848"/>
    <x v="0"/>
    <n v="0"/>
    <x v="0"/>
    <x v="0"/>
    <s v="Markoff, Mr. Marin"/>
    <x v="0"/>
    <n v="35"/>
    <n v="0"/>
    <n v="0"/>
    <n v="349213"/>
    <n v="7.8958000000000004"/>
    <m/>
    <s v="C"/>
  </r>
  <r>
    <n v="849"/>
    <x v="0"/>
    <n v="0"/>
    <x v="2"/>
    <x v="2"/>
    <s v="Harper, Rev. John"/>
    <x v="0"/>
    <n v="28"/>
    <n v="0"/>
    <n v="1"/>
    <n v="248727"/>
    <n v="33"/>
    <m/>
    <s v="S"/>
  </r>
  <r>
    <n v="850"/>
    <x v="1"/>
    <n v="1"/>
    <x v="1"/>
    <x v="1"/>
    <s v="Goldenberg, Mrs. Samuel L (Edwiga Grabowska)"/>
    <x v="1"/>
    <m/>
    <n v="1"/>
    <n v="0"/>
    <n v="17453"/>
    <n v="89.104200000000006"/>
    <s v="C92"/>
    <s v="C"/>
  </r>
  <r>
    <n v="851"/>
    <x v="0"/>
    <n v="0"/>
    <x v="0"/>
    <x v="0"/>
    <s v="Andersson, Master. Sigvard Harald Elias"/>
    <x v="0"/>
    <n v="4"/>
    <n v="4"/>
    <n v="2"/>
    <n v="347082"/>
    <n v="31.274999999999999"/>
    <m/>
    <s v="S"/>
  </r>
  <r>
    <n v="852"/>
    <x v="0"/>
    <n v="0"/>
    <x v="0"/>
    <x v="0"/>
    <s v="Svensson, Mr. Johan"/>
    <x v="0"/>
    <n v="74"/>
    <n v="0"/>
    <n v="0"/>
    <n v="347060"/>
    <n v="7.7750000000000004"/>
    <m/>
    <s v="S"/>
  </r>
  <r>
    <n v="853"/>
    <x v="0"/>
    <n v="0"/>
    <x v="0"/>
    <x v="0"/>
    <s v="Boulos, Miss. Nourelain"/>
    <x v="1"/>
    <n v="9"/>
    <n v="1"/>
    <n v="1"/>
    <n v="2678"/>
    <n v="15.245799999999999"/>
    <m/>
    <s v="C"/>
  </r>
  <r>
    <n v="854"/>
    <x v="1"/>
    <n v="1"/>
    <x v="1"/>
    <x v="1"/>
    <s v="Lines, Miss. Mary Conover"/>
    <x v="1"/>
    <n v="16"/>
    <n v="0"/>
    <n v="1"/>
    <s v="PC 17592"/>
    <n v="39.4"/>
    <s v="D28"/>
    <s v="S"/>
  </r>
  <r>
    <n v="855"/>
    <x v="0"/>
    <n v="0"/>
    <x v="2"/>
    <x v="2"/>
    <s v="Carter, Mrs. Ernest Courtenay (Lilian Hughes)"/>
    <x v="1"/>
    <n v="44"/>
    <n v="1"/>
    <n v="0"/>
    <n v="244252"/>
    <n v="26"/>
    <m/>
    <s v="S"/>
  </r>
  <r>
    <n v="856"/>
    <x v="1"/>
    <n v="1"/>
    <x v="0"/>
    <x v="0"/>
    <s v="Aks, Mrs. Sam (Leah Rosen)"/>
    <x v="1"/>
    <n v="18"/>
    <n v="0"/>
    <n v="1"/>
    <n v="392091"/>
    <n v="9.35"/>
    <m/>
    <s v="S"/>
  </r>
  <r>
    <n v="857"/>
    <x v="1"/>
    <n v="1"/>
    <x v="1"/>
    <x v="1"/>
    <s v="Wick, Mrs. George Dennick (Mary Hitchcock)"/>
    <x v="1"/>
    <n v="45"/>
    <n v="1"/>
    <n v="1"/>
    <n v="36928"/>
    <n v="164.86670000000001"/>
    <m/>
    <s v="S"/>
  </r>
  <r>
    <n v="858"/>
    <x v="1"/>
    <n v="1"/>
    <x v="1"/>
    <x v="1"/>
    <s v="Daly, Mr. Peter Denis "/>
    <x v="0"/>
    <n v="51"/>
    <n v="0"/>
    <n v="0"/>
    <n v="113055"/>
    <n v="26.55"/>
    <s v="E17"/>
    <s v="S"/>
  </r>
  <r>
    <n v="859"/>
    <x v="1"/>
    <n v="1"/>
    <x v="0"/>
    <x v="0"/>
    <s v="Baclini, Mrs. Solomon (Latifa Qurban)"/>
    <x v="1"/>
    <n v="24"/>
    <n v="0"/>
    <n v="3"/>
    <n v="2666"/>
    <n v="19.258299999999998"/>
    <m/>
    <s v="C"/>
  </r>
  <r>
    <n v="860"/>
    <x v="0"/>
    <n v="0"/>
    <x v="0"/>
    <x v="0"/>
    <s v="Razi, Mr. Raihed"/>
    <x v="0"/>
    <m/>
    <n v="0"/>
    <n v="0"/>
    <n v="2629"/>
    <n v="7.2291999999999996"/>
    <m/>
    <s v="C"/>
  </r>
  <r>
    <n v="861"/>
    <x v="0"/>
    <n v="0"/>
    <x v="0"/>
    <x v="0"/>
    <s v="Hansen, Mr. Claus Peter"/>
    <x v="0"/>
    <n v="41"/>
    <n v="2"/>
    <n v="0"/>
    <n v="350026"/>
    <n v="14.1083"/>
    <m/>
    <s v="S"/>
  </r>
  <r>
    <n v="862"/>
    <x v="0"/>
    <n v="0"/>
    <x v="2"/>
    <x v="2"/>
    <s v="Giles, Mr. Frederick Edward"/>
    <x v="0"/>
    <n v="21"/>
    <n v="1"/>
    <n v="0"/>
    <n v="28134"/>
    <n v="11.5"/>
    <m/>
    <s v="S"/>
  </r>
  <r>
    <n v="863"/>
    <x v="1"/>
    <n v="1"/>
    <x v="1"/>
    <x v="1"/>
    <s v="Swift, Mrs. Frederick Joel (Margaret Welles Barron)"/>
    <x v="1"/>
    <n v="48"/>
    <n v="0"/>
    <n v="0"/>
    <n v="17466"/>
    <n v="25.929200000000002"/>
    <s v="D17"/>
    <s v="S"/>
  </r>
  <r>
    <n v="864"/>
    <x v="0"/>
    <n v="0"/>
    <x v="0"/>
    <x v="0"/>
    <s v="Sage, Miss. Dorothy Edith &quot;Dolly&quot;"/>
    <x v="1"/>
    <m/>
    <n v="8"/>
    <n v="2"/>
    <s v="CA. 2343"/>
    <n v="69.55"/>
    <m/>
    <s v="S"/>
  </r>
  <r>
    <n v="865"/>
    <x v="0"/>
    <n v="0"/>
    <x v="2"/>
    <x v="2"/>
    <s v="Gill, Mr. John William"/>
    <x v="0"/>
    <n v="24"/>
    <n v="0"/>
    <n v="0"/>
    <n v="233866"/>
    <n v="13"/>
    <m/>
    <s v="S"/>
  </r>
  <r>
    <n v="866"/>
    <x v="1"/>
    <n v="1"/>
    <x v="2"/>
    <x v="2"/>
    <s v="Bystrom, Mrs. (Karolina)"/>
    <x v="1"/>
    <n v="42"/>
    <n v="0"/>
    <n v="0"/>
    <n v="236852"/>
    <n v="13"/>
    <m/>
    <s v="S"/>
  </r>
  <r>
    <n v="867"/>
    <x v="1"/>
    <n v="1"/>
    <x v="2"/>
    <x v="2"/>
    <s v="Duran y More, Miss. Asuncion"/>
    <x v="1"/>
    <n v="27"/>
    <n v="1"/>
    <n v="0"/>
    <s v="SC/PARIS 2149"/>
    <n v="13.8583"/>
    <m/>
    <s v="C"/>
  </r>
  <r>
    <n v="868"/>
    <x v="0"/>
    <n v="0"/>
    <x v="1"/>
    <x v="1"/>
    <s v="Roebling, Mr. Washington Augustus II"/>
    <x v="0"/>
    <n v="31"/>
    <n v="0"/>
    <n v="0"/>
    <s v="PC 17590"/>
    <n v="50.495800000000003"/>
    <s v="A24"/>
    <s v="S"/>
  </r>
  <r>
    <n v="869"/>
    <x v="0"/>
    <n v="0"/>
    <x v="0"/>
    <x v="0"/>
    <s v="van Melkebeke, Mr. Philemon"/>
    <x v="0"/>
    <m/>
    <n v="0"/>
    <n v="0"/>
    <n v="345777"/>
    <n v="9.5"/>
    <m/>
    <s v="S"/>
  </r>
  <r>
    <n v="870"/>
    <x v="1"/>
    <n v="1"/>
    <x v="0"/>
    <x v="0"/>
    <s v="Johnson, Master. Harold Theodor"/>
    <x v="0"/>
    <n v="4"/>
    <n v="1"/>
    <n v="1"/>
    <n v="347742"/>
    <n v="11.1333"/>
    <m/>
    <s v="S"/>
  </r>
  <r>
    <n v="871"/>
    <x v="0"/>
    <n v="0"/>
    <x v="0"/>
    <x v="0"/>
    <s v="Balkic, Mr. Cerin"/>
    <x v="0"/>
    <n v="26"/>
    <n v="0"/>
    <n v="0"/>
    <n v="349248"/>
    <n v="7.8958000000000004"/>
    <m/>
    <s v="S"/>
  </r>
  <r>
    <n v="872"/>
    <x v="1"/>
    <n v="1"/>
    <x v="1"/>
    <x v="1"/>
    <s v="Beckwith, Mrs. Richard Leonard (Sallie Monypeny)"/>
    <x v="1"/>
    <n v="47"/>
    <n v="1"/>
    <n v="1"/>
    <n v="11751"/>
    <n v="52.554200000000002"/>
    <s v="D35"/>
    <s v="S"/>
  </r>
  <r>
    <n v="873"/>
    <x v="0"/>
    <n v="0"/>
    <x v="1"/>
    <x v="1"/>
    <s v="Carlsson, Mr. Frans Olof"/>
    <x v="0"/>
    <n v="33"/>
    <n v="0"/>
    <n v="0"/>
    <n v="695"/>
    <n v="5"/>
    <s v="B51 B53 B55"/>
    <s v="S"/>
  </r>
  <r>
    <n v="874"/>
    <x v="0"/>
    <n v="0"/>
    <x v="0"/>
    <x v="0"/>
    <s v="Vander Cruyssen, Mr. Victor"/>
    <x v="0"/>
    <n v="47"/>
    <n v="0"/>
    <n v="0"/>
    <n v="345765"/>
    <n v="9"/>
    <m/>
    <s v="S"/>
  </r>
  <r>
    <n v="875"/>
    <x v="1"/>
    <n v="1"/>
    <x v="2"/>
    <x v="2"/>
    <s v="Abelson, Mrs. Samuel (Hannah Wizosky)"/>
    <x v="1"/>
    <n v="28"/>
    <n v="1"/>
    <n v="0"/>
    <s v="P/PP 3381"/>
    <n v="24"/>
    <m/>
    <s v="C"/>
  </r>
  <r>
    <n v="876"/>
    <x v="1"/>
    <n v="1"/>
    <x v="0"/>
    <x v="0"/>
    <s v="Najib, Miss. Adele Kiamie &quot;Jane&quot;"/>
    <x v="1"/>
    <n v="15"/>
    <n v="0"/>
    <n v="0"/>
    <n v="2667"/>
    <n v="7.2249999999999996"/>
    <m/>
    <s v="C"/>
  </r>
  <r>
    <n v="877"/>
    <x v="0"/>
    <n v="0"/>
    <x v="0"/>
    <x v="0"/>
    <s v="Gustafsson, Mr. Alfred Ossian"/>
    <x v="0"/>
    <n v="20"/>
    <n v="0"/>
    <n v="0"/>
    <n v="7534"/>
    <n v="9.8458000000000006"/>
    <m/>
    <s v="S"/>
  </r>
  <r>
    <n v="878"/>
    <x v="0"/>
    <n v="0"/>
    <x v="0"/>
    <x v="0"/>
    <s v="Petroff, Mr. Nedelio"/>
    <x v="0"/>
    <n v="19"/>
    <n v="0"/>
    <n v="0"/>
    <n v="349212"/>
    <n v="7.8958000000000004"/>
    <m/>
    <s v="S"/>
  </r>
  <r>
    <n v="879"/>
    <x v="0"/>
    <n v="0"/>
    <x v="0"/>
    <x v="0"/>
    <s v="Laleff, Mr. Kristo"/>
    <x v="0"/>
    <m/>
    <n v="0"/>
    <n v="0"/>
    <n v="349217"/>
    <n v="7.8958000000000004"/>
    <m/>
    <s v="S"/>
  </r>
  <r>
    <n v="880"/>
    <x v="1"/>
    <n v="1"/>
    <x v="1"/>
    <x v="1"/>
    <s v="Potter, Mrs. Thomas Jr (Lily Alexenia Wilson)"/>
    <x v="1"/>
    <n v="56"/>
    <n v="0"/>
    <n v="1"/>
    <n v="11767"/>
    <n v="83.158299999999997"/>
    <s v="C50"/>
    <s v="C"/>
  </r>
  <r>
    <n v="881"/>
    <x v="1"/>
    <n v="1"/>
    <x v="2"/>
    <x v="2"/>
    <s v="Shelley, Mrs. William (Imanita Parrish Hall)"/>
    <x v="1"/>
    <n v="25"/>
    <n v="0"/>
    <n v="1"/>
    <n v="230433"/>
    <n v="26"/>
    <m/>
    <s v="S"/>
  </r>
  <r>
    <n v="882"/>
    <x v="0"/>
    <n v="0"/>
    <x v="0"/>
    <x v="0"/>
    <s v="Markun, Mr. Johann"/>
    <x v="0"/>
    <n v="33"/>
    <n v="0"/>
    <n v="0"/>
    <n v="349257"/>
    <n v="7.8958000000000004"/>
    <m/>
    <s v="S"/>
  </r>
  <r>
    <n v="883"/>
    <x v="0"/>
    <n v="0"/>
    <x v="0"/>
    <x v="0"/>
    <s v="Dahlberg, Miss. Gerda Ulrika"/>
    <x v="1"/>
    <n v="22"/>
    <n v="0"/>
    <n v="0"/>
    <n v="7552"/>
    <n v="10.5167"/>
    <m/>
    <s v="S"/>
  </r>
  <r>
    <n v="884"/>
    <x v="0"/>
    <n v="0"/>
    <x v="2"/>
    <x v="2"/>
    <s v="Banfield, Mr. Frederick James"/>
    <x v="0"/>
    <n v="28"/>
    <n v="0"/>
    <n v="0"/>
    <s v="C.A./SOTON 34068"/>
    <n v="10.5"/>
    <m/>
    <s v="S"/>
  </r>
  <r>
    <n v="885"/>
    <x v="0"/>
    <n v="0"/>
    <x v="0"/>
    <x v="0"/>
    <s v="Sutehall, Mr. Henry Jr"/>
    <x v="0"/>
    <n v="25"/>
    <n v="0"/>
    <n v="0"/>
    <s v="SOTON/OQ 392076"/>
    <n v="7.05"/>
    <m/>
    <s v="S"/>
  </r>
  <r>
    <n v="886"/>
    <x v="0"/>
    <n v="0"/>
    <x v="0"/>
    <x v="0"/>
    <s v="Rice, Mrs. William (Margaret Norton)"/>
    <x v="1"/>
    <n v="39"/>
    <n v="0"/>
    <n v="5"/>
    <n v="382652"/>
    <n v="29.125"/>
    <m/>
    <s v="Q"/>
  </r>
  <r>
    <n v="887"/>
    <x v="0"/>
    <n v="0"/>
    <x v="2"/>
    <x v="2"/>
    <s v="Montvila, Rev. Juozas"/>
    <x v="0"/>
    <n v="27"/>
    <n v="0"/>
    <n v="0"/>
    <n v="211536"/>
    <n v="13"/>
    <m/>
    <s v="S"/>
  </r>
  <r>
    <n v="888"/>
    <x v="1"/>
    <n v="1"/>
    <x v="1"/>
    <x v="1"/>
    <s v="Graham, Miss. Margaret Edith"/>
    <x v="1"/>
    <n v="19"/>
    <n v="0"/>
    <n v="0"/>
    <n v="112053"/>
    <n v="30"/>
    <s v="B42"/>
    <s v="S"/>
  </r>
  <r>
    <n v="889"/>
    <x v="0"/>
    <n v="0"/>
    <x v="0"/>
    <x v="0"/>
    <s v="Johnston, Miss. Catherine Helen &quot;Carrie&quot;"/>
    <x v="1"/>
    <m/>
    <n v="1"/>
    <n v="2"/>
    <s v="W./C. 6607"/>
    <n v="23.45"/>
    <m/>
    <s v="S"/>
  </r>
  <r>
    <n v="890"/>
    <x v="1"/>
    <n v="1"/>
    <x v="1"/>
    <x v="1"/>
    <s v="Behr, Mr. Karl Howell"/>
    <x v="0"/>
    <n v="26"/>
    <n v="0"/>
    <n v="0"/>
    <n v="111369"/>
    <n v="30"/>
    <s v="C148"/>
    <s v="C"/>
  </r>
  <r>
    <n v="891"/>
    <x v="0"/>
    <n v="0"/>
    <x v="0"/>
    <x v="0"/>
    <s v="Dooley, Mr. Patrick"/>
    <x v="0"/>
    <n v="32"/>
    <n v="0"/>
    <n v="0"/>
    <n v="370376"/>
    <n v="7.75"/>
    <m/>
    <s v="Q"/>
  </r>
  <r>
    <m/>
    <x v="2"/>
    <m/>
    <x v="3"/>
    <x v="3"/>
    <m/>
    <x v="2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1E71BA-D7A5-494A-81AD-0ED8D51E17EB}" name="PivotTable1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T4:W15" firstHeaderRow="1" firstDataRow="2" firstDataCol="1"/>
  <pivotFields count="14">
    <pivotField showAll="0"/>
    <pivotField axis="axisCol" dataField="1" showAll="0">
      <items count="4">
        <item x="0"/>
        <item x="1"/>
        <item x="2"/>
        <item t="default"/>
      </items>
    </pivotField>
    <pivotField showAll="0"/>
    <pivotField axis="axisRow" showAll="0">
      <items count="5">
        <item x="1"/>
        <item x="2"/>
        <item x="0"/>
        <item h="1" sd="0" x="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/>
    <pivotField axis="axisRow" showAll="0">
      <items count="4">
        <item x="1"/>
        <item x="0"/>
        <item sd="0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2">
    <field x="3"/>
    <field x="6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NewSurvived" fld="1" subtotal="count" showDataAs="percentOfRow" baseField="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223BB0-012C-4F14-8D22-5D982DD89C5D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P3:S14" firstHeaderRow="1" firstDataRow="2" firstDataCol="1"/>
  <pivotFields count="14"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axis="axisRow" showAll="0">
      <items count="4">
        <item x="1"/>
        <item x="2"/>
        <item x="0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</pivotFields>
  <rowFields count="2">
    <field x="4"/>
    <field x="6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NewSurvived" fld="2" subtotal="count" showDataAs="percentOfRow" baseField="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892" totalsRowShown="0">
  <autoFilter ref="A1:N892" xr:uid="{00000000-0009-0000-0100-000001000000}"/>
  <tableColumns count="14">
    <tableColumn id="1" xr3:uid="{00000000-0010-0000-0000-000001000000}" name="PassengerId"/>
    <tableColumn id="13" xr3:uid="{FCCC5AD1-C81C-4094-A3C1-FBD88935C7E4}" name="NewSurvived" dataDxfId="1">
      <calculatedColumnFormula>IF(C2=0, "Perised",  "Survive")</calculatedColumnFormula>
    </tableColumn>
    <tableColumn id="2" xr3:uid="{00000000-0010-0000-0000-000002000000}" name="Survived"/>
    <tableColumn id="14" xr3:uid="{90EF6D6F-57CA-4F26-9693-CB7105FC57D0}" name="NewPclass" dataDxfId="0">
      <calculatedColumnFormula array="1">_xlfn.IFS(E2= 1, "first", E2=2, "second", E2=3, "Third")</calculatedColumnFormula>
    </tableColumn>
    <tableColumn id="3" xr3:uid="{00000000-0010-0000-0000-000003000000}" name="Pclass"/>
    <tableColumn id="4" xr3:uid="{00000000-0010-0000-0000-000004000000}" name="Name"/>
    <tableColumn id="5" xr3:uid="{00000000-0010-0000-0000-000005000000}" name="Sex"/>
    <tableColumn id="6" xr3:uid="{00000000-0010-0000-0000-000006000000}" name="Age"/>
    <tableColumn id="7" xr3:uid="{00000000-0010-0000-0000-000007000000}" name="SibSp"/>
    <tableColumn id="8" xr3:uid="{00000000-0010-0000-0000-000008000000}" name="Parch"/>
    <tableColumn id="9" xr3:uid="{00000000-0010-0000-0000-000009000000}" name="Ticket"/>
    <tableColumn id="10" xr3:uid="{00000000-0010-0000-0000-00000A000000}" name="Fare"/>
    <tableColumn id="11" xr3:uid="{00000000-0010-0000-0000-00000B000000}" name="Cabin"/>
    <tableColumn id="12" xr3:uid="{00000000-0010-0000-0000-00000C000000}" name="Embark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C2FF8C-6BB4-4063-BC42-B9ADCF136E3A}" name="Table13" displayName="Table13" ref="A1:N892" totalsRowShown="0">
  <autoFilter ref="A1:N892" xr:uid="{00000000-0009-0000-0100-000001000000}"/>
  <tableColumns count="14">
    <tableColumn id="1" xr3:uid="{CCC4F4D0-3C83-4744-AACB-F8B8876B889A}" name="PassengerId"/>
    <tableColumn id="2" xr3:uid="{4EC8B025-CD91-42FC-BDEF-F65A8ABB1E6D}" name="Survived"/>
    <tableColumn id="14" xr3:uid="{01E25F12-67C2-4515-96D0-BBFB68333876}" name="NewSurvived" dataDxfId="3">
      <calculatedColumnFormula>IF(B2 = 1, "Survived", "Perished")</calculatedColumnFormula>
    </tableColumn>
    <tableColumn id="3" xr3:uid="{54F3DC23-C862-414E-98C3-FF5196187FF5}" name="Pclass"/>
    <tableColumn id="13" xr3:uid="{B743033D-E646-447B-8F43-C234608ABF10}" name="NewPclass" dataDxfId="2">
      <calculatedColumnFormula array="1">_xlfn.IFS(D2 = 1, "First", D2 = 2, "Second", D2 = 3, "Third")</calculatedColumnFormula>
    </tableColumn>
    <tableColumn id="4" xr3:uid="{2772EB87-1A98-456F-85BB-79806B6BE83B}" name="Name"/>
    <tableColumn id="5" xr3:uid="{0D9B0D8E-790E-414F-9CB5-4CB5D33E3435}" name="Sex"/>
    <tableColumn id="6" xr3:uid="{D0F9FBCD-1842-4F71-ACAF-1D32EBB4218A}" name="Age"/>
    <tableColumn id="7" xr3:uid="{E60D984C-A8DD-4AD2-92DA-907A5D3CD91A}" name="SibSp"/>
    <tableColumn id="8" xr3:uid="{471BFB90-AF56-428D-8AA4-998D5E77BEF7}" name="Parch"/>
    <tableColumn id="9" xr3:uid="{27E4B2AC-5597-4759-9C1F-C98C24F99AEE}" name="Ticket"/>
    <tableColumn id="10" xr3:uid="{9EDEDD81-86BA-4FCE-99CB-046A4AFD39EE}" name="Fare"/>
    <tableColumn id="11" xr3:uid="{FDE27237-8AB7-4742-82DB-F83D19BB8FD8}" name="Cabin"/>
    <tableColumn id="12" xr3:uid="{C28E6088-722A-48DC-B079-2E77321A1A28}" name="Embark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92"/>
  <sheetViews>
    <sheetView tabSelected="1" topLeftCell="K1" zoomScaleNormal="100" workbookViewId="0">
      <selection activeCell="R11" sqref="R11"/>
    </sheetView>
  </sheetViews>
  <sheetFormatPr defaultRowHeight="15" x14ac:dyDescent="0.25"/>
  <cols>
    <col min="1" max="1" width="13.28515625" bestFit="1" customWidth="1"/>
    <col min="2" max="2" width="18.5703125" customWidth="1"/>
    <col min="3" max="3" width="14.7109375" customWidth="1"/>
    <col min="4" max="4" width="25" customWidth="1"/>
    <col min="12" max="12" width="11.42578125" customWidth="1"/>
    <col min="19" max="19" width="11" customWidth="1"/>
    <col min="20" max="20" width="21.140625" bestFit="1" customWidth="1"/>
    <col min="21" max="21" width="16.28515625" bestFit="1" customWidth="1"/>
    <col min="22" max="22" width="7.5703125" bestFit="1" customWidth="1"/>
    <col min="23" max="23" width="11.28515625" bestFit="1" customWidth="1"/>
    <col min="24" max="24" width="15" customWidth="1"/>
  </cols>
  <sheetData>
    <row r="1" spans="1:23" x14ac:dyDescent="0.25">
      <c r="A1" t="s">
        <v>0</v>
      </c>
      <c r="B1" t="s">
        <v>1223</v>
      </c>
      <c r="C1" t="s">
        <v>1</v>
      </c>
      <c r="D1" t="s">
        <v>1222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23" x14ac:dyDescent="0.25">
      <c r="A2">
        <v>1</v>
      </c>
      <c r="B2" t="str">
        <f>IF(C2=0, "Perised",  "Survive")</f>
        <v>Perised</v>
      </c>
      <c r="C2">
        <v>0</v>
      </c>
      <c r="D2" t="str" cm="1">
        <f t="array" ref="D2">_xlfn.IFS(E2= 1, "first", E2=2, "second", E2=3, "Third")</f>
        <v>Third</v>
      </c>
      <c r="E2">
        <v>3</v>
      </c>
      <c r="F2" t="s">
        <v>12</v>
      </c>
      <c r="G2" t="s">
        <v>13</v>
      </c>
      <c r="H2">
        <v>22</v>
      </c>
      <c r="I2">
        <v>1</v>
      </c>
      <c r="J2">
        <v>0</v>
      </c>
      <c r="K2" t="s">
        <v>14</v>
      </c>
      <c r="L2">
        <v>7.25</v>
      </c>
      <c r="N2" t="s">
        <v>15</v>
      </c>
    </row>
    <row r="3" spans="1:23" x14ac:dyDescent="0.25">
      <c r="A3">
        <v>2</v>
      </c>
      <c r="B3" t="str">
        <f t="shared" ref="B2:B65" si="0">IF(C3=0, "Perised",  "Survive")</f>
        <v>Survive</v>
      </c>
      <c r="C3">
        <v>1</v>
      </c>
      <c r="D3" t="str" cm="1">
        <f t="array" ref="D3">_xlfn.IFS(E3= 1, "first", E3=2, "second", E3=3, "Third")</f>
        <v>first</v>
      </c>
      <c r="E3">
        <v>1</v>
      </c>
      <c r="F3" t="s">
        <v>16</v>
      </c>
      <c r="G3" t="s">
        <v>17</v>
      </c>
      <c r="H3">
        <v>38</v>
      </c>
      <c r="I3">
        <v>1</v>
      </c>
      <c r="J3">
        <v>0</v>
      </c>
      <c r="K3" t="s">
        <v>18</v>
      </c>
      <c r="L3">
        <v>71.283299999999997</v>
      </c>
      <c r="M3" t="s">
        <v>19</v>
      </c>
      <c r="N3" t="s">
        <v>20</v>
      </c>
    </row>
    <row r="4" spans="1:23" x14ac:dyDescent="0.25">
      <c r="A4">
        <v>3</v>
      </c>
      <c r="B4" t="str">
        <f t="shared" si="0"/>
        <v>Survive</v>
      </c>
      <c r="C4">
        <v>1</v>
      </c>
      <c r="D4" t="str" cm="1">
        <f t="array" ref="D4">_xlfn.IFS(E4= 1, "first", E4=2, "second", E4=3, "Third")</f>
        <v>Third</v>
      </c>
      <c r="E4">
        <v>3</v>
      </c>
      <c r="F4" t="s">
        <v>21</v>
      </c>
      <c r="G4" t="s">
        <v>17</v>
      </c>
      <c r="H4">
        <v>26</v>
      </c>
      <c r="I4">
        <v>0</v>
      </c>
      <c r="J4">
        <v>0</v>
      </c>
      <c r="K4" t="s">
        <v>22</v>
      </c>
      <c r="L4">
        <v>7.9249999999999998</v>
      </c>
      <c r="N4" t="s">
        <v>15</v>
      </c>
      <c r="T4" s="1" t="s">
        <v>1231</v>
      </c>
      <c r="U4" s="1" t="s">
        <v>1229</v>
      </c>
    </row>
    <row r="5" spans="1:23" x14ac:dyDescent="0.25">
      <c r="A5">
        <v>4</v>
      </c>
      <c r="B5" t="str">
        <f t="shared" si="0"/>
        <v>Survive</v>
      </c>
      <c r="C5">
        <v>1</v>
      </c>
      <c r="D5" t="str" cm="1">
        <f t="array" ref="D5">_xlfn.IFS(E5= 1, "first", E5=2, "second", E5=3, "Third")</f>
        <v>first</v>
      </c>
      <c r="E5">
        <v>1</v>
      </c>
      <c r="F5" t="s">
        <v>23</v>
      </c>
      <c r="G5" t="s">
        <v>17</v>
      </c>
      <c r="H5">
        <v>35</v>
      </c>
      <c r="I5">
        <v>1</v>
      </c>
      <c r="J5">
        <v>0</v>
      </c>
      <c r="K5">
        <v>113803</v>
      </c>
      <c r="L5">
        <v>53.1</v>
      </c>
      <c r="M5" t="s">
        <v>24</v>
      </c>
      <c r="N5" t="s">
        <v>15</v>
      </c>
      <c r="T5" s="1" t="s">
        <v>1224</v>
      </c>
      <c r="U5" t="s">
        <v>1232</v>
      </c>
      <c r="V5" t="s">
        <v>1233</v>
      </c>
      <c r="W5" t="s">
        <v>1228</v>
      </c>
    </row>
    <row r="6" spans="1:23" x14ac:dyDescent="0.25">
      <c r="A6">
        <v>5</v>
      </c>
      <c r="B6" t="str">
        <f t="shared" si="0"/>
        <v>Perised</v>
      </c>
      <c r="C6">
        <v>0</v>
      </c>
      <c r="D6" t="str" cm="1">
        <f t="array" ref="D6">_xlfn.IFS(E6= 1, "first", E6=2, "second", E6=3, "Third")</f>
        <v>Third</v>
      </c>
      <c r="E6">
        <v>3</v>
      </c>
      <c r="F6" t="s">
        <v>25</v>
      </c>
      <c r="G6" t="s">
        <v>13</v>
      </c>
      <c r="H6">
        <v>35</v>
      </c>
      <c r="I6">
        <v>0</v>
      </c>
      <c r="J6">
        <v>0</v>
      </c>
      <c r="K6">
        <v>373450</v>
      </c>
      <c r="L6">
        <v>8.0500000000000007</v>
      </c>
      <c r="N6" t="s">
        <v>15</v>
      </c>
      <c r="T6" s="2" t="s">
        <v>1234</v>
      </c>
      <c r="U6" s="3">
        <v>0.37037037037037035</v>
      </c>
      <c r="V6" s="3">
        <v>0.62962962962962965</v>
      </c>
      <c r="W6" s="3">
        <v>1</v>
      </c>
    </row>
    <row r="7" spans="1:23" x14ac:dyDescent="0.25">
      <c r="A7">
        <v>6</v>
      </c>
      <c r="B7" t="str">
        <f t="shared" si="0"/>
        <v>Perised</v>
      </c>
      <c r="C7">
        <v>0</v>
      </c>
      <c r="D7" t="str" cm="1">
        <f t="array" ref="D7">_xlfn.IFS(E7= 1, "first", E7=2, "second", E7=3, "Third")</f>
        <v>Third</v>
      </c>
      <c r="E7">
        <v>3</v>
      </c>
      <c r="F7" t="s">
        <v>26</v>
      </c>
      <c r="G7" t="s">
        <v>13</v>
      </c>
      <c r="I7">
        <v>0</v>
      </c>
      <c r="J7">
        <v>0</v>
      </c>
      <c r="K7">
        <v>330877</v>
      </c>
      <c r="L7">
        <v>8.4582999999999995</v>
      </c>
      <c r="N7" t="s">
        <v>27</v>
      </c>
      <c r="T7" s="4" t="s">
        <v>17</v>
      </c>
      <c r="U7" s="3">
        <v>3.1914893617021274E-2</v>
      </c>
      <c r="V7" s="3">
        <v>0.96808510638297873</v>
      </c>
      <c r="W7" s="3">
        <v>1</v>
      </c>
    </row>
    <row r="8" spans="1:23" x14ac:dyDescent="0.25">
      <c r="A8">
        <v>7</v>
      </c>
      <c r="B8" t="str">
        <f t="shared" si="0"/>
        <v>Perised</v>
      </c>
      <c r="C8">
        <v>0</v>
      </c>
      <c r="D8" t="str" cm="1">
        <f t="array" ref="D8">_xlfn.IFS(E8= 1, "first", E8=2, "second", E8=3, "Third")</f>
        <v>first</v>
      </c>
      <c r="E8">
        <v>1</v>
      </c>
      <c r="F8" t="s">
        <v>28</v>
      </c>
      <c r="G8" t="s">
        <v>13</v>
      </c>
      <c r="H8">
        <v>54</v>
      </c>
      <c r="I8">
        <v>0</v>
      </c>
      <c r="J8">
        <v>0</v>
      </c>
      <c r="K8">
        <v>17463</v>
      </c>
      <c r="L8">
        <v>51.862499999999997</v>
      </c>
      <c r="M8" t="s">
        <v>29</v>
      </c>
      <c r="N8" t="s">
        <v>15</v>
      </c>
      <c r="T8" s="4" t="s">
        <v>13</v>
      </c>
      <c r="U8" s="3">
        <v>0.63114754098360659</v>
      </c>
      <c r="V8" s="3">
        <v>0.36885245901639346</v>
      </c>
      <c r="W8" s="3">
        <v>1</v>
      </c>
    </row>
    <row r="9" spans="1:23" x14ac:dyDescent="0.25">
      <c r="A9">
        <v>8</v>
      </c>
      <c r="B9" t="str">
        <f t="shared" si="0"/>
        <v>Perised</v>
      </c>
      <c r="C9">
        <v>0</v>
      </c>
      <c r="D9" t="str" cm="1">
        <f t="array" ref="D9">_xlfn.IFS(E9= 1, "first", E9=2, "second", E9=3, "Third")</f>
        <v>Third</v>
      </c>
      <c r="E9">
        <v>3</v>
      </c>
      <c r="F9" t="s">
        <v>30</v>
      </c>
      <c r="G9" t="s">
        <v>13</v>
      </c>
      <c r="H9">
        <v>2</v>
      </c>
      <c r="I9">
        <v>3</v>
      </c>
      <c r="J9">
        <v>1</v>
      </c>
      <c r="K9">
        <v>349909</v>
      </c>
      <c r="L9">
        <v>21.074999999999999</v>
      </c>
      <c r="N9" t="s">
        <v>15</v>
      </c>
      <c r="T9" s="2" t="s">
        <v>1235</v>
      </c>
      <c r="U9" s="3">
        <v>0.52717391304347827</v>
      </c>
      <c r="V9" s="3">
        <v>0.47282608695652173</v>
      </c>
      <c r="W9" s="3">
        <v>1</v>
      </c>
    </row>
    <row r="10" spans="1:23" x14ac:dyDescent="0.25">
      <c r="A10">
        <v>9</v>
      </c>
      <c r="B10" t="str">
        <f t="shared" si="0"/>
        <v>Survive</v>
      </c>
      <c r="C10">
        <v>1</v>
      </c>
      <c r="D10" t="str" cm="1">
        <f t="array" ref="D10">_xlfn.IFS(E10= 1, "first", E10=2, "second", E10=3, "Third")</f>
        <v>Third</v>
      </c>
      <c r="E10">
        <v>3</v>
      </c>
      <c r="F10" t="s">
        <v>31</v>
      </c>
      <c r="G10" t="s">
        <v>17</v>
      </c>
      <c r="H10">
        <v>27</v>
      </c>
      <c r="I10">
        <v>0</v>
      </c>
      <c r="J10">
        <v>2</v>
      </c>
      <c r="K10">
        <v>347742</v>
      </c>
      <c r="L10">
        <v>11.1333</v>
      </c>
      <c r="N10" t="s">
        <v>15</v>
      </c>
      <c r="T10" s="4" t="s">
        <v>17</v>
      </c>
      <c r="U10" s="3">
        <v>7.8947368421052627E-2</v>
      </c>
      <c r="V10" s="3">
        <v>0.92105263157894735</v>
      </c>
      <c r="W10" s="3">
        <v>1</v>
      </c>
    </row>
    <row r="11" spans="1:23" x14ac:dyDescent="0.25">
      <c r="A11">
        <v>10</v>
      </c>
      <c r="B11" t="str">
        <f t="shared" si="0"/>
        <v>Survive</v>
      </c>
      <c r="C11">
        <v>1</v>
      </c>
      <c r="D11" t="str" cm="1">
        <f t="array" ref="D11">_xlfn.IFS(E11= 1, "first", E11=2, "second", E11=3, "Third")</f>
        <v>second</v>
      </c>
      <c r="E11">
        <v>2</v>
      </c>
      <c r="F11" t="s">
        <v>32</v>
      </c>
      <c r="G11" t="s">
        <v>17</v>
      </c>
      <c r="H11">
        <v>14</v>
      </c>
      <c r="I11">
        <v>1</v>
      </c>
      <c r="J11">
        <v>0</v>
      </c>
      <c r="K11">
        <v>237736</v>
      </c>
      <c r="L11">
        <v>30.070799999999998</v>
      </c>
      <c r="N11" t="s">
        <v>20</v>
      </c>
      <c r="T11" s="4" t="s">
        <v>13</v>
      </c>
      <c r="U11" s="3">
        <v>0.84259259259259256</v>
      </c>
      <c r="V11" s="3">
        <v>0.15740740740740741</v>
      </c>
      <c r="W11" s="3">
        <v>1</v>
      </c>
    </row>
    <row r="12" spans="1:23" x14ac:dyDescent="0.25">
      <c r="A12">
        <v>11</v>
      </c>
      <c r="B12" t="str">
        <f t="shared" si="0"/>
        <v>Survive</v>
      </c>
      <c r="C12">
        <v>1</v>
      </c>
      <c r="D12" t="str" cm="1">
        <f t="array" ref="D12">_xlfn.IFS(E12= 1, "first", E12=2, "second", E12=3, "Third")</f>
        <v>Third</v>
      </c>
      <c r="E12">
        <v>3</v>
      </c>
      <c r="F12" t="s">
        <v>33</v>
      </c>
      <c r="G12" t="s">
        <v>17</v>
      </c>
      <c r="H12">
        <v>4</v>
      </c>
      <c r="I12">
        <v>1</v>
      </c>
      <c r="J12">
        <v>1</v>
      </c>
      <c r="K12" t="s">
        <v>34</v>
      </c>
      <c r="L12">
        <v>16.7</v>
      </c>
      <c r="M12" t="s">
        <v>35</v>
      </c>
      <c r="N12" t="s">
        <v>15</v>
      </c>
      <c r="T12" s="2" t="s">
        <v>1227</v>
      </c>
      <c r="U12" s="3">
        <v>0.75763747454175157</v>
      </c>
      <c r="V12" s="3">
        <v>0.24236252545824846</v>
      </c>
      <c r="W12" s="3">
        <v>1</v>
      </c>
    </row>
    <row r="13" spans="1:23" x14ac:dyDescent="0.25">
      <c r="A13">
        <v>12</v>
      </c>
      <c r="B13" t="str">
        <f t="shared" si="0"/>
        <v>Survive</v>
      </c>
      <c r="C13">
        <v>1</v>
      </c>
      <c r="D13" t="str" cm="1">
        <f t="array" ref="D13">_xlfn.IFS(E13= 1, "first", E13=2, "second", E13=3, "Third")</f>
        <v>first</v>
      </c>
      <c r="E13">
        <v>1</v>
      </c>
      <c r="F13" t="s">
        <v>36</v>
      </c>
      <c r="G13" t="s">
        <v>17</v>
      </c>
      <c r="H13">
        <v>58</v>
      </c>
      <c r="I13">
        <v>0</v>
      </c>
      <c r="J13">
        <v>0</v>
      </c>
      <c r="K13">
        <v>113783</v>
      </c>
      <c r="L13">
        <v>26.55</v>
      </c>
      <c r="M13" t="s">
        <v>37</v>
      </c>
      <c r="N13" t="s">
        <v>15</v>
      </c>
      <c r="T13" s="4" t="s">
        <v>17</v>
      </c>
      <c r="U13" s="3">
        <v>0.5</v>
      </c>
      <c r="V13" s="3">
        <v>0.5</v>
      </c>
      <c r="W13" s="3">
        <v>1</v>
      </c>
    </row>
    <row r="14" spans="1:23" x14ac:dyDescent="0.25">
      <c r="A14">
        <v>13</v>
      </c>
      <c r="B14" t="str">
        <f t="shared" si="0"/>
        <v>Perised</v>
      </c>
      <c r="C14">
        <v>0</v>
      </c>
      <c r="D14" t="str" cm="1">
        <f t="array" ref="D14">_xlfn.IFS(E14= 1, "first", E14=2, "second", E14=3, "Third")</f>
        <v>Third</v>
      </c>
      <c r="E14">
        <v>3</v>
      </c>
      <c r="F14" t="s">
        <v>38</v>
      </c>
      <c r="G14" t="s">
        <v>13</v>
      </c>
      <c r="H14">
        <v>20</v>
      </c>
      <c r="I14">
        <v>0</v>
      </c>
      <c r="J14">
        <v>0</v>
      </c>
      <c r="K14" t="s">
        <v>39</v>
      </c>
      <c r="L14">
        <v>8.0500000000000007</v>
      </c>
      <c r="N14" t="s">
        <v>15</v>
      </c>
      <c r="T14" s="4" t="s">
        <v>13</v>
      </c>
      <c r="U14" s="3">
        <v>0.86455331412103742</v>
      </c>
      <c r="V14" s="3">
        <v>0.13544668587896252</v>
      </c>
      <c r="W14" s="3">
        <v>1</v>
      </c>
    </row>
    <row r="15" spans="1:23" x14ac:dyDescent="0.25">
      <c r="A15">
        <v>14</v>
      </c>
      <c r="B15" t="str">
        <f t="shared" si="0"/>
        <v>Perised</v>
      </c>
      <c r="C15">
        <v>0</v>
      </c>
      <c r="D15" t="str" cm="1">
        <f t="array" ref="D15">_xlfn.IFS(E15= 1, "first", E15=2, "second", E15=3, "Third")</f>
        <v>Third</v>
      </c>
      <c r="E15">
        <v>3</v>
      </c>
      <c r="F15" t="s">
        <v>40</v>
      </c>
      <c r="G15" t="s">
        <v>13</v>
      </c>
      <c r="H15">
        <v>39</v>
      </c>
      <c r="I15">
        <v>1</v>
      </c>
      <c r="J15">
        <v>5</v>
      </c>
      <c r="K15">
        <v>347082</v>
      </c>
      <c r="L15">
        <v>31.274999999999999</v>
      </c>
      <c r="N15" t="s">
        <v>15</v>
      </c>
      <c r="T15" s="2" t="s">
        <v>1228</v>
      </c>
      <c r="U15" s="3">
        <v>0.61616161616161613</v>
      </c>
      <c r="V15" s="3">
        <v>0.38383838383838381</v>
      </c>
      <c r="W15" s="3">
        <v>1</v>
      </c>
    </row>
    <row r="16" spans="1:23" x14ac:dyDescent="0.25">
      <c r="A16">
        <v>15</v>
      </c>
      <c r="B16" t="str">
        <f t="shared" si="0"/>
        <v>Perised</v>
      </c>
      <c r="C16">
        <v>0</v>
      </c>
      <c r="D16" t="str" cm="1">
        <f t="array" ref="D16">_xlfn.IFS(E16= 1, "first", E16=2, "second", E16=3, "Third")</f>
        <v>Third</v>
      </c>
      <c r="E16">
        <v>3</v>
      </c>
      <c r="F16" t="s">
        <v>41</v>
      </c>
      <c r="G16" t="s">
        <v>17</v>
      </c>
      <c r="H16">
        <v>14</v>
      </c>
      <c r="I16">
        <v>0</v>
      </c>
      <c r="J16">
        <v>0</v>
      </c>
      <c r="K16">
        <v>350406</v>
      </c>
      <c r="L16">
        <v>7.8541999999999996</v>
      </c>
      <c r="N16" t="s">
        <v>15</v>
      </c>
    </row>
    <row r="17" spans="1:14" x14ac:dyDescent="0.25">
      <c r="A17">
        <v>16</v>
      </c>
      <c r="B17" t="str">
        <f t="shared" si="0"/>
        <v>Survive</v>
      </c>
      <c r="C17">
        <v>1</v>
      </c>
      <c r="D17" t="str" cm="1">
        <f t="array" ref="D17">_xlfn.IFS(E17= 1, "first", E17=2, "second", E17=3, "Third")</f>
        <v>second</v>
      </c>
      <c r="E17">
        <v>2</v>
      </c>
      <c r="F17" t="s">
        <v>42</v>
      </c>
      <c r="G17" t="s">
        <v>17</v>
      </c>
      <c r="H17">
        <v>55</v>
      </c>
      <c r="I17">
        <v>0</v>
      </c>
      <c r="J17">
        <v>0</v>
      </c>
      <c r="K17">
        <v>248706</v>
      </c>
      <c r="L17">
        <v>16</v>
      </c>
      <c r="N17" t="s">
        <v>15</v>
      </c>
    </row>
    <row r="18" spans="1:14" x14ac:dyDescent="0.25">
      <c r="A18">
        <v>17</v>
      </c>
      <c r="B18" t="str">
        <f t="shared" si="0"/>
        <v>Perised</v>
      </c>
      <c r="C18">
        <v>0</v>
      </c>
      <c r="D18" t="str" cm="1">
        <f t="array" ref="D18">_xlfn.IFS(E18= 1, "first", E18=2, "second", E18=3, "Third")</f>
        <v>Third</v>
      </c>
      <c r="E18">
        <v>3</v>
      </c>
      <c r="F18" t="s">
        <v>43</v>
      </c>
      <c r="G18" t="s">
        <v>13</v>
      </c>
      <c r="H18">
        <v>2</v>
      </c>
      <c r="I18">
        <v>4</v>
      </c>
      <c r="J18">
        <v>1</v>
      </c>
      <c r="K18">
        <v>382652</v>
      </c>
      <c r="L18">
        <v>29.125</v>
      </c>
      <c r="N18" t="s">
        <v>27</v>
      </c>
    </row>
    <row r="19" spans="1:14" x14ac:dyDescent="0.25">
      <c r="A19">
        <v>18</v>
      </c>
      <c r="B19" t="str">
        <f t="shared" si="0"/>
        <v>Survive</v>
      </c>
      <c r="C19">
        <v>1</v>
      </c>
      <c r="D19" t="str" cm="1">
        <f t="array" ref="D19">_xlfn.IFS(E19= 1, "first", E19=2, "second", E19=3, "Third")</f>
        <v>second</v>
      </c>
      <c r="E19">
        <v>2</v>
      </c>
      <c r="F19" t="s">
        <v>44</v>
      </c>
      <c r="G19" t="s">
        <v>13</v>
      </c>
      <c r="I19">
        <v>0</v>
      </c>
      <c r="J19">
        <v>0</v>
      </c>
      <c r="K19">
        <v>244373</v>
      </c>
      <c r="L19">
        <v>13</v>
      </c>
      <c r="N19" t="s">
        <v>15</v>
      </c>
    </row>
    <row r="20" spans="1:14" x14ac:dyDescent="0.25">
      <c r="A20">
        <v>19</v>
      </c>
      <c r="B20" t="str">
        <f t="shared" si="0"/>
        <v>Perised</v>
      </c>
      <c r="C20">
        <v>0</v>
      </c>
      <c r="D20" t="str" cm="1">
        <f t="array" ref="D20">_xlfn.IFS(E20= 1, "first", E20=2, "second", E20=3, "Third")</f>
        <v>Third</v>
      </c>
      <c r="E20">
        <v>3</v>
      </c>
      <c r="F20" t="s">
        <v>45</v>
      </c>
      <c r="G20" t="s">
        <v>17</v>
      </c>
      <c r="H20">
        <v>31</v>
      </c>
      <c r="I20">
        <v>1</v>
      </c>
      <c r="J20">
        <v>0</v>
      </c>
      <c r="K20">
        <v>345763</v>
      </c>
      <c r="L20">
        <v>18</v>
      </c>
      <c r="N20" t="s">
        <v>15</v>
      </c>
    </row>
    <row r="21" spans="1:14" x14ac:dyDescent="0.25">
      <c r="A21">
        <v>20</v>
      </c>
      <c r="B21" t="str">
        <f t="shared" si="0"/>
        <v>Survive</v>
      </c>
      <c r="C21">
        <v>1</v>
      </c>
      <c r="D21" t="str" cm="1">
        <f t="array" ref="D21">_xlfn.IFS(E21= 1, "first", E21=2, "second", E21=3, "Third")</f>
        <v>Third</v>
      </c>
      <c r="E21">
        <v>3</v>
      </c>
      <c r="F21" t="s">
        <v>46</v>
      </c>
      <c r="G21" t="s">
        <v>17</v>
      </c>
      <c r="I21">
        <v>0</v>
      </c>
      <c r="J21">
        <v>0</v>
      </c>
      <c r="K21">
        <v>2649</v>
      </c>
      <c r="L21">
        <v>7.2249999999999996</v>
      </c>
      <c r="N21" t="s">
        <v>20</v>
      </c>
    </row>
    <row r="22" spans="1:14" x14ac:dyDescent="0.25">
      <c r="A22">
        <v>21</v>
      </c>
      <c r="B22" t="str">
        <f t="shared" si="0"/>
        <v>Perised</v>
      </c>
      <c r="C22">
        <v>0</v>
      </c>
      <c r="D22" t="str" cm="1">
        <f t="array" ref="D22">_xlfn.IFS(E22= 1, "first", E22=2, "second", E22=3, "Third")</f>
        <v>second</v>
      </c>
      <c r="E22">
        <v>2</v>
      </c>
      <c r="F22" t="s">
        <v>47</v>
      </c>
      <c r="G22" t="s">
        <v>13</v>
      </c>
      <c r="H22">
        <v>35</v>
      </c>
      <c r="I22">
        <v>0</v>
      </c>
      <c r="J22">
        <v>0</v>
      </c>
      <c r="K22">
        <v>239865</v>
      </c>
      <c r="L22">
        <v>26</v>
      </c>
      <c r="N22" t="s">
        <v>15</v>
      </c>
    </row>
    <row r="23" spans="1:14" x14ac:dyDescent="0.25">
      <c r="A23">
        <v>22</v>
      </c>
      <c r="B23" t="str">
        <f t="shared" si="0"/>
        <v>Survive</v>
      </c>
      <c r="C23">
        <v>1</v>
      </c>
      <c r="D23" t="str" cm="1">
        <f t="array" ref="D23">_xlfn.IFS(E23= 1, "first", E23=2, "second", E23=3, "Third")</f>
        <v>second</v>
      </c>
      <c r="E23">
        <v>2</v>
      </c>
      <c r="F23" t="s">
        <v>48</v>
      </c>
      <c r="G23" t="s">
        <v>13</v>
      </c>
      <c r="H23">
        <v>34</v>
      </c>
      <c r="I23">
        <v>0</v>
      </c>
      <c r="J23">
        <v>0</v>
      </c>
      <c r="K23">
        <v>248698</v>
      </c>
      <c r="L23">
        <v>13</v>
      </c>
      <c r="M23" t="s">
        <v>49</v>
      </c>
      <c r="N23" t="s">
        <v>15</v>
      </c>
    </row>
    <row r="24" spans="1:14" x14ac:dyDescent="0.25">
      <c r="A24">
        <v>23</v>
      </c>
      <c r="B24" t="str">
        <f t="shared" si="0"/>
        <v>Survive</v>
      </c>
      <c r="C24">
        <v>1</v>
      </c>
      <c r="D24" t="str" cm="1">
        <f t="array" ref="D24">_xlfn.IFS(E24= 1, "first", E24=2, "second", E24=3, "Third")</f>
        <v>Third</v>
      </c>
      <c r="E24">
        <v>3</v>
      </c>
      <c r="F24" t="s">
        <v>50</v>
      </c>
      <c r="G24" t="s">
        <v>17</v>
      </c>
      <c r="H24">
        <v>15</v>
      </c>
      <c r="I24">
        <v>0</v>
      </c>
      <c r="J24">
        <v>0</v>
      </c>
      <c r="K24">
        <v>330923</v>
      </c>
      <c r="L24">
        <v>8.0291999999999994</v>
      </c>
      <c r="N24" t="s">
        <v>27</v>
      </c>
    </row>
    <row r="25" spans="1:14" x14ac:dyDescent="0.25">
      <c r="A25">
        <v>24</v>
      </c>
      <c r="B25" t="str">
        <f t="shared" si="0"/>
        <v>Survive</v>
      </c>
      <c r="C25">
        <v>1</v>
      </c>
      <c r="D25" t="str" cm="1">
        <f t="array" ref="D25">_xlfn.IFS(E25= 1, "first", E25=2, "second", E25=3, "Third")</f>
        <v>first</v>
      </c>
      <c r="E25">
        <v>1</v>
      </c>
      <c r="F25" t="s">
        <v>51</v>
      </c>
      <c r="G25" t="s">
        <v>13</v>
      </c>
      <c r="H25">
        <v>28</v>
      </c>
      <c r="I25">
        <v>0</v>
      </c>
      <c r="J25">
        <v>0</v>
      </c>
      <c r="K25">
        <v>113788</v>
      </c>
      <c r="L25">
        <v>35.5</v>
      </c>
      <c r="M25" t="s">
        <v>52</v>
      </c>
      <c r="N25" t="s">
        <v>15</v>
      </c>
    </row>
    <row r="26" spans="1:14" x14ac:dyDescent="0.25">
      <c r="A26">
        <v>25</v>
      </c>
      <c r="B26" t="str">
        <f t="shared" si="0"/>
        <v>Perised</v>
      </c>
      <c r="C26">
        <v>0</v>
      </c>
      <c r="D26" t="str" cm="1">
        <f t="array" ref="D26">_xlfn.IFS(E26= 1, "first", E26=2, "second", E26=3, "Third")</f>
        <v>Third</v>
      </c>
      <c r="E26">
        <v>3</v>
      </c>
      <c r="F26" t="s">
        <v>53</v>
      </c>
      <c r="G26" t="s">
        <v>17</v>
      </c>
      <c r="H26">
        <v>8</v>
      </c>
      <c r="I26">
        <v>3</v>
      </c>
      <c r="J26">
        <v>1</v>
      </c>
      <c r="K26">
        <v>349909</v>
      </c>
      <c r="L26">
        <v>21.074999999999999</v>
      </c>
      <c r="N26" t="s">
        <v>15</v>
      </c>
    </row>
    <row r="27" spans="1:14" x14ac:dyDescent="0.25">
      <c r="A27">
        <v>26</v>
      </c>
      <c r="B27" t="str">
        <f t="shared" si="0"/>
        <v>Survive</v>
      </c>
      <c r="C27">
        <v>1</v>
      </c>
      <c r="D27" t="str" cm="1">
        <f t="array" ref="D27">_xlfn.IFS(E27= 1, "first", E27=2, "second", E27=3, "Third")</f>
        <v>Third</v>
      </c>
      <c r="E27">
        <v>3</v>
      </c>
      <c r="F27" t="s">
        <v>54</v>
      </c>
      <c r="G27" t="s">
        <v>17</v>
      </c>
      <c r="H27">
        <v>38</v>
      </c>
      <c r="I27">
        <v>1</v>
      </c>
      <c r="J27">
        <v>5</v>
      </c>
      <c r="K27">
        <v>347077</v>
      </c>
      <c r="L27">
        <v>31.387499999999999</v>
      </c>
      <c r="N27" t="s">
        <v>15</v>
      </c>
    </row>
    <row r="28" spans="1:14" x14ac:dyDescent="0.25">
      <c r="A28">
        <v>27</v>
      </c>
      <c r="B28" t="str">
        <f t="shared" si="0"/>
        <v>Perised</v>
      </c>
      <c r="C28">
        <v>0</v>
      </c>
      <c r="D28" t="str" cm="1">
        <f t="array" ref="D28">_xlfn.IFS(E28= 1, "first", E28=2, "second", E28=3, "Third")</f>
        <v>Third</v>
      </c>
      <c r="E28">
        <v>3</v>
      </c>
      <c r="F28" t="s">
        <v>55</v>
      </c>
      <c r="G28" t="s">
        <v>13</v>
      </c>
      <c r="I28">
        <v>0</v>
      </c>
      <c r="J28">
        <v>0</v>
      </c>
      <c r="K28">
        <v>2631</v>
      </c>
      <c r="L28">
        <v>7.2249999999999996</v>
      </c>
      <c r="N28" t="s">
        <v>20</v>
      </c>
    </row>
    <row r="29" spans="1:14" x14ac:dyDescent="0.25">
      <c r="A29">
        <v>28</v>
      </c>
      <c r="B29" t="str">
        <f t="shared" si="0"/>
        <v>Perised</v>
      </c>
      <c r="C29">
        <v>0</v>
      </c>
      <c r="D29" t="str" cm="1">
        <f t="array" ref="D29">_xlfn.IFS(E29= 1, "first", E29=2, "second", E29=3, "Third")</f>
        <v>first</v>
      </c>
      <c r="E29">
        <v>1</v>
      </c>
      <c r="F29" t="s">
        <v>56</v>
      </c>
      <c r="G29" t="s">
        <v>13</v>
      </c>
      <c r="H29">
        <v>19</v>
      </c>
      <c r="I29">
        <v>3</v>
      </c>
      <c r="J29">
        <v>2</v>
      </c>
      <c r="K29">
        <v>19950</v>
      </c>
      <c r="L29">
        <v>263</v>
      </c>
      <c r="M29" t="s">
        <v>57</v>
      </c>
      <c r="N29" t="s">
        <v>15</v>
      </c>
    </row>
    <row r="30" spans="1:14" x14ac:dyDescent="0.25">
      <c r="A30">
        <v>29</v>
      </c>
      <c r="B30" t="str">
        <f t="shared" si="0"/>
        <v>Survive</v>
      </c>
      <c r="C30">
        <v>1</v>
      </c>
      <c r="D30" t="str" cm="1">
        <f t="array" ref="D30">_xlfn.IFS(E30= 1, "first", E30=2, "second", E30=3, "Third")</f>
        <v>Third</v>
      </c>
      <c r="E30">
        <v>3</v>
      </c>
      <c r="F30" t="s">
        <v>58</v>
      </c>
      <c r="G30" t="s">
        <v>17</v>
      </c>
      <c r="I30">
        <v>0</v>
      </c>
      <c r="J30">
        <v>0</v>
      </c>
      <c r="K30">
        <v>330959</v>
      </c>
      <c r="L30">
        <v>7.8792</v>
      </c>
      <c r="N30" t="s">
        <v>27</v>
      </c>
    </row>
    <row r="31" spans="1:14" x14ac:dyDescent="0.25">
      <c r="A31">
        <v>30</v>
      </c>
      <c r="B31" t="str">
        <f t="shared" si="0"/>
        <v>Perised</v>
      </c>
      <c r="C31">
        <v>0</v>
      </c>
      <c r="D31" t="str" cm="1">
        <f t="array" ref="D31">_xlfn.IFS(E31= 1, "first", E31=2, "second", E31=3, "Third")</f>
        <v>Third</v>
      </c>
      <c r="E31">
        <v>3</v>
      </c>
      <c r="F31" t="s">
        <v>59</v>
      </c>
      <c r="G31" t="s">
        <v>13</v>
      </c>
      <c r="I31">
        <v>0</v>
      </c>
      <c r="J31">
        <v>0</v>
      </c>
      <c r="K31">
        <v>349216</v>
      </c>
      <c r="L31">
        <v>7.8958000000000004</v>
      </c>
      <c r="N31" t="s">
        <v>15</v>
      </c>
    </row>
    <row r="32" spans="1:14" x14ac:dyDescent="0.25">
      <c r="A32">
        <v>31</v>
      </c>
      <c r="B32" t="str">
        <f t="shared" si="0"/>
        <v>Perised</v>
      </c>
      <c r="C32">
        <v>0</v>
      </c>
      <c r="D32" t="str" cm="1">
        <f t="array" ref="D32">_xlfn.IFS(E32= 1, "first", E32=2, "second", E32=3, "Third")</f>
        <v>first</v>
      </c>
      <c r="E32">
        <v>1</v>
      </c>
      <c r="F32" t="s">
        <v>60</v>
      </c>
      <c r="G32" t="s">
        <v>13</v>
      </c>
      <c r="H32">
        <v>40</v>
      </c>
      <c r="I32">
        <v>0</v>
      </c>
      <c r="J32">
        <v>0</v>
      </c>
      <c r="K32" t="s">
        <v>61</v>
      </c>
      <c r="L32">
        <v>27.720800000000001</v>
      </c>
      <c r="N32" t="s">
        <v>20</v>
      </c>
    </row>
    <row r="33" spans="1:14" x14ac:dyDescent="0.25">
      <c r="A33">
        <v>32</v>
      </c>
      <c r="B33" t="str">
        <f t="shared" si="0"/>
        <v>Survive</v>
      </c>
      <c r="C33">
        <v>1</v>
      </c>
      <c r="D33" t="str" cm="1">
        <f t="array" ref="D33">_xlfn.IFS(E33= 1, "first", E33=2, "second", E33=3, "Third")</f>
        <v>first</v>
      </c>
      <c r="E33">
        <v>1</v>
      </c>
      <c r="F33" t="s">
        <v>62</v>
      </c>
      <c r="G33" t="s">
        <v>17</v>
      </c>
      <c r="I33">
        <v>1</v>
      </c>
      <c r="J33">
        <v>0</v>
      </c>
      <c r="K33" t="s">
        <v>63</v>
      </c>
      <c r="L33">
        <v>146.52080000000001</v>
      </c>
      <c r="M33" t="s">
        <v>64</v>
      </c>
      <c r="N33" t="s">
        <v>20</v>
      </c>
    </row>
    <row r="34" spans="1:14" x14ac:dyDescent="0.25">
      <c r="A34">
        <v>33</v>
      </c>
      <c r="B34" t="str">
        <f t="shared" si="0"/>
        <v>Survive</v>
      </c>
      <c r="C34">
        <v>1</v>
      </c>
      <c r="D34" t="str" cm="1">
        <f t="array" ref="D34">_xlfn.IFS(E34= 1, "first", E34=2, "second", E34=3, "Third")</f>
        <v>Third</v>
      </c>
      <c r="E34">
        <v>3</v>
      </c>
      <c r="F34" t="s">
        <v>65</v>
      </c>
      <c r="G34" t="s">
        <v>17</v>
      </c>
      <c r="I34">
        <v>0</v>
      </c>
      <c r="J34">
        <v>0</v>
      </c>
      <c r="K34">
        <v>335677</v>
      </c>
      <c r="L34">
        <v>7.75</v>
      </c>
      <c r="N34" t="s">
        <v>27</v>
      </c>
    </row>
    <row r="35" spans="1:14" x14ac:dyDescent="0.25">
      <c r="A35">
        <v>34</v>
      </c>
      <c r="B35" t="str">
        <f t="shared" si="0"/>
        <v>Perised</v>
      </c>
      <c r="C35">
        <v>0</v>
      </c>
      <c r="D35" t="str" cm="1">
        <f t="array" ref="D35">_xlfn.IFS(E35= 1, "first", E35=2, "second", E35=3, "Third")</f>
        <v>second</v>
      </c>
      <c r="E35">
        <v>2</v>
      </c>
      <c r="F35" t="s">
        <v>66</v>
      </c>
      <c r="G35" t="s">
        <v>13</v>
      </c>
      <c r="H35">
        <v>66</v>
      </c>
      <c r="I35">
        <v>0</v>
      </c>
      <c r="J35">
        <v>0</v>
      </c>
      <c r="K35" t="s">
        <v>67</v>
      </c>
      <c r="L35">
        <v>10.5</v>
      </c>
      <c r="N35" t="s">
        <v>15</v>
      </c>
    </row>
    <row r="36" spans="1:14" x14ac:dyDescent="0.25">
      <c r="A36">
        <v>35</v>
      </c>
      <c r="B36" t="str">
        <f t="shared" si="0"/>
        <v>Perised</v>
      </c>
      <c r="C36">
        <v>0</v>
      </c>
      <c r="D36" t="str" cm="1">
        <f t="array" ref="D36">_xlfn.IFS(E36= 1, "first", E36=2, "second", E36=3, "Third")</f>
        <v>first</v>
      </c>
      <c r="E36">
        <v>1</v>
      </c>
      <c r="F36" t="s">
        <v>68</v>
      </c>
      <c r="G36" t="s">
        <v>13</v>
      </c>
      <c r="H36">
        <v>28</v>
      </c>
      <c r="I36">
        <v>1</v>
      </c>
      <c r="J36">
        <v>0</v>
      </c>
      <c r="K36" t="s">
        <v>69</v>
      </c>
      <c r="L36">
        <v>82.1708</v>
      </c>
      <c r="N36" t="s">
        <v>20</v>
      </c>
    </row>
    <row r="37" spans="1:14" x14ac:dyDescent="0.25">
      <c r="A37">
        <v>36</v>
      </c>
      <c r="B37" t="str">
        <f t="shared" si="0"/>
        <v>Perised</v>
      </c>
      <c r="C37">
        <v>0</v>
      </c>
      <c r="D37" t="str" cm="1">
        <f t="array" ref="D37">_xlfn.IFS(E37= 1, "first", E37=2, "second", E37=3, "Third")</f>
        <v>first</v>
      </c>
      <c r="E37">
        <v>1</v>
      </c>
      <c r="F37" t="s">
        <v>70</v>
      </c>
      <c r="G37" t="s">
        <v>13</v>
      </c>
      <c r="H37">
        <v>42</v>
      </c>
      <c r="I37">
        <v>1</v>
      </c>
      <c r="J37">
        <v>0</v>
      </c>
      <c r="K37">
        <v>113789</v>
      </c>
      <c r="L37">
        <v>52</v>
      </c>
      <c r="N37" t="s">
        <v>15</v>
      </c>
    </row>
    <row r="38" spans="1:14" x14ac:dyDescent="0.25">
      <c r="A38">
        <v>37</v>
      </c>
      <c r="B38" t="str">
        <f t="shared" si="0"/>
        <v>Survive</v>
      </c>
      <c r="C38">
        <v>1</v>
      </c>
      <c r="D38" t="str" cm="1">
        <f t="array" ref="D38">_xlfn.IFS(E38= 1, "first", E38=2, "second", E38=3, "Third")</f>
        <v>Third</v>
      </c>
      <c r="E38">
        <v>3</v>
      </c>
      <c r="F38" t="s">
        <v>71</v>
      </c>
      <c r="G38" t="s">
        <v>13</v>
      </c>
      <c r="I38">
        <v>0</v>
      </c>
      <c r="J38">
        <v>0</v>
      </c>
      <c r="K38">
        <v>2677</v>
      </c>
      <c r="L38">
        <v>7.2291999999999996</v>
      </c>
      <c r="N38" t="s">
        <v>20</v>
      </c>
    </row>
    <row r="39" spans="1:14" x14ac:dyDescent="0.25">
      <c r="A39">
        <v>38</v>
      </c>
      <c r="B39" t="str">
        <f t="shared" si="0"/>
        <v>Perised</v>
      </c>
      <c r="C39">
        <v>0</v>
      </c>
      <c r="D39" t="str" cm="1">
        <f t="array" ref="D39">_xlfn.IFS(E39= 1, "first", E39=2, "second", E39=3, "Third")</f>
        <v>Third</v>
      </c>
      <c r="E39">
        <v>3</v>
      </c>
      <c r="F39" t="s">
        <v>72</v>
      </c>
      <c r="G39" t="s">
        <v>13</v>
      </c>
      <c r="H39">
        <v>21</v>
      </c>
      <c r="I39">
        <v>0</v>
      </c>
      <c r="J39">
        <v>0</v>
      </c>
      <c r="K39" t="s">
        <v>73</v>
      </c>
      <c r="L39">
        <v>8.0500000000000007</v>
      </c>
      <c r="N39" t="s">
        <v>15</v>
      </c>
    </row>
    <row r="40" spans="1:14" x14ac:dyDescent="0.25">
      <c r="A40">
        <v>39</v>
      </c>
      <c r="B40" t="str">
        <f t="shared" si="0"/>
        <v>Perised</v>
      </c>
      <c r="C40">
        <v>0</v>
      </c>
      <c r="D40" t="str" cm="1">
        <f t="array" ref="D40">_xlfn.IFS(E40= 1, "first", E40=2, "second", E40=3, "Third")</f>
        <v>Third</v>
      </c>
      <c r="E40">
        <v>3</v>
      </c>
      <c r="F40" t="s">
        <v>74</v>
      </c>
      <c r="G40" t="s">
        <v>17</v>
      </c>
      <c r="H40">
        <v>18</v>
      </c>
      <c r="I40">
        <v>2</v>
      </c>
      <c r="J40">
        <v>0</v>
      </c>
      <c r="K40">
        <v>345764</v>
      </c>
      <c r="L40">
        <v>18</v>
      </c>
      <c r="N40" t="s">
        <v>15</v>
      </c>
    </row>
    <row r="41" spans="1:14" x14ac:dyDescent="0.25">
      <c r="A41">
        <v>40</v>
      </c>
      <c r="B41" t="str">
        <f t="shared" si="0"/>
        <v>Survive</v>
      </c>
      <c r="C41">
        <v>1</v>
      </c>
      <c r="D41" t="str" cm="1">
        <f t="array" ref="D41">_xlfn.IFS(E41= 1, "first", E41=2, "second", E41=3, "Third")</f>
        <v>Third</v>
      </c>
      <c r="E41">
        <v>3</v>
      </c>
      <c r="F41" t="s">
        <v>75</v>
      </c>
      <c r="G41" t="s">
        <v>17</v>
      </c>
      <c r="H41">
        <v>14</v>
      </c>
      <c r="I41">
        <v>1</v>
      </c>
      <c r="J41">
        <v>0</v>
      </c>
      <c r="K41">
        <v>2651</v>
      </c>
      <c r="L41">
        <v>11.2417</v>
      </c>
      <c r="N41" t="s">
        <v>20</v>
      </c>
    </row>
    <row r="42" spans="1:14" x14ac:dyDescent="0.25">
      <c r="A42">
        <v>41</v>
      </c>
      <c r="B42" t="str">
        <f t="shared" si="0"/>
        <v>Perised</v>
      </c>
      <c r="C42">
        <v>0</v>
      </c>
      <c r="D42" t="str" cm="1">
        <f t="array" ref="D42">_xlfn.IFS(E42= 1, "first", E42=2, "second", E42=3, "Third")</f>
        <v>Third</v>
      </c>
      <c r="E42">
        <v>3</v>
      </c>
      <c r="F42" t="s">
        <v>76</v>
      </c>
      <c r="G42" t="s">
        <v>17</v>
      </c>
      <c r="H42">
        <v>40</v>
      </c>
      <c r="I42">
        <v>1</v>
      </c>
      <c r="J42">
        <v>0</v>
      </c>
      <c r="K42">
        <v>7546</v>
      </c>
      <c r="L42">
        <v>9.4749999999999996</v>
      </c>
      <c r="N42" t="s">
        <v>15</v>
      </c>
    </row>
    <row r="43" spans="1:14" x14ac:dyDescent="0.25">
      <c r="A43">
        <v>42</v>
      </c>
      <c r="B43" t="str">
        <f t="shared" si="0"/>
        <v>Perised</v>
      </c>
      <c r="C43">
        <v>0</v>
      </c>
      <c r="D43" t="str" cm="1">
        <f t="array" ref="D43">_xlfn.IFS(E43= 1, "first", E43=2, "second", E43=3, "Third")</f>
        <v>second</v>
      </c>
      <c r="E43">
        <v>2</v>
      </c>
      <c r="F43" t="s">
        <v>77</v>
      </c>
      <c r="G43" t="s">
        <v>17</v>
      </c>
      <c r="H43">
        <v>27</v>
      </c>
      <c r="I43">
        <v>1</v>
      </c>
      <c r="J43">
        <v>0</v>
      </c>
      <c r="K43">
        <v>11668</v>
      </c>
      <c r="L43">
        <v>21</v>
      </c>
      <c r="N43" t="s">
        <v>15</v>
      </c>
    </row>
    <row r="44" spans="1:14" x14ac:dyDescent="0.25">
      <c r="A44">
        <v>43</v>
      </c>
      <c r="B44" t="str">
        <f t="shared" si="0"/>
        <v>Perised</v>
      </c>
      <c r="C44">
        <v>0</v>
      </c>
      <c r="D44" t="str" cm="1">
        <f t="array" ref="D44">_xlfn.IFS(E44= 1, "first", E44=2, "second", E44=3, "Third")</f>
        <v>Third</v>
      </c>
      <c r="E44">
        <v>3</v>
      </c>
      <c r="F44" t="s">
        <v>78</v>
      </c>
      <c r="G44" t="s">
        <v>13</v>
      </c>
      <c r="I44">
        <v>0</v>
      </c>
      <c r="J44">
        <v>0</v>
      </c>
      <c r="K44">
        <v>349253</v>
      </c>
      <c r="L44">
        <v>7.8958000000000004</v>
      </c>
      <c r="N44" t="s">
        <v>20</v>
      </c>
    </row>
    <row r="45" spans="1:14" x14ac:dyDescent="0.25">
      <c r="A45">
        <v>44</v>
      </c>
      <c r="B45" t="str">
        <f t="shared" si="0"/>
        <v>Survive</v>
      </c>
      <c r="C45">
        <v>1</v>
      </c>
      <c r="D45" t="str" cm="1">
        <f t="array" ref="D45">_xlfn.IFS(E45= 1, "first", E45=2, "second", E45=3, "Third")</f>
        <v>second</v>
      </c>
      <c r="E45">
        <v>2</v>
      </c>
      <c r="F45" t="s">
        <v>79</v>
      </c>
      <c r="G45" t="s">
        <v>17</v>
      </c>
      <c r="H45">
        <v>3</v>
      </c>
      <c r="I45">
        <v>1</v>
      </c>
      <c r="J45">
        <v>2</v>
      </c>
      <c r="K45" t="s">
        <v>80</v>
      </c>
      <c r="L45">
        <v>41.5792</v>
      </c>
      <c r="N45" t="s">
        <v>20</v>
      </c>
    </row>
    <row r="46" spans="1:14" x14ac:dyDescent="0.25">
      <c r="A46">
        <v>45</v>
      </c>
      <c r="B46" t="str">
        <f t="shared" si="0"/>
        <v>Survive</v>
      </c>
      <c r="C46">
        <v>1</v>
      </c>
      <c r="D46" t="str" cm="1">
        <f t="array" ref="D46">_xlfn.IFS(E46= 1, "first", E46=2, "second", E46=3, "Third")</f>
        <v>Third</v>
      </c>
      <c r="E46">
        <v>3</v>
      </c>
      <c r="F46" t="s">
        <v>81</v>
      </c>
      <c r="G46" t="s">
        <v>17</v>
      </c>
      <c r="H46">
        <v>19</v>
      </c>
      <c r="I46">
        <v>0</v>
      </c>
      <c r="J46">
        <v>0</v>
      </c>
      <c r="K46">
        <v>330958</v>
      </c>
      <c r="L46">
        <v>7.8792</v>
      </c>
      <c r="N46" t="s">
        <v>27</v>
      </c>
    </row>
    <row r="47" spans="1:14" x14ac:dyDescent="0.25">
      <c r="A47">
        <v>46</v>
      </c>
      <c r="B47" t="str">
        <f t="shared" si="0"/>
        <v>Perised</v>
      </c>
      <c r="C47">
        <v>0</v>
      </c>
      <c r="D47" t="str" cm="1">
        <f t="array" ref="D47">_xlfn.IFS(E47= 1, "first", E47=2, "second", E47=3, "Third")</f>
        <v>Third</v>
      </c>
      <c r="E47">
        <v>3</v>
      </c>
      <c r="F47" t="s">
        <v>82</v>
      </c>
      <c r="G47" t="s">
        <v>13</v>
      </c>
      <c r="I47">
        <v>0</v>
      </c>
      <c r="J47">
        <v>0</v>
      </c>
      <c r="K47" t="s">
        <v>83</v>
      </c>
      <c r="L47">
        <v>8.0500000000000007</v>
      </c>
      <c r="N47" t="s">
        <v>15</v>
      </c>
    </row>
    <row r="48" spans="1:14" x14ac:dyDescent="0.25">
      <c r="A48">
        <v>47</v>
      </c>
      <c r="B48" t="str">
        <f t="shared" si="0"/>
        <v>Perised</v>
      </c>
      <c r="C48">
        <v>0</v>
      </c>
      <c r="D48" t="str" cm="1">
        <f t="array" ref="D48">_xlfn.IFS(E48= 1, "first", E48=2, "second", E48=3, "Third")</f>
        <v>Third</v>
      </c>
      <c r="E48">
        <v>3</v>
      </c>
      <c r="F48" t="s">
        <v>84</v>
      </c>
      <c r="G48" t="s">
        <v>13</v>
      </c>
      <c r="I48">
        <v>1</v>
      </c>
      <c r="J48">
        <v>0</v>
      </c>
      <c r="K48">
        <v>370371</v>
      </c>
      <c r="L48">
        <v>15.5</v>
      </c>
      <c r="N48" t="s">
        <v>27</v>
      </c>
    </row>
    <row r="49" spans="1:14" x14ac:dyDescent="0.25">
      <c r="A49">
        <v>48</v>
      </c>
      <c r="B49" t="str">
        <f t="shared" si="0"/>
        <v>Survive</v>
      </c>
      <c r="C49">
        <v>1</v>
      </c>
      <c r="D49" t="str" cm="1">
        <f t="array" ref="D49">_xlfn.IFS(E49= 1, "first", E49=2, "second", E49=3, "Third")</f>
        <v>Third</v>
      </c>
      <c r="E49">
        <v>3</v>
      </c>
      <c r="F49" t="s">
        <v>85</v>
      </c>
      <c r="G49" t="s">
        <v>17</v>
      </c>
      <c r="I49">
        <v>0</v>
      </c>
      <c r="J49">
        <v>0</v>
      </c>
      <c r="K49">
        <v>14311</v>
      </c>
      <c r="L49">
        <v>7.75</v>
      </c>
      <c r="N49" t="s">
        <v>27</v>
      </c>
    </row>
    <row r="50" spans="1:14" x14ac:dyDescent="0.25">
      <c r="A50">
        <v>49</v>
      </c>
      <c r="B50" t="str">
        <f t="shared" si="0"/>
        <v>Perised</v>
      </c>
      <c r="C50">
        <v>0</v>
      </c>
      <c r="D50" t="str" cm="1">
        <f t="array" ref="D50">_xlfn.IFS(E50= 1, "first", E50=2, "second", E50=3, "Third")</f>
        <v>Third</v>
      </c>
      <c r="E50">
        <v>3</v>
      </c>
      <c r="F50" t="s">
        <v>86</v>
      </c>
      <c r="G50" t="s">
        <v>13</v>
      </c>
      <c r="I50">
        <v>2</v>
      </c>
      <c r="J50">
        <v>0</v>
      </c>
      <c r="K50">
        <v>2662</v>
      </c>
      <c r="L50">
        <v>21.679200000000002</v>
      </c>
      <c r="N50" t="s">
        <v>20</v>
      </c>
    </row>
    <row r="51" spans="1:14" x14ac:dyDescent="0.25">
      <c r="A51">
        <v>50</v>
      </c>
      <c r="B51" t="str">
        <f t="shared" si="0"/>
        <v>Perised</v>
      </c>
      <c r="C51">
        <v>0</v>
      </c>
      <c r="D51" t="str" cm="1">
        <f t="array" ref="D51">_xlfn.IFS(E51= 1, "first", E51=2, "second", E51=3, "Third")</f>
        <v>Third</v>
      </c>
      <c r="E51">
        <v>3</v>
      </c>
      <c r="F51" t="s">
        <v>87</v>
      </c>
      <c r="G51" t="s">
        <v>17</v>
      </c>
      <c r="H51">
        <v>18</v>
      </c>
      <c r="I51">
        <v>1</v>
      </c>
      <c r="J51">
        <v>0</v>
      </c>
      <c r="K51">
        <v>349237</v>
      </c>
      <c r="L51">
        <v>17.8</v>
      </c>
      <c r="N51" t="s">
        <v>15</v>
      </c>
    </row>
    <row r="52" spans="1:14" x14ac:dyDescent="0.25">
      <c r="A52">
        <v>51</v>
      </c>
      <c r="B52" t="str">
        <f t="shared" si="0"/>
        <v>Perised</v>
      </c>
      <c r="C52">
        <v>0</v>
      </c>
      <c r="D52" t="str" cm="1">
        <f t="array" ref="D52">_xlfn.IFS(E52= 1, "first", E52=2, "second", E52=3, "Third")</f>
        <v>Third</v>
      </c>
      <c r="E52">
        <v>3</v>
      </c>
      <c r="F52" t="s">
        <v>88</v>
      </c>
      <c r="G52" t="s">
        <v>13</v>
      </c>
      <c r="H52">
        <v>7</v>
      </c>
      <c r="I52">
        <v>4</v>
      </c>
      <c r="J52">
        <v>1</v>
      </c>
      <c r="K52">
        <v>3101295</v>
      </c>
      <c r="L52">
        <v>39.6875</v>
      </c>
      <c r="N52" t="s">
        <v>15</v>
      </c>
    </row>
    <row r="53" spans="1:14" x14ac:dyDescent="0.25">
      <c r="A53">
        <v>52</v>
      </c>
      <c r="B53" t="str">
        <f t="shared" si="0"/>
        <v>Perised</v>
      </c>
      <c r="C53">
        <v>0</v>
      </c>
      <c r="D53" t="str" cm="1">
        <f t="array" ref="D53">_xlfn.IFS(E53= 1, "first", E53=2, "second", E53=3, "Third")</f>
        <v>Third</v>
      </c>
      <c r="E53">
        <v>3</v>
      </c>
      <c r="F53" t="s">
        <v>89</v>
      </c>
      <c r="G53" t="s">
        <v>13</v>
      </c>
      <c r="H53">
        <v>21</v>
      </c>
      <c r="I53">
        <v>0</v>
      </c>
      <c r="J53">
        <v>0</v>
      </c>
      <c r="K53" t="s">
        <v>90</v>
      </c>
      <c r="L53">
        <v>7.8</v>
      </c>
      <c r="N53" t="s">
        <v>15</v>
      </c>
    </row>
    <row r="54" spans="1:14" x14ac:dyDescent="0.25">
      <c r="A54">
        <v>53</v>
      </c>
      <c r="B54" t="str">
        <f t="shared" si="0"/>
        <v>Survive</v>
      </c>
      <c r="C54">
        <v>1</v>
      </c>
      <c r="D54" t="str" cm="1">
        <f t="array" ref="D54">_xlfn.IFS(E54= 1, "first", E54=2, "second", E54=3, "Third")</f>
        <v>first</v>
      </c>
      <c r="E54">
        <v>1</v>
      </c>
      <c r="F54" t="s">
        <v>91</v>
      </c>
      <c r="G54" t="s">
        <v>17</v>
      </c>
      <c r="H54">
        <v>49</v>
      </c>
      <c r="I54">
        <v>1</v>
      </c>
      <c r="J54">
        <v>0</v>
      </c>
      <c r="K54" t="s">
        <v>92</v>
      </c>
      <c r="L54">
        <v>76.729200000000006</v>
      </c>
      <c r="M54" t="s">
        <v>93</v>
      </c>
      <c r="N54" t="s">
        <v>20</v>
      </c>
    </row>
    <row r="55" spans="1:14" x14ac:dyDescent="0.25">
      <c r="A55">
        <v>54</v>
      </c>
      <c r="B55" t="str">
        <f t="shared" si="0"/>
        <v>Survive</v>
      </c>
      <c r="C55">
        <v>1</v>
      </c>
      <c r="D55" t="str" cm="1">
        <f t="array" ref="D55">_xlfn.IFS(E55= 1, "first", E55=2, "second", E55=3, "Third")</f>
        <v>second</v>
      </c>
      <c r="E55">
        <v>2</v>
      </c>
      <c r="F55" t="s">
        <v>94</v>
      </c>
      <c r="G55" t="s">
        <v>17</v>
      </c>
      <c r="H55">
        <v>29</v>
      </c>
      <c r="I55">
        <v>1</v>
      </c>
      <c r="J55">
        <v>0</v>
      </c>
      <c r="K55">
        <v>2926</v>
      </c>
      <c r="L55">
        <v>26</v>
      </c>
      <c r="N55" t="s">
        <v>15</v>
      </c>
    </row>
    <row r="56" spans="1:14" x14ac:dyDescent="0.25">
      <c r="A56">
        <v>55</v>
      </c>
      <c r="B56" t="str">
        <f t="shared" si="0"/>
        <v>Perised</v>
      </c>
      <c r="C56">
        <v>0</v>
      </c>
      <c r="D56" t="str" cm="1">
        <f t="array" ref="D56">_xlfn.IFS(E56= 1, "first", E56=2, "second", E56=3, "Third")</f>
        <v>first</v>
      </c>
      <c r="E56">
        <v>1</v>
      </c>
      <c r="F56" t="s">
        <v>95</v>
      </c>
      <c r="G56" t="s">
        <v>13</v>
      </c>
      <c r="H56">
        <v>65</v>
      </c>
      <c r="I56">
        <v>0</v>
      </c>
      <c r="J56">
        <v>1</v>
      </c>
      <c r="K56">
        <v>113509</v>
      </c>
      <c r="L56">
        <v>61.979199999999999</v>
      </c>
      <c r="M56" t="s">
        <v>96</v>
      </c>
      <c r="N56" t="s">
        <v>20</v>
      </c>
    </row>
    <row r="57" spans="1:14" x14ac:dyDescent="0.25">
      <c r="A57">
        <v>56</v>
      </c>
      <c r="B57" t="str">
        <f t="shared" si="0"/>
        <v>Survive</v>
      </c>
      <c r="C57">
        <v>1</v>
      </c>
      <c r="D57" t="str" cm="1">
        <f t="array" ref="D57">_xlfn.IFS(E57= 1, "first", E57=2, "second", E57=3, "Third")</f>
        <v>first</v>
      </c>
      <c r="E57">
        <v>1</v>
      </c>
      <c r="F57" t="s">
        <v>97</v>
      </c>
      <c r="G57" t="s">
        <v>13</v>
      </c>
      <c r="I57">
        <v>0</v>
      </c>
      <c r="J57">
        <v>0</v>
      </c>
      <c r="K57">
        <v>19947</v>
      </c>
      <c r="L57">
        <v>35.5</v>
      </c>
      <c r="M57" t="s">
        <v>98</v>
      </c>
      <c r="N57" t="s">
        <v>15</v>
      </c>
    </row>
    <row r="58" spans="1:14" x14ac:dyDescent="0.25">
      <c r="A58">
        <v>57</v>
      </c>
      <c r="B58" t="str">
        <f t="shared" si="0"/>
        <v>Survive</v>
      </c>
      <c r="C58">
        <v>1</v>
      </c>
      <c r="D58" t="str" cm="1">
        <f t="array" ref="D58">_xlfn.IFS(E58= 1, "first", E58=2, "second", E58=3, "Third")</f>
        <v>second</v>
      </c>
      <c r="E58">
        <v>2</v>
      </c>
      <c r="F58" t="s">
        <v>99</v>
      </c>
      <c r="G58" t="s">
        <v>17</v>
      </c>
      <c r="H58">
        <v>21</v>
      </c>
      <c r="I58">
        <v>0</v>
      </c>
      <c r="J58">
        <v>0</v>
      </c>
      <c r="K58" t="s">
        <v>100</v>
      </c>
      <c r="L58">
        <v>10.5</v>
      </c>
      <c r="N58" t="s">
        <v>15</v>
      </c>
    </row>
    <row r="59" spans="1:14" x14ac:dyDescent="0.25">
      <c r="A59">
        <v>58</v>
      </c>
      <c r="B59" t="str">
        <f t="shared" si="0"/>
        <v>Perised</v>
      </c>
      <c r="C59">
        <v>0</v>
      </c>
      <c r="D59" t="str" cm="1">
        <f t="array" ref="D59">_xlfn.IFS(E59= 1, "first", E59=2, "second", E59=3, "Third")</f>
        <v>Third</v>
      </c>
      <c r="E59">
        <v>3</v>
      </c>
      <c r="F59" t="s">
        <v>101</v>
      </c>
      <c r="G59" t="s">
        <v>13</v>
      </c>
      <c r="H59">
        <v>28.5</v>
      </c>
      <c r="I59">
        <v>0</v>
      </c>
      <c r="J59">
        <v>0</v>
      </c>
      <c r="K59">
        <v>2697</v>
      </c>
      <c r="L59">
        <v>7.2291999999999996</v>
      </c>
      <c r="N59" t="s">
        <v>20</v>
      </c>
    </row>
    <row r="60" spans="1:14" x14ac:dyDescent="0.25">
      <c r="A60">
        <v>59</v>
      </c>
      <c r="B60" t="str">
        <f t="shared" si="0"/>
        <v>Survive</v>
      </c>
      <c r="C60">
        <v>1</v>
      </c>
      <c r="D60" t="str" cm="1">
        <f t="array" ref="D60">_xlfn.IFS(E60= 1, "first", E60=2, "second", E60=3, "Third")</f>
        <v>second</v>
      </c>
      <c r="E60">
        <v>2</v>
      </c>
      <c r="F60" t="s">
        <v>102</v>
      </c>
      <c r="G60" t="s">
        <v>17</v>
      </c>
      <c r="H60">
        <v>5</v>
      </c>
      <c r="I60">
        <v>1</v>
      </c>
      <c r="J60">
        <v>2</v>
      </c>
      <c r="K60" t="s">
        <v>103</v>
      </c>
      <c r="L60">
        <v>27.75</v>
      </c>
      <c r="N60" t="s">
        <v>15</v>
      </c>
    </row>
    <row r="61" spans="1:14" x14ac:dyDescent="0.25">
      <c r="A61">
        <v>60</v>
      </c>
      <c r="B61" t="str">
        <f t="shared" si="0"/>
        <v>Perised</v>
      </c>
      <c r="C61">
        <v>0</v>
      </c>
      <c r="D61" t="str" cm="1">
        <f t="array" ref="D61">_xlfn.IFS(E61= 1, "first", E61=2, "second", E61=3, "Third")</f>
        <v>Third</v>
      </c>
      <c r="E61">
        <v>3</v>
      </c>
      <c r="F61" t="s">
        <v>104</v>
      </c>
      <c r="G61" t="s">
        <v>13</v>
      </c>
      <c r="H61">
        <v>11</v>
      </c>
      <c r="I61">
        <v>5</v>
      </c>
      <c r="J61">
        <v>2</v>
      </c>
      <c r="K61" t="s">
        <v>105</v>
      </c>
      <c r="L61">
        <v>46.9</v>
      </c>
      <c r="N61" t="s">
        <v>15</v>
      </c>
    </row>
    <row r="62" spans="1:14" x14ac:dyDescent="0.25">
      <c r="A62">
        <v>61</v>
      </c>
      <c r="B62" t="str">
        <f t="shared" si="0"/>
        <v>Perised</v>
      </c>
      <c r="C62">
        <v>0</v>
      </c>
      <c r="D62" t="str" cm="1">
        <f t="array" ref="D62">_xlfn.IFS(E62= 1, "first", E62=2, "second", E62=3, "Third")</f>
        <v>Third</v>
      </c>
      <c r="E62">
        <v>3</v>
      </c>
      <c r="F62" t="s">
        <v>106</v>
      </c>
      <c r="G62" t="s">
        <v>13</v>
      </c>
      <c r="H62">
        <v>22</v>
      </c>
      <c r="I62">
        <v>0</v>
      </c>
      <c r="J62">
        <v>0</v>
      </c>
      <c r="K62">
        <v>2669</v>
      </c>
      <c r="L62">
        <v>7.2291999999999996</v>
      </c>
      <c r="N62" t="s">
        <v>20</v>
      </c>
    </row>
    <row r="63" spans="1:14" x14ac:dyDescent="0.25">
      <c r="A63">
        <v>62</v>
      </c>
      <c r="B63" t="str">
        <f t="shared" si="0"/>
        <v>Survive</v>
      </c>
      <c r="C63">
        <v>1</v>
      </c>
      <c r="D63" t="str" cm="1">
        <f t="array" ref="D63">_xlfn.IFS(E63= 1, "first", E63=2, "second", E63=3, "Third")</f>
        <v>first</v>
      </c>
      <c r="E63">
        <v>1</v>
      </c>
      <c r="F63" t="s">
        <v>107</v>
      </c>
      <c r="G63" t="s">
        <v>17</v>
      </c>
      <c r="H63">
        <v>38</v>
      </c>
      <c r="I63">
        <v>0</v>
      </c>
      <c r="J63">
        <v>0</v>
      </c>
      <c r="K63">
        <v>113572</v>
      </c>
      <c r="L63">
        <v>80</v>
      </c>
      <c r="M63" t="s">
        <v>108</v>
      </c>
    </row>
    <row r="64" spans="1:14" x14ac:dyDescent="0.25">
      <c r="A64">
        <v>63</v>
      </c>
      <c r="B64" t="str">
        <f t="shared" si="0"/>
        <v>Perised</v>
      </c>
      <c r="C64">
        <v>0</v>
      </c>
      <c r="D64" t="str" cm="1">
        <f t="array" ref="D64">_xlfn.IFS(E64= 1, "first", E64=2, "second", E64=3, "Third")</f>
        <v>first</v>
      </c>
      <c r="E64">
        <v>1</v>
      </c>
      <c r="F64" t="s">
        <v>109</v>
      </c>
      <c r="G64" t="s">
        <v>13</v>
      </c>
      <c r="H64">
        <v>45</v>
      </c>
      <c r="I64">
        <v>1</v>
      </c>
      <c r="J64">
        <v>0</v>
      </c>
      <c r="K64">
        <v>36973</v>
      </c>
      <c r="L64">
        <v>83.474999999999994</v>
      </c>
      <c r="M64" t="s">
        <v>110</v>
      </c>
      <c r="N64" t="s">
        <v>15</v>
      </c>
    </row>
    <row r="65" spans="1:14" x14ac:dyDescent="0.25">
      <c r="A65">
        <v>64</v>
      </c>
      <c r="B65" t="str">
        <f t="shared" si="0"/>
        <v>Perised</v>
      </c>
      <c r="C65">
        <v>0</v>
      </c>
      <c r="D65" t="str" cm="1">
        <f t="array" ref="D65">_xlfn.IFS(E65= 1, "first", E65=2, "second", E65=3, "Third")</f>
        <v>Third</v>
      </c>
      <c r="E65">
        <v>3</v>
      </c>
      <c r="F65" t="s">
        <v>111</v>
      </c>
      <c r="G65" t="s">
        <v>13</v>
      </c>
      <c r="H65">
        <v>4</v>
      </c>
      <c r="I65">
        <v>3</v>
      </c>
      <c r="J65">
        <v>2</v>
      </c>
      <c r="K65">
        <v>347088</v>
      </c>
      <c r="L65">
        <v>27.9</v>
      </c>
      <c r="N65" t="s">
        <v>15</v>
      </c>
    </row>
    <row r="66" spans="1:14" x14ac:dyDescent="0.25">
      <c r="A66">
        <v>65</v>
      </c>
      <c r="B66" t="str">
        <f t="shared" ref="B66:B129" si="1">IF(C66=0, "Perised",  "Survive")</f>
        <v>Perised</v>
      </c>
      <c r="C66">
        <v>0</v>
      </c>
      <c r="D66" t="str" cm="1">
        <f t="array" ref="D66">_xlfn.IFS(E66= 1, "first", E66=2, "second", E66=3, "Third")</f>
        <v>first</v>
      </c>
      <c r="E66">
        <v>1</v>
      </c>
      <c r="F66" t="s">
        <v>112</v>
      </c>
      <c r="G66" t="s">
        <v>13</v>
      </c>
      <c r="I66">
        <v>0</v>
      </c>
      <c r="J66">
        <v>0</v>
      </c>
      <c r="K66" t="s">
        <v>113</v>
      </c>
      <c r="L66">
        <v>27.720800000000001</v>
      </c>
      <c r="N66" t="s">
        <v>20</v>
      </c>
    </row>
    <row r="67" spans="1:14" x14ac:dyDescent="0.25">
      <c r="A67">
        <v>66</v>
      </c>
      <c r="B67" t="str">
        <f t="shared" si="1"/>
        <v>Survive</v>
      </c>
      <c r="C67">
        <v>1</v>
      </c>
      <c r="D67" t="str" cm="1">
        <f t="array" ref="D67">_xlfn.IFS(E67= 1, "first", E67=2, "second", E67=3, "Third")</f>
        <v>Third</v>
      </c>
      <c r="E67">
        <v>3</v>
      </c>
      <c r="F67" t="s">
        <v>114</v>
      </c>
      <c r="G67" t="s">
        <v>13</v>
      </c>
      <c r="I67">
        <v>1</v>
      </c>
      <c r="J67">
        <v>1</v>
      </c>
      <c r="K67">
        <v>2661</v>
      </c>
      <c r="L67">
        <v>15.245799999999999</v>
      </c>
      <c r="N67" t="s">
        <v>20</v>
      </c>
    </row>
    <row r="68" spans="1:14" x14ac:dyDescent="0.25">
      <c r="A68">
        <v>67</v>
      </c>
      <c r="B68" t="str">
        <f t="shared" si="1"/>
        <v>Survive</v>
      </c>
      <c r="C68">
        <v>1</v>
      </c>
      <c r="D68" t="str" cm="1">
        <f t="array" ref="D68">_xlfn.IFS(E68= 1, "first", E68=2, "second", E68=3, "Third")</f>
        <v>second</v>
      </c>
      <c r="E68">
        <v>2</v>
      </c>
      <c r="F68" t="s">
        <v>115</v>
      </c>
      <c r="G68" t="s">
        <v>17</v>
      </c>
      <c r="H68">
        <v>29</v>
      </c>
      <c r="I68">
        <v>0</v>
      </c>
      <c r="J68">
        <v>0</v>
      </c>
      <c r="K68" t="s">
        <v>116</v>
      </c>
      <c r="L68">
        <v>10.5</v>
      </c>
      <c r="M68" t="s">
        <v>117</v>
      </c>
      <c r="N68" t="s">
        <v>15</v>
      </c>
    </row>
    <row r="69" spans="1:14" x14ac:dyDescent="0.25">
      <c r="A69">
        <v>68</v>
      </c>
      <c r="B69" t="str">
        <f t="shared" si="1"/>
        <v>Perised</v>
      </c>
      <c r="C69">
        <v>0</v>
      </c>
      <c r="D69" t="str" cm="1">
        <f t="array" ref="D69">_xlfn.IFS(E69= 1, "first", E69=2, "second", E69=3, "Third")</f>
        <v>Third</v>
      </c>
      <c r="E69">
        <v>3</v>
      </c>
      <c r="F69" t="s">
        <v>118</v>
      </c>
      <c r="G69" t="s">
        <v>13</v>
      </c>
      <c r="H69">
        <v>19</v>
      </c>
      <c r="I69">
        <v>0</v>
      </c>
      <c r="J69">
        <v>0</v>
      </c>
      <c r="K69" t="s">
        <v>119</v>
      </c>
      <c r="L69">
        <v>8.1583000000000006</v>
      </c>
      <c r="N69" t="s">
        <v>15</v>
      </c>
    </row>
    <row r="70" spans="1:14" x14ac:dyDescent="0.25">
      <c r="A70">
        <v>69</v>
      </c>
      <c r="B70" t="str">
        <f t="shared" si="1"/>
        <v>Survive</v>
      </c>
      <c r="C70">
        <v>1</v>
      </c>
      <c r="D70" t="str" cm="1">
        <f t="array" ref="D70">_xlfn.IFS(E70= 1, "first", E70=2, "second", E70=3, "Third")</f>
        <v>Third</v>
      </c>
      <c r="E70">
        <v>3</v>
      </c>
      <c r="F70" t="s">
        <v>120</v>
      </c>
      <c r="G70" t="s">
        <v>17</v>
      </c>
      <c r="H70">
        <v>17</v>
      </c>
      <c r="I70">
        <v>4</v>
      </c>
      <c r="J70">
        <v>2</v>
      </c>
      <c r="K70">
        <v>3101281</v>
      </c>
      <c r="L70">
        <v>7.9249999999999998</v>
      </c>
      <c r="N70" t="s">
        <v>15</v>
      </c>
    </row>
    <row r="71" spans="1:14" x14ac:dyDescent="0.25">
      <c r="A71">
        <v>70</v>
      </c>
      <c r="B71" t="str">
        <f t="shared" si="1"/>
        <v>Perised</v>
      </c>
      <c r="C71">
        <v>0</v>
      </c>
      <c r="D71" t="str" cm="1">
        <f t="array" ref="D71">_xlfn.IFS(E71= 1, "first", E71=2, "second", E71=3, "Third")</f>
        <v>Third</v>
      </c>
      <c r="E71">
        <v>3</v>
      </c>
      <c r="F71" t="s">
        <v>121</v>
      </c>
      <c r="G71" t="s">
        <v>13</v>
      </c>
      <c r="H71">
        <v>26</v>
      </c>
      <c r="I71">
        <v>2</v>
      </c>
      <c r="J71">
        <v>0</v>
      </c>
      <c r="K71">
        <v>315151</v>
      </c>
      <c r="L71">
        <v>8.6624999999999996</v>
      </c>
      <c r="N71" t="s">
        <v>15</v>
      </c>
    </row>
    <row r="72" spans="1:14" x14ac:dyDescent="0.25">
      <c r="A72">
        <v>71</v>
      </c>
      <c r="B72" t="str">
        <f t="shared" si="1"/>
        <v>Perised</v>
      </c>
      <c r="C72">
        <v>0</v>
      </c>
      <c r="D72" t="str" cm="1">
        <f t="array" ref="D72">_xlfn.IFS(E72= 1, "first", E72=2, "second", E72=3, "Third")</f>
        <v>second</v>
      </c>
      <c r="E72">
        <v>2</v>
      </c>
      <c r="F72" t="s">
        <v>122</v>
      </c>
      <c r="G72" t="s">
        <v>13</v>
      </c>
      <c r="H72">
        <v>32</v>
      </c>
      <c r="I72">
        <v>0</v>
      </c>
      <c r="J72">
        <v>0</v>
      </c>
      <c r="K72" t="s">
        <v>123</v>
      </c>
      <c r="L72">
        <v>10.5</v>
      </c>
      <c r="N72" t="s">
        <v>15</v>
      </c>
    </row>
    <row r="73" spans="1:14" x14ac:dyDescent="0.25">
      <c r="A73">
        <v>72</v>
      </c>
      <c r="B73" t="str">
        <f t="shared" si="1"/>
        <v>Perised</v>
      </c>
      <c r="C73">
        <v>0</v>
      </c>
      <c r="D73" t="str" cm="1">
        <f t="array" ref="D73">_xlfn.IFS(E73= 1, "first", E73=2, "second", E73=3, "Third")</f>
        <v>Third</v>
      </c>
      <c r="E73">
        <v>3</v>
      </c>
      <c r="F73" t="s">
        <v>124</v>
      </c>
      <c r="G73" t="s">
        <v>17</v>
      </c>
      <c r="H73">
        <v>16</v>
      </c>
      <c r="I73">
        <v>5</v>
      </c>
      <c r="J73">
        <v>2</v>
      </c>
      <c r="K73" t="s">
        <v>105</v>
      </c>
      <c r="L73">
        <v>46.9</v>
      </c>
      <c r="N73" t="s">
        <v>15</v>
      </c>
    </row>
    <row r="74" spans="1:14" x14ac:dyDescent="0.25">
      <c r="A74">
        <v>73</v>
      </c>
      <c r="B74" t="str">
        <f t="shared" si="1"/>
        <v>Perised</v>
      </c>
      <c r="C74">
        <v>0</v>
      </c>
      <c r="D74" t="str" cm="1">
        <f t="array" ref="D74">_xlfn.IFS(E74= 1, "first", E74=2, "second", E74=3, "Third")</f>
        <v>second</v>
      </c>
      <c r="E74">
        <v>2</v>
      </c>
      <c r="F74" t="s">
        <v>125</v>
      </c>
      <c r="G74" t="s">
        <v>13</v>
      </c>
      <c r="H74">
        <v>21</v>
      </c>
      <c r="I74">
        <v>0</v>
      </c>
      <c r="J74">
        <v>0</v>
      </c>
      <c r="K74" t="s">
        <v>126</v>
      </c>
      <c r="L74">
        <v>73.5</v>
      </c>
      <c r="N74" t="s">
        <v>15</v>
      </c>
    </row>
    <row r="75" spans="1:14" x14ac:dyDescent="0.25">
      <c r="A75">
        <v>74</v>
      </c>
      <c r="B75" t="str">
        <f t="shared" si="1"/>
        <v>Perised</v>
      </c>
      <c r="C75">
        <v>0</v>
      </c>
      <c r="D75" t="str" cm="1">
        <f t="array" ref="D75">_xlfn.IFS(E75= 1, "first", E75=2, "second", E75=3, "Third")</f>
        <v>Third</v>
      </c>
      <c r="E75">
        <v>3</v>
      </c>
      <c r="F75" t="s">
        <v>127</v>
      </c>
      <c r="G75" t="s">
        <v>13</v>
      </c>
      <c r="H75">
        <v>26</v>
      </c>
      <c r="I75">
        <v>1</v>
      </c>
      <c r="J75">
        <v>0</v>
      </c>
      <c r="K75">
        <v>2680</v>
      </c>
      <c r="L75">
        <v>14.4542</v>
      </c>
      <c r="N75" t="s">
        <v>20</v>
      </c>
    </row>
    <row r="76" spans="1:14" x14ac:dyDescent="0.25">
      <c r="A76">
        <v>75</v>
      </c>
      <c r="B76" t="str">
        <f t="shared" si="1"/>
        <v>Survive</v>
      </c>
      <c r="C76">
        <v>1</v>
      </c>
      <c r="D76" t="str" cm="1">
        <f t="array" ref="D76">_xlfn.IFS(E76= 1, "first", E76=2, "second", E76=3, "Third")</f>
        <v>Third</v>
      </c>
      <c r="E76">
        <v>3</v>
      </c>
      <c r="F76" t="s">
        <v>128</v>
      </c>
      <c r="G76" t="s">
        <v>13</v>
      </c>
      <c r="H76">
        <v>32</v>
      </c>
      <c r="I76">
        <v>0</v>
      </c>
      <c r="J76">
        <v>0</v>
      </c>
      <c r="K76">
        <v>1601</v>
      </c>
      <c r="L76">
        <v>56.495800000000003</v>
      </c>
      <c r="N76" t="s">
        <v>15</v>
      </c>
    </row>
    <row r="77" spans="1:14" x14ac:dyDescent="0.25">
      <c r="A77">
        <v>76</v>
      </c>
      <c r="B77" t="str">
        <f t="shared" si="1"/>
        <v>Perised</v>
      </c>
      <c r="C77">
        <v>0</v>
      </c>
      <c r="D77" t="str" cm="1">
        <f t="array" ref="D77">_xlfn.IFS(E77= 1, "first", E77=2, "second", E77=3, "Third")</f>
        <v>Third</v>
      </c>
      <c r="E77">
        <v>3</v>
      </c>
      <c r="F77" t="s">
        <v>129</v>
      </c>
      <c r="G77" t="s">
        <v>13</v>
      </c>
      <c r="H77">
        <v>25</v>
      </c>
      <c r="I77">
        <v>0</v>
      </c>
      <c r="J77">
        <v>0</v>
      </c>
      <c r="K77">
        <v>348123</v>
      </c>
      <c r="L77">
        <v>7.65</v>
      </c>
      <c r="M77" t="s">
        <v>130</v>
      </c>
      <c r="N77" t="s">
        <v>15</v>
      </c>
    </row>
    <row r="78" spans="1:14" x14ac:dyDescent="0.25">
      <c r="A78">
        <v>77</v>
      </c>
      <c r="B78" t="str">
        <f t="shared" si="1"/>
        <v>Perised</v>
      </c>
      <c r="C78">
        <v>0</v>
      </c>
      <c r="D78" t="str" cm="1">
        <f t="array" ref="D78">_xlfn.IFS(E78= 1, "first", E78=2, "second", E78=3, "Third")</f>
        <v>Third</v>
      </c>
      <c r="E78">
        <v>3</v>
      </c>
      <c r="F78" t="s">
        <v>131</v>
      </c>
      <c r="G78" t="s">
        <v>13</v>
      </c>
      <c r="I78">
        <v>0</v>
      </c>
      <c r="J78">
        <v>0</v>
      </c>
      <c r="K78">
        <v>349208</v>
      </c>
      <c r="L78">
        <v>7.8958000000000004</v>
      </c>
      <c r="N78" t="s">
        <v>15</v>
      </c>
    </row>
    <row r="79" spans="1:14" x14ac:dyDescent="0.25">
      <c r="A79">
        <v>78</v>
      </c>
      <c r="B79" t="str">
        <f t="shared" si="1"/>
        <v>Perised</v>
      </c>
      <c r="C79">
        <v>0</v>
      </c>
      <c r="D79" t="str" cm="1">
        <f t="array" ref="D79">_xlfn.IFS(E79= 1, "first", E79=2, "second", E79=3, "Third")</f>
        <v>Third</v>
      </c>
      <c r="E79">
        <v>3</v>
      </c>
      <c r="F79" t="s">
        <v>132</v>
      </c>
      <c r="G79" t="s">
        <v>13</v>
      </c>
      <c r="I79">
        <v>0</v>
      </c>
      <c r="J79">
        <v>0</v>
      </c>
      <c r="K79">
        <v>374746</v>
      </c>
      <c r="L79">
        <v>8.0500000000000007</v>
      </c>
      <c r="N79" t="s">
        <v>15</v>
      </c>
    </row>
    <row r="80" spans="1:14" x14ac:dyDescent="0.25">
      <c r="A80">
        <v>79</v>
      </c>
      <c r="B80" t="str">
        <f t="shared" si="1"/>
        <v>Survive</v>
      </c>
      <c r="C80">
        <v>1</v>
      </c>
      <c r="D80" t="str" cm="1">
        <f t="array" ref="D80">_xlfn.IFS(E80= 1, "first", E80=2, "second", E80=3, "Third")</f>
        <v>second</v>
      </c>
      <c r="E80">
        <v>2</v>
      </c>
      <c r="F80" t="s">
        <v>133</v>
      </c>
      <c r="G80" t="s">
        <v>13</v>
      </c>
      <c r="H80">
        <v>0.83</v>
      </c>
      <c r="I80">
        <v>0</v>
      </c>
      <c r="J80">
        <v>2</v>
      </c>
      <c r="K80">
        <v>248738</v>
      </c>
      <c r="L80">
        <v>29</v>
      </c>
      <c r="N80" t="s">
        <v>15</v>
      </c>
    </row>
    <row r="81" spans="1:14" x14ac:dyDescent="0.25">
      <c r="A81">
        <v>80</v>
      </c>
      <c r="B81" t="str">
        <f t="shared" si="1"/>
        <v>Survive</v>
      </c>
      <c r="C81">
        <v>1</v>
      </c>
      <c r="D81" t="str" cm="1">
        <f t="array" ref="D81">_xlfn.IFS(E81= 1, "first", E81=2, "second", E81=3, "Third")</f>
        <v>Third</v>
      </c>
      <c r="E81">
        <v>3</v>
      </c>
      <c r="F81" t="s">
        <v>134</v>
      </c>
      <c r="G81" t="s">
        <v>17</v>
      </c>
      <c r="H81">
        <v>30</v>
      </c>
      <c r="I81">
        <v>0</v>
      </c>
      <c r="J81">
        <v>0</v>
      </c>
      <c r="K81">
        <v>364516</v>
      </c>
      <c r="L81">
        <v>12.475</v>
      </c>
      <c r="N81" t="s">
        <v>15</v>
      </c>
    </row>
    <row r="82" spans="1:14" x14ac:dyDescent="0.25">
      <c r="A82">
        <v>81</v>
      </c>
      <c r="B82" t="str">
        <f t="shared" si="1"/>
        <v>Perised</v>
      </c>
      <c r="C82">
        <v>0</v>
      </c>
      <c r="D82" t="str" cm="1">
        <f t="array" ref="D82">_xlfn.IFS(E82= 1, "first", E82=2, "second", E82=3, "Third")</f>
        <v>Third</v>
      </c>
      <c r="E82">
        <v>3</v>
      </c>
      <c r="F82" t="s">
        <v>135</v>
      </c>
      <c r="G82" t="s">
        <v>13</v>
      </c>
      <c r="H82">
        <v>22</v>
      </c>
      <c r="I82">
        <v>0</v>
      </c>
      <c r="J82">
        <v>0</v>
      </c>
      <c r="K82">
        <v>345767</v>
      </c>
      <c r="L82">
        <v>9</v>
      </c>
      <c r="N82" t="s">
        <v>15</v>
      </c>
    </row>
    <row r="83" spans="1:14" x14ac:dyDescent="0.25">
      <c r="A83">
        <v>82</v>
      </c>
      <c r="B83" t="str">
        <f t="shared" si="1"/>
        <v>Survive</v>
      </c>
      <c r="C83">
        <v>1</v>
      </c>
      <c r="D83" t="str" cm="1">
        <f t="array" ref="D83">_xlfn.IFS(E83= 1, "first", E83=2, "second", E83=3, "Third")</f>
        <v>Third</v>
      </c>
      <c r="E83">
        <v>3</v>
      </c>
      <c r="F83" t="s">
        <v>136</v>
      </c>
      <c r="G83" t="s">
        <v>13</v>
      </c>
      <c r="H83">
        <v>29</v>
      </c>
      <c r="I83">
        <v>0</v>
      </c>
      <c r="J83">
        <v>0</v>
      </c>
      <c r="K83">
        <v>345779</v>
      </c>
      <c r="L83">
        <v>9.5</v>
      </c>
      <c r="N83" t="s">
        <v>15</v>
      </c>
    </row>
    <row r="84" spans="1:14" x14ac:dyDescent="0.25">
      <c r="A84">
        <v>83</v>
      </c>
      <c r="B84" t="str">
        <f t="shared" si="1"/>
        <v>Survive</v>
      </c>
      <c r="C84">
        <v>1</v>
      </c>
      <c r="D84" t="str" cm="1">
        <f t="array" ref="D84">_xlfn.IFS(E84= 1, "first", E84=2, "second", E84=3, "Third")</f>
        <v>Third</v>
      </c>
      <c r="E84">
        <v>3</v>
      </c>
      <c r="F84" t="s">
        <v>137</v>
      </c>
      <c r="G84" t="s">
        <v>17</v>
      </c>
      <c r="I84">
        <v>0</v>
      </c>
      <c r="J84">
        <v>0</v>
      </c>
      <c r="K84">
        <v>330932</v>
      </c>
      <c r="L84">
        <v>7.7874999999999996</v>
      </c>
      <c r="N84" t="s">
        <v>27</v>
      </c>
    </row>
    <row r="85" spans="1:14" x14ac:dyDescent="0.25">
      <c r="A85">
        <v>84</v>
      </c>
      <c r="B85" t="str">
        <f t="shared" si="1"/>
        <v>Perised</v>
      </c>
      <c r="C85">
        <v>0</v>
      </c>
      <c r="D85" t="str" cm="1">
        <f t="array" ref="D85">_xlfn.IFS(E85= 1, "first", E85=2, "second", E85=3, "Third")</f>
        <v>first</v>
      </c>
      <c r="E85">
        <v>1</v>
      </c>
      <c r="F85" t="s">
        <v>138</v>
      </c>
      <c r="G85" t="s">
        <v>13</v>
      </c>
      <c r="H85">
        <v>28</v>
      </c>
      <c r="I85">
        <v>0</v>
      </c>
      <c r="J85">
        <v>0</v>
      </c>
      <c r="K85">
        <v>113059</v>
      </c>
      <c r="L85">
        <v>47.1</v>
      </c>
      <c r="N85" t="s">
        <v>15</v>
      </c>
    </row>
    <row r="86" spans="1:14" x14ac:dyDescent="0.25">
      <c r="A86">
        <v>85</v>
      </c>
      <c r="B86" t="str">
        <f t="shared" si="1"/>
        <v>Survive</v>
      </c>
      <c r="C86">
        <v>1</v>
      </c>
      <c r="D86" t="str" cm="1">
        <f t="array" ref="D86">_xlfn.IFS(E86= 1, "first", E86=2, "second", E86=3, "Third")</f>
        <v>second</v>
      </c>
      <c r="E86">
        <v>2</v>
      </c>
      <c r="F86" t="s">
        <v>139</v>
      </c>
      <c r="G86" t="s">
        <v>17</v>
      </c>
      <c r="H86">
        <v>17</v>
      </c>
      <c r="I86">
        <v>0</v>
      </c>
      <c r="J86">
        <v>0</v>
      </c>
      <c r="K86" t="s">
        <v>140</v>
      </c>
      <c r="L86">
        <v>10.5</v>
      </c>
      <c r="N86" t="s">
        <v>15</v>
      </c>
    </row>
    <row r="87" spans="1:14" x14ac:dyDescent="0.25">
      <c r="A87">
        <v>86</v>
      </c>
      <c r="B87" t="str">
        <f t="shared" si="1"/>
        <v>Survive</v>
      </c>
      <c r="C87">
        <v>1</v>
      </c>
      <c r="D87" t="str" cm="1">
        <f t="array" ref="D87">_xlfn.IFS(E87= 1, "first", E87=2, "second", E87=3, "Third")</f>
        <v>Third</v>
      </c>
      <c r="E87">
        <v>3</v>
      </c>
      <c r="F87" t="s">
        <v>141</v>
      </c>
      <c r="G87" t="s">
        <v>17</v>
      </c>
      <c r="H87">
        <v>33</v>
      </c>
      <c r="I87">
        <v>3</v>
      </c>
      <c r="J87">
        <v>0</v>
      </c>
      <c r="K87">
        <v>3101278</v>
      </c>
      <c r="L87">
        <v>15.85</v>
      </c>
      <c r="N87" t="s">
        <v>15</v>
      </c>
    </row>
    <row r="88" spans="1:14" x14ac:dyDescent="0.25">
      <c r="A88">
        <v>87</v>
      </c>
      <c r="B88" t="str">
        <f t="shared" si="1"/>
        <v>Perised</v>
      </c>
      <c r="C88">
        <v>0</v>
      </c>
      <c r="D88" t="str" cm="1">
        <f t="array" ref="D88">_xlfn.IFS(E88= 1, "first", E88=2, "second", E88=3, "Third")</f>
        <v>Third</v>
      </c>
      <c r="E88">
        <v>3</v>
      </c>
      <c r="F88" t="s">
        <v>142</v>
      </c>
      <c r="G88" t="s">
        <v>13</v>
      </c>
      <c r="H88">
        <v>16</v>
      </c>
      <c r="I88">
        <v>1</v>
      </c>
      <c r="J88">
        <v>3</v>
      </c>
      <c r="K88" t="s">
        <v>143</v>
      </c>
      <c r="L88">
        <v>34.375</v>
      </c>
      <c r="N88" t="s">
        <v>15</v>
      </c>
    </row>
    <row r="89" spans="1:14" x14ac:dyDescent="0.25">
      <c r="A89">
        <v>88</v>
      </c>
      <c r="B89" t="str">
        <f t="shared" si="1"/>
        <v>Perised</v>
      </c>
      <c r="C89">
        <v>0</v>
      </c>
      <c r="D89" t="str" cm="1">
        <f t="array" ref="D89">_xlfn.IFS(E89= 1, "first", E89=2, "second", E89=3, "Third")</f>
        <v>Third</v>
      </c>
      <c r="E89">
        <v>3</v>
      </c>
      <c r="F89" t="s">
        <v>144</v>
      </c>
      <c r="G89" t="s">
        <v>13</v>
      </c>
      <c r="I89">
        <v>0</v>
      </c>
      <c r="J89">
        <v>0</v>
      </c>
      <c r="K89" t="s">
        <v>145</v>
      </c>
      <c r="L89">
        <v>8.0500000000000007</v>
      </c>
      <c r="N89" t="s">
        <v>15</v>
      </c>
    </row>
    <row r="90" spans="1:14" x14ac:dyDescent="0.25">
      <c r="A90">
        <v>89</v>
      </c>
      <c r="B90" t="str">
        <f t="shared" si="1"/>
        <v>Survive</v>
      </c>
      <c r="C90">
        <v>1</v>
      </c>
      <c r="D90" t="str" cm="1">
        <f t="array" ref="D90">_xlfn.IFS(E90= 1, "first", E90=2, "second", E90=3, "Third")</f>
        <v>first</v>
      </c>
      <c r="E90">
        <v>1</v>
      </c>
      <c r="F90" t="s">
        <v>146</v>
      </c>
      <c r="G90" t="s">
        <v>17</v>
      </c>
      <c r="H90">
        <v>23</v>
      </c>
      <c r="I90">
        <v>3</v>
      </c>
      <c r="J90">
        <v>2</v>
      </c>
      <c r="K90">
        <v>19950</v>
      </c>
      <c r="L90">
        <v>263</v>
      </c>
      <c r="M90" t="s">
        <v>57</v>
      </c>
      <c r="N90" t="s">
        <v>15</v>
      </c>
    </row>
    <row r="91" spans="1:14" x14ac:dyDescent="0.25">
      <c r="A91">
        <v>90</v>
      </c>
      <c r="B91" t="str">
        <f t="shared" si="1"/>
        <v>Perised</v>
      </c>
      <c r="C91">
        <v>0</v>
      </c>
      <c r="D91" t="str" cm="1">
        <f t="array" ref="D91">_xlfn.IFS(E91= 1, "first", E91=2, "second", E91=3, "Third")</f>
        <v>Third</v>
      </c>
      <c r="E91">
        <v>3</v>
      </c>
      <c r="F91" t="s">
        <v>147</v>
      </c>
      <c r="G91" t="s">
        <v>13</v>
      </c>
      <c r="H91">
        <v>24</v>
      </c>
      <c r="I91">
        <v>0</v>
      </c>
      <c r="J91">
        <v>0</v>
      </c>
      <c r="K91">
        <v>343275</v>
      </c>
      <c r="L91">
        <v>8.0500000000000007</v>
      </c>
      <c r="N91" t="s">
        <v>15</v>
      </c>
    </row>
    <row r="92" spans="1:14" x14ac:dyDescent="0.25">
      <c r="A92">
        <v>91</v>
      </c>
      <c r="B92" t="str">
        <f t="shared" si="1"/>
        <v>Perised</v>
      </c>
      <c r="C92">
        <v>0</v>
      </c>
      <c r="D92" t="str" cm="1">
        <f t="array" ref="D92">_xlfn.IFS(E92= 1, "first", E92=2, "second", E92=3, "Third")</f>
        <v>Third</v>
      </c>
      <c r="E92">
        <v>3</v>
      </c>
      <c r="F92" t="s">
        <v>148</v>
      </c>
      <c r="G92" t="s">
        <v>13</v>
      </c>
      <c r="H92">
        <v>29</v>
      </c>
      <c r="I92">
        <v>0</v>
      </c>
      <c r="J92">
        <v>0</v>
      </c>
      <c r="K92">
        <v>343276</v>
      </c>
      <c r="L92">
        <v>8.0500000000000007</v>
      </c>
      <c r="N92" t="s">
        <v>15</v>
      </c>
    </row>
    <row r="93" spans="1:14" x14ac:dyDescent="0.25">
      <c r="A93">
        <v>92</v>
      </c>
      <c r="B93" t="str">
        <f t="shared" si="1"/>
        <v>Perised</v>
      </c>
      <c r="C93">
        <v>0</v>
      </c>
      <c r="D93" t="str" cm="1">
        <f t="array" ref="D93">_xlfn.IFS(E93= 1, "first", E93=2, "second", E93=3, "Third")</f>
        <v>Third</v>
      </c>
      <c r="E93">
        <v>3</v>
      </c>
      <c r="F93" t="s">
        <v>149</v>
      </c>
      <c r="G93" t="s">
        <v>13</v>
      </c>
      <c r="H93">
        <v>20</v>
      </c>
      <c r="I93">
        <v>0</v>
      </c>
      <c r="J93">
        <v>0</v>
      </c>
      <c r="K93">
        <v>347466</v>
      </c>
      <c r="L93">
        <v>7.8541999999999996</v>
      </c>
      <c r="N93" t="s">
        <v>15</v>
      </c>
    </row>
    <row r="94" spans="1:14" x14ac:dyDescent="0.25">
      <c r="A94">
        <v>93</v>
      </c>
      <c r="B94" t="str">
        <f t="shared" si="1"/>
        <v>Perised</v>
      </c>
      <c r="C94">
        <v>0</v>
      </c>
      <c r="D94" t="str" cm="1">
        <f t="array" ref="D94">_xlfn.IFS(E94= 1, "first", E94=2, "second", E94=3, "Third")</f>
        <v>first</v>
      </c>
      <c r="E94">
        <v>1</v>
      </c>
      <c r="F94" t="s">
        <v>150</v>
      </c>
      <c r="G94" t="s">
        <v>13</v>
      </c>
      <c r="H94">
        <v>46</v>
      </c>
      <c r="I94">
        <v>1</v>
      </c>
      <c r="J94">
        <v>0</v>
      </c>
      <c r="K94" t="s">
        <v>151</v>
      </c>
      <c r="L94">
        <v>61.174999999999997</v>
      </c>
      <c r="M94" t="s">
        <v>152</v>
      </c>
      <c r="N94" t="s">
        <v>15</v>
      </c>
    </row>
    <row r="95" spans="1:14" x14ac:dyDescent="0.25">
      <c r="A95">
        <v>94</v>
      </c>
      <c r="B95" t="str">
        <f t="shared" si="1"/>
        <v>Perised</v>
      </c>
      <c r="C95">
        <v>0</v>
      </c>
      <c r="D95" t="str" cm="1">
        <f t="array" ref="D95">_xlfn.IFS(E95= 1, "first", E95=2, "second", E95=3, "Third")</f>
        <v>Third</v>
      </c>
      <c r="E95">
        <v>3</v>
      </c>
      <c r="F95" t="s">
        <v>153</v>
      </c>
      <c r="G95" t="s">
        <v>13</v>
      </c>
      <c r="H95">
        <v>26</v>
      </c>
      <c r="I95">
        <v>1</v>
      </c>
      <c r="J95">
        <v>2</v>
      </c>
      <c r="K95" t="s">
        <v>154</v>
      </c>
      <c r="L95">
        <v>20.574999999999999</v>
      </c>
      <c r="N95" t="s">
        <v>15</v>
      </c>
    </row>
    <row r="96" spans="1:14" x14ac:dyDescent="0.25">
      <c r="A96">
        <v>95</v>
      </c>
      <c r="B96" t="str">
        <f t="shared" si="1"/>
        <v>Perised</v>
      </c>
      <c r="C96">
        <v>0</v>
      </c>
      <c r="D96" t="str" cm="1">
        <f t="array" ref="D96">_xlfn.IFS(E96= 1, "first", E96=2, "second", E96=3, "Third")</f>
        <v>Third</v>
      </c>
      <c r="E96">
        <v>3</v>
      </c>
      <c r="F96" t="s">
        <v>155</v>
      </c>
      <c r="G96" t="s">
        <v>13</v>
      </c>
      <c r="H96">
        <v>59</v>
      </c>
      <c r="I96">
        <v>0</v>
      </c>
      <c r="J96">
        <v>0</v>
      </c>
      <c r="K96">
        <v>364500</v>
      </c>
      <c r="L96">
        <v>7.25</v>
      </c>
      <c r="N96" t="s">
        <v>15</v>
      </c>
    </row>
    <row r="97" spans="1:14" x14ac:dyDescent="0.25">
      <c r="A97">
        <v>96</v>
      </c>
      <c r="B97" t="str">
        <f t="shared" si="1"/>
        <v>Perised</v>
      </c>
      <c r="C97">
        <v>0</v>
      </c>
      <c r="D97" t="str" cm="1">
        <f t="array" ref="D97">_xlfn.IFS(E97= 1, "first", E97=2, "second", E97=3, "Third")</f>
        <v>Third</v>
      </c>
      <c r="E97">
        <v>3</v>
      </c>
      <c r="F97" t="s">
        <v>156</v>
      </c>
      <c r="G97" t="s">
        <v>13</v>
      </c>
      <c r="I97">
        <v>0</v>
      </c>
      <c r="J97">
        <v>0</v>
      </c>
      <c r="K97">
        <v>374910</v>
      </c>
      <c r="L97">
        <v>8.0500000000000007</v>
      </c>
      <c r="N97" t="s">
        <v>15</v>
      </c>
    </row>
    <row r="98" spans="1:14" x14ac:dyDescent="0.25">
      <c r="A98">
        <v>97</v>
      </c>
      <c r="B98" t="str">
        <f t="shared" si="1"/>
        <v>Perised</v>
      </c>
      <c r="C98">
        <v>0</v>
      </c>
      <c r="D98" t="str" cm="1">
        <f t="array" ref="D98">_xlfn.IFS(E98= 1, "first", E98=2, "second", E98=3, "Third")</f>
        <v>first</v>
      </c>
      <c r="E98">
        <v>1</v>
      </c>
      <c r="F98" t="s">
        <v>157</v>
      </c>
      <c r="G98" t="s">
        <v>13</v>
      </c>
      <c r="H98">
        <v>71</v>
      </c>
      <c r="I98">
        <v>0</v>
      </c>
      <c r="J98">
        <v>0</v>
      </c>
      <c r="K98" t="s">
        <v>158</v>
      </c>
      <c r="L98">
        <v>34.654200000000003</v>
      </c>
      <c r="M98" t="s">
        <v>159</v>
      </c>
      <c r="N98" t="s">
        <v>20</v>
      </c>
    </row>
    <row r="99" spans="1:14" x14ac:dyDescent="0.25">
      <c r="A99">
        <v>98</v>
      </c>
      <c r="B99" t="str">
        <f t="shared" si="1"/>
        <v>Survive</v>
      </c>
      <c r="C99">
        <v>1</v>
      </c>
      <c r="D99" t="str" cm="1">
        <f t="array" ref="D99">_xlfn.IFS(E99= 1, "first", E99=2, "second", E99=3, "Third")</f>
        <v>first</v>
      </c>
      <c r="E99">
        <v>1</v>
      </c>
      <c r="F99" t="s">
        <v>160</v>
      </c>
      <c r="G99" t="s">
        <v>13</v>
      </c>
      <c r="H99">
        <v>23</v>
      </c>
      <c r="I99">
        <v>0</v>
      </c>
      <c r="J99">
        <v>1</v>
      </c>
      <c r="K99" t="s">
        <v>161</v>
      </c>
      <c r="L99">
        <v>63.3583</v>
      </c>
      <c r="M99" t="s">
        <v>162</v>
      </c>
      <c r="N99" t="s">
        <v>20</v>
      </c>
    </row>
    <row r="100" spans="1:14" x14ac:dyDescent="0.25">
      <c r="A100">
        <v>99</v>
      </c>
      <c r="B100" t="str">
        <f t="shared" si="1"/>
        <v>Survive</v>
      </c>
      <c r="C100">
        <v>1</v>
      </c>
      <c r="D100" t="str" cm="1">
        <f t="array" ref="D100">_xlfn.IFS(E100= 1, "first", E100=2, "second", E100=3, "Third")</f>
        <v>second</v>
      </c>
      <c r="E100">
        <v>2</v>
      </c>
      <c r="F100" t="s">
        <v>163</v>
      </c>
      <c r="G100" t="s">
        <v>17</v>
      </c>
      <c r="H100">
        <v>34</v>
      </c>
      <c r="I100">
        <v>0</v>
      </c>
      <c r="J100">
        <v>1</v>
      </c>
      <c r="K100">
        <v>231919</v>
      </c>
      <c r="L100">
        <v>23</v>
      </c>
      <c r="N100" t="s">
        <v>15</v>
      </c>
    </row>
    <row r="101" spans="1:14" x14ac:dyDescent="0.25">
      <c r="A101">
        <v>100</v>
      </c>
      <c r="B101" t="str">
        <f t="shared" si="1"/>
        <v>Perised</v>
      </c>
      <c r="C101">
        <v>0</v>
      </c>
      <c r="D101" t="str" cm="1">
        <f t="array" ref="D101">_xlfn.IFS(E101= 1, "first", E101=2, "second", E101=3, "Third")</f>
        <v>second</v>
      </c>
      <c r="E101">
        <v>2</v>
      </c>
      <c r="F101" t="s">
        <v>164</v>
      </c>
      <c r="G101" t="s">
        <v>13</v>
      </c>
      <c r="H101">
        <v>34</v>
      </c>
      <c r="I101">
        <v>1</v>
      </c>
      <c r="J101">
        <v>0</v>
      </c>
      <c r="K101">
        <v>244367</v>
      </c>
      <c r="L101">
        <v>26</v>
      </c>
      <c r="N101" t="s">
        <v>15</v>
      </c>
    </row>
    <row r="102" spans="1:14" x14ac:dyDescent="0.25">
      <c r="A102">
        <v>101</v>
      </c>
      <c r="B102" t="str">
        <f t="shared" si="1"/>
        <v>Perised</v>
      </c>
      <c r="C102">
        <v>0</v>
      </c>
      <c r="D102" t="str" cm="1">
        <f t="array" ref="D102">_xlfn.IFS(E102= 1, "first", E102=2, "second", E102=3, "Third")</f>
        <v>Third</v>
      </c>
      <c r="E102">
        <v>3</v>
      </c>
      <c r="F102" t="s">
        <v>165</v>
      </c>
      <c r="G102" t="s">
        <v>17</v>
      </c>
      <c r="H102">
        <v>28</v>
      </c>
      <c r="I102">
        <v>0</v>
      </c>
      <c r="J102">
        <v>0</v>
      </c>
      <c r="K102">
        <v>349245</v>
      </c>
      <c r="L102">
        <v>7.8958000000000004</v>
      </c>
      <c r="N102" t="s">
        <v>15</v>
      </c>
    </row>
    <row r="103" spans="1:14" x14ac:dyDescent="0.25">
      <c r="A103">
        <v>102</v>
      </c>
      <c r="B103" t="str">
        <f t="shared" si="1"/>
        <v>Perised</v>
      </c>
      <c r="C103">
        <v>0</v>
      </c>
      <c r="D103" t="str" cm="1">
        <f t="array" ref="D103">_xlfn.IFS(E103= 1, "first", E103=2, "second", E103=3, "Third")</f>
        <v>Third</v>
      </c>
      <c r="E103">
        <v>3</v>
      </c>
      <c r="F103" t="s">
        <v>166</v>
      </c>
      <c r="G103" t="s">
        <v>13</v>
      </c>
      <c r="I103">
        <v>0</v>
      </c>
      <c r="J103">
        <v>0</v>
      </c>
      <c r="K103">
        <v>349215</v>
      </c>
      <c r="L103">
        <v>7.8958000000000004</v>
      </c>
      <c r="N103" t="s">
        <v>15</v>
      </c>
    </row>
    <row r="104" spans="1:14" x14ac:dyDescent="0.25">
      <c r="A104">
        <v>103</v>
      </c>
      <c r="B104" t="str">
        <f t="shared" si="1"/>
        <v>Perised</v>
      </c>
      <c r="C104">
        <v>0</v>
      </c>
      <c r="D104" t="str" cm="1">
        <f t="array" ref="D104">_xlfn.IFS(E104= 1, "first", E104=2, "second", E104=3, "Third")</f>
        <v>first</v>
      </c>
      <c r="E104">
        <v>1</v>
      </c>
      <c r="F104" t="s">
        <v>167</v>
      </c>
      <c r="G104" t="s">
        <v>13</v>
      </c>
      <c r="H104">
        <v>21</v>
      </c>
      <c r="I104">
        <v>0</v>
      </c>
      <c r="J104">
        <v>1</v>
      </c>
      <c r="K104">
        <v>35281</v>
      </c>
      <c r="L104">
        <v>77.287499999999994</v>
      </c>
      <c r="M104" t="s">
        <v>168</v>
      </c>
      <c r="N104" t="s">
        <v>15</v>
      </c>
    </row>
    <row r="105" spans="1:14" x14ac:dyDescent="0.25">
      <c r="A105">
        <v>104</v>
      </c>
      <c r="B105" t="str">
        <f t="shared" si="1"/>
        <v>Perised</v>
      </c>
      <c r="C105">
        <v>0</v>
      </c>
      <c r="D105" t="str" cm="1">
        <f t="array" ref="D105">_xlfn.IFS(E105= 1, "first", E105=2, "second", E105=3, "Third")</f>
        <v>Third</v>
      </c>
      <c r="E105">
        <v>3</v>
      </c>
      <c r="F105" t="s">
        <v>169</v>
      </c>
      <c r="G105" t="s">
        <v>13</v>
      </c>
      <c r="H105">
        <v>33</v>
      </c>
      <c r="I105">
        <v>0</v>
      </c>
      <c r="J105">
        <v>0</v>
      </c>
      <c r="K105">
        <v>7540</v>
      </c>
      <c r="L105">
        <v>8.6541999999999994</v>
      </c>
      <c r="N105" t="s">
        <v>15</v>
      </c>
    </row>
    <row r="106" spans="1:14" x14ac:dyDescent="0.25">
      <c r="A106">
        <v>105</v>
      </c>
      <c r="B106" t="str">
        <f t="shared" si="1"/>
        <v>Perised</v>
      </c>
      <c r="C106">
        <v>0</v>
      </c>
      <c r="D106" t="str" cm="1">
        <f t="array" ref="D106">_xlfn.IFS(E106= 1, "first", E106=2, "second", E106=3, "Third")</f>
        <v>Third</v>
      </c>
      <c r="E106">
        <v>3</v>
      </c>
      <c r="F106" t="s">
        <v>170</v>
      </c>
      <c r="G106" t="s">
        <v>13</v>
      </c>
      <c r="H106">
        <v>37</v>
      </c>
      <c r="I106">
        <v>2</v>
      </c>
      <c r="J106">
        <v>0</v>
      </c>
      <c r="K106">
        <v>3101276</v>
      </c>
      <c r="L106">
        <v>7.9249999999999998</v>
      </c>
      <c r="N106" t="s">
        <v>15</v>
      </c>
    </row>
    <row r="107" spans="1:14" x14ac:dyDescent="0.25">
      <c r="A107">
        <v>106</v>
      </c>
      <c r="B107" t="str">
        <f t="shared" si="1"/>
        <v>Perised</v>
      </c>
      <c r="C107">
        <v>0</v>
      </c>
      <c r="D107" t="str" cm="1">
        <f t="array" ref="D107">_xlfn.IFS(E107= 1, "first", E107=2, "second", E107=3, "Third")</f>
        <v>Third</v>
      </c>
      <c r="E107">
        <v>3</v>
      </c>
      <c r="F107" t="s">
        <v>171</v>
      </c>
      <c r="G107" t="s">
        <v>13</v>
      </c>
      <c r="H107">
        <v>28</v>
      </c>
      <c r="I107">
        <v>0</v>
      </c>
      <c r="J107">
        <v>0</v>
      </c>
      <c r="K107">
        <v>349207</v>
      </c>
      <c r="L107">
        <v>7.8958000000000004</v>
      </c>
      <c r="N107" t="s">
        <v>15</v>
      </c>
    </row>
    <row r="108" spans="1:14" x14ac:dyDescent="0.25">
      <c r="A108">
        <v>107</v>
      </c>
      <c r="B108" t="str">
        <f t="shared" si="1"/>
        <v>Survive</v>
      </c>
      <c r="C108">
        <v>1</v>
      </c>
      <c r="D108" t="str" cm="1">
        <f t="array" ref="D108">_xlfn.IFS(E108= 1, "first", E108=2, "second", E108=3, "Third")</f>
        <v>Third</v>
      </c>
      <c r="E108">
        <v>3</v>
      </c>
      <c r="F108" t="s">
        <v>172</v>
      </c>
      <c r="G108" t="s">
        <v>17</v>
      </c>
      <c r="H108">
        <v>21</v>
      </c>
      <c r="I108">
        <v>0</v>
      </c>
      <c r="J108">
        <v>0</v>
      </c>
      <c r="K108">
        <v>343120</v>
      </c>
      <c r="L108">
        <v>7.65</v>
      </c>
      <c r="N108" t="s">
        <v>15</v>
      </c>
    </row>
    <row r="109" spans="1:14" x14ac:dyDescent="0.25">
      <c r="A109">
        <v>108</v>
      </c>
      <c r="B109" t="str">
        <f t="shared" si="1"/>
        <v>Survive</v>
      </c>
      <c r="C109">
        <v>1</v>
      </c>
      <c r="D109" t="str" cm="1">
        <f t="array" ref="D109">_xlfn.IFS(E109= 1, "first", E109=2, "second", E109=3, "Third")</f>
        <v>Third</v>
      </c>
      <c r="E109">
        <v>3</v>
      </c>
      <c r="F109" t="s">
        <v>173</v>
      </c>
      <c r="G109" t="s">
        <v>13</v>
      </c>
      <c r="I109">
        <v>0</v>
      </c>
      <c r="J109">
        <v>0</v>
      </c>
      <c r="K109">
        <v>312991</v>
      </c>
      <c r="L109">
        <v>7.7750000000000004</v>
      </c>
      <c r="N109" t="s">
        <v>15</v>
      </c>
    </row>
    <row r="110" spans="1:14" x14ac:dyDescent="0.25">
      <c r="A110">
        <v>109</v>
      </c>
      <c r="B110" t="str">
        <f t="shared" si="1"/>
        <v>Perised</v>
      </c>
      <c r="C110">
        <v>0</v>
      </c>
      <c r="D110" t="str" cm="1">
        <f t="array" ref="D110">_xlfn.IFS(E110= 1, "first", E110=2, "second", E110=3, "Third")</f>
        <v>Third</v>
      </c>
      <c r="E110">
        <v>3</v>
      </c>
      <c r="F110" t="s">
        <v>174</v>
      </c>
      <c r="G110" t="s">
        <v>13</v>
      </c>
      <c r="H110">
        <v>38</v>
      </c>
      <c r="I110">
        <v>0</v>
      </c>
      <c r="J110">
        <v>0</v>
      </c>
      <c r="K110">
        <v>349249</v>
      </c>
      <c r="L110">
        <v>7.8958000000000004</v>
      </c>
      <c r="N110" t="s">
        <v>15</v>
      </c>
    </row>
    <row r="111" spans="1:14" x14ac:dyDescent="0.25">
      <c r="A111">
        <v>110</v>
      </c>
      <c r="B111" t="str">
        <f t="shared" si="1"/>
        <v>Survive</v>
      </c>
      <c r="C111">
        <v>1</v>
      </c>
      <c r="D111" t="str" cm="1">
        <f t="array" ref="D111">_xlfn.IFS(E111= 1, "first", E111=2, "second", E111=3, "Third")</f>
        <v>Third</v>
      </c>
      <c r="E111">
        <v>3</v>
      </c>
      <c r="F111" t="s">
        <v>175</v>
      </c>
      <c r="G111" t="s">
        <v>17</v>
      </c>
      <c r="I111">
        <v>1</v>
      </c>
      <c r="J111">
        <v>0</v>
      </c>
      <c r="K111">
        <v>371110</v>
      </c>
      <c r="L111">
        <v>24.15</v>
      </c>
      <c r="N111" t="s">
        <v>27</v>
      </c>
    </row>
    <row r="112" spans="1:14" x14ac:dyDescent="0.25">
      <c r="A112">
        <v>111</v>
      </c>
      <c r="B112" t="str">
        <f t="shared" si="1"/>
        <v>Perised</v>
      </c>
      <c r="C112">
        <v>0</v>
      </c>
      <c r="D112" t="str" cm="1">
        <f t="array" ref="D112">_xlfn.IFS(E112= 1, "first", E112=2, "second", E112=3, "Third")</f>
        <v>first</v>
      </c>
      <c r="E112">
        <v>1</v>
      </c>
      <c r="F112" t="s">
        <v>176</v>
      </c>
      <c r="G112" t="s">
        <v>13</v>
      </c>
      <c r="H112">
        <v>47</v>
      </c>
      <c r="I112">
        <v>0</v>
      </c>
      <c r="J112">
        <v>0</v>
      </c>
      <c r="K112">
        <v>110465</v>
      </c>
      <c r="L112">
        <v>52</v>
      </c>
      <c r="M112" t="s">
        <v>177</v>
      </c>
      <c r="N112" t="s">
        <v>15</v>
      </c>
    </row>
    <row r="113" spans="1:14" x14ac:dyDescent="0.25">
      <c r="A113">
        <v>112</v>
      </c>
      <c r="B113" t="str">
        <f t="shared" si="1"/>
        <v>Perised</v>
      </c>
      <c r="C113">
        <v>0</v>
      </c>
      <c r="D113" t="str" cm="1">
        <f t="array" ref="D113">_xlfn.IFS(E113= 1, "first", E113=2, "second", E113=3, "Third")</f>
        <v>Third</v>
      </c>
      <c r="E113">
        <v>3</v>
      </c>
      <c r="F113" t="s">
        <v>178</v>
      </c>
      <c r="G113" t="s">
        <v>17</v>
      </c>
      <c r="H113">
        <v>14.5</v>
      </c>
      <c r="I113">
        <v>1</v>
      </c>
      <c r="J113">
        <v>0</v>
      </c>
      <c r="K113">
        <v>2665</v>
      </c>
      <c r="L113">
        <v>14.4542</v>
      </c>
      <c r="N113" t="s">
        <v>20</v>
      </c>
    </row>
    <row r="114" spans="1:14" x14ac:dyDescent="0.25">
      <c r="A114">
        <v>113</v>
      </c>
      <c r="B114" t="str">
        <f t="shared" si="1"/>
        <v>Perised</v>
      </c>
      <c r="C114">
        <v>0</v>
      </c>
      <c r="D114" t="str" cm="1">
        <f t="array" ref="D114">_xlfn.IFS(E114= 1, "first", E114=2, "second", E114=3, "Third")</f>
        <v>Third</v>
      </c>
      <c r="E114">
        <v>3</v>
      </c>
      <c r="F114" t="s">
        <v>179</v>
      </c>
      <c r="G114" t="s">
        <v>13</v>
      </c>
      <c r="H114">
        <v>22</v>
      </c>
      <c r="I114">
        <v>0</v>
      </c>
      <c r="J114">
        <v>0</v>
      </c>
      <c r="K114">
        <v>324669</v>
      </c>
      <c r="L114">
        <v>8.0500000000000007</v>
      </c>
      <c r="N114" t="s">
        <v>15</v>
      </c>
    </row>
    <row r="115" spans="1:14" x14ac:dyDescent="0.25">
      <c r="A115">
        <v>114</v>
      </c>
      <c r="B115" t="str">
        <f t="shared" si="1"/>
        <v>Perised</v>
      </c>
      <c r="C115">
        <v>0</v>
      </c>
      <c r="D115" t="str" cm="1">
        <f t="array" ref="D115">_xlfn.IFS(E115= 1, "first", E115=2, "second", E115=3, "Third")</f>
        <v>Third</v>
      </c>
      <c r="E115">
        <v>3</v>
      </c>
      <c r="F115" t="s">
        <v>180</v>
      </c>
      <c r="G115" t="s">
        <v>17</v>
      </c>
      <c r="H115">
        <v>20</v>
      </c>
      <c r="I115">
        <v>1</v>
      </c>
      <c r="J115">
        <v>0</v>
      </c>
      <c r="K115">
        <v>4136</v>
      </c>
      <c r="L115">
        <v>9.8249999999999993</v>
      </c>
      <c r="N115" t="s">
        <v>15</v>
      </c>
    </row>
    <row r="116" spans="1:14" x14ac:dyDescent="0.25">
      <c r="A116">
        <v>115</v>
      </c>
      <c r="B116" t="str">
        <f t="shared" si="1"/>
        <v>Perised</v>
      </c>
      <c r="C116">
        <v>0</v>
      </c>
      <c r="D116" t="str" cm="1">
        <f t="array" ref="D116">_xlfn.IFS(E116= 1, "first", E116=2, "second", E116=3, "Third")</f>
        <v>Third</v>
      </c>
      <c r="E116">
        <v>3</v>
      </c>
      <c r="F116" t="s">
        <v>181</v>
      </c>
      <c r="G116" t="s">
        <v>17</v>
      </c>
      <c r="H116">
        <v>17</v>
      </c>
      <c r="I116">
        <v>0</v>
      </c>
      <c r="J116">
        <v>0</v>
      </c>
      <c r="K116">
        <v>2627</v>
      </c>
      <c r="L116">
        <v>14.458299999999999</v>
      </c>
      <c r="N116" t="s">
        <v>20</v>
      </c>
    </row>
    <row r="117" spans="1:14" x14ac:dyDescent="0.25">
      <c r="A117">
        <v>116</v>
      </c>
      <c r="B117" t="str">
        <f t="shared" si="1"/>
        <v>Perised</v>
      </c>
      <c r="C117">
        <v>0</v>
      </c>
      <c r="D117" t="str" cm="1">
        <f t="array" ref="D117">_xlfn.IFS(E117= 1, "first", E117=2, "second", E117=3, "Third")</f>
        <v>Third</v>
      </c>
      <c r="E117">
        <v>3</v>
      </c>
      <c r="F117" t="s">
        <v>182</v>
      </c>
      <c r="G117" t="s">
        <v>13</v>
      </c>
      <c r="H117">
        <v>21</v>
      </c>
      <c r="I117">
        <v>0</v>
      </c>
      <c r="J117">
        <v>0</v>
      </c>
      <c r="K117" t="s">
        <v>183</v>
      </c>
      <c r="L117">
        <v>7.9249999999999998</v>
      </c>
      <c r="N117" t="s">
        <v>15</v>
      </c>
    </row>
    <row r="118" spans="1:14" x14ac:dyDescent="0.25">
      <c r="A118">
        <v>117</v>
      </c>
      <c r="B118" t="str">
        <f t="shared" si="1"/>
        <v>Perised</v>
      </c>
      <c r="C118">
        <v>0</v>
      </c>
      <c r="D118" t="str" cm="1">
        <f t="array" ref="D118">_xlfn.IFS(E118= 1, "first", E118=2, "second", E118=3, "Third")</f>
        <v>Third</v>
      </c>
      <c r="E118">
        <v>3</v>
      </c>
      <c r="F118" t="s">
        <v>184</v>
      </c>
      <c r="G118" t="s">
        <v>13</v>
      </c>
      <c r="H118">
        <v>70.5</v>
      </c>
      <c r="I118">
        <v>0</v>
      </c>
      <c r="J118">
        <v>0</v>
      </c>
      <c r="K118">
        <v>370369</v>
      </c>
      <c r="L118">
        <v>7.75</v>
      </c>
      <c r="N118" t="s">
        <v>27</v>
      </c>
    </row>
    <row r="119" spans="1:14" x14ac:dyDescent="0.25">
      <c r="A119">
        <v>118</v>
      </c>
      <c r="B119" t="str">
        <f t="shared" si="1"/>
        <v>Perised</v>
      </c>
      <c r="C119">
        <v>0</v>
      </c>
      <c r="D119" t="str" cm="1">
        <f t="array" ref="D119">_xlfn.IFS(E119= 1, "first", E119=2, "second", E119=3, "Third")</f>
        <v>second</v>
      </c>
      <c r="E119">
        <v>2</v>
      </c>
      <c r="F119" t="s">
        <v>185</v>
      </c>
      <c r="G119" t="s">
        <v>13</v>
      </c>
      <c r="H119">
        <v>29</v>
      </c>
      <c r="I119">
        <v>1</v>
      </c>
      <c r="J119">
        <v>0</v>
      </c>
      <c r="K119">
        <v>11668</v>
      </c>
      <c r="L119">
        <v>21</v>
      </c>
      <c r="N119" t="s">
        <v>15</v>
      </c>
    </row>
    <row r="120" spans="1:14" x14ac:dyDescent="0.25">
      <c r="A120">
        <v>119</v>
      </c>
      <c r="B120" t="str">
        <f t="shared" si="1"/>
        <v>Perised</v>
      </c>
      <c r="C120">
        <v>0</v>
      </c>
      <c r="D120" t="str" cm="1">
        <f t="array" ref="D120">_xlfn.IFS(E120= 1, "first", E120=2, "second", E120=3, "Third")</f>
        <v>first</v>
      </c>
      <c r="E120">
        <v>1</v>
      </c>
      <c r="F120" t="s">
        <v>186</v>
      </c>
      <c r="G120" t="s">
        <v>13</v>
      </c>
      <c r="H120">
        <v>24</v>
      </c>
      <c r="I120">
        <v>0</v>
      </c>
      <c r="J120">
        <v>1</v>
      </c>
      <c r="K120" t="s">
        <v>187</v>
      </c>
      <c r="L120">
        <v>247.52080000000001</v>
      </c>
      <c r="M120" t="s">
        <v>188</v>
      </c>
      <c r="N120" t="s">
        <v>20</v>
      </c>
    </row>
    <row r="121" spans="1:14" x14ac:dyDescent="0.25">
      <c r="A121">
        <v>120</v>
      </c>
      <c r="B121" t="str">
        <f t="shared" si="1"/>
        <v>Perised</v>
      </c>
      <c r="C121">
        <v>0</v>
      </c>
      <c r="D121" t="str" cm="1">
        <f t="array" ref="D121">_xlfn.IFS(E121= 1, "first", E121=2, "second", E121=3, "Third")</f>
        <v>Third</v>
      </c>
      <c r="E121">
        <v>3</v>
      </c>
      <c r="F121" t="s">
        <v>189</v>
      </c>
      <c r="G121" t="s">
        <v>17</v>
      </c>
      <c r="H121">
        <v>2</v>
      </c>
      <c r="I121">
        <v>4</v>
      </c>
      <c r="J121">
        <v>2</v>
      </c>
      <c r="K121">
        <v>347082</v>
      </c>
      <c r="L121">
        <v>31.274999999999999</v>
      </c>
      <c r="N121" t="s">
        <v>15</v>
      </c>
    </row>
    <row r="122" spans="1:14" x14ac:dyDescent="0.25">
      <c r="A122">
        <v>121</v>
      </c>
      <c r="B122" t="str">
        <f t="shared" si="1"/>
        <v>Perised</v>
      </c>
      <c r="C122">
        <v>0</v>
      </c>
      <c r="D122" t="str" cm="1">
        <f t="array" ref="D122">_xlfn.IFS(E122= 1, "first", E122=2, "second", E122=3, "Third")</f>
        <v>second</v>
      </c>
      <c r="E122">
        <v>2</v>
      </c>
      <c r="F122" t="s">
        <v>190</v>
      </c>
      <c r="G122" t="s">
        <v>13</v>
      </c>
      <c r="H122">
        <v>21</v>
      </c>
      <c r="I122">
        <v>2</v>
      </c>
      <c r="J122">
        <v>0</v>
      </c>
      <c r="K122" t="s">
        <v>126</v>
      </c>
      <c r="L122">
        <v>73.5</v>
      </c>
      <c r="N122" t="s">
        <v>15</v>
      </c>
    </row>
    <row r="123" spans="1:14" x14ac:dyDescent="0.25">
      <c r="A123">
        <v>122</v>
      </c>
      <c r="B123" t="str">
        <f t="shared" si="1"/>
        <v>Perised</v>
      </c>
      <c r="C123">
        <v>0</v>
      </c>
      <c r="D123" t="str" cm="1">
        <f t="array" ref="D123">_xlfn.IFS(E123= 1, "first", E123=2, "second", E123=3, "Third")</f>
        <v>Third</v>
      </c>
      <c r="E123">
        <v>3</v>
      </c>
      <c r="F123" t="s">
        <v>191</v>
      </c>
      <c r="G123" t="s">
        <v>13</v>
      </c>
      <c r="I123">
        <v>0</v>
      </c>
      <c r="J123">
        <v>0</v>
      </c>
      <c r="K123" t="s">
        <v>192</v>
      </c>
      <c r="L123">
        <v>8.0500000000000007</v>
      </c>
      <c r="N123" t="s">
        <v>15</v>
      </c>
    </row>
    <row r="124" spans="1:14" x14ac:dyDescent="0.25">
      <c r="A124">
        <v>123</v>
      </c>
      <c r="B124" t="str">
        <f t="shared" si="1"/>
        <v>Perised</v>
      </c>
      <c r="C124">
        <v>0</v>
      </c>
      <c r="D124" t="str" cm="1">
        <f t="array" ref="D124">_xlfn.IFS(E124= 1, "first", E124=2, "second", E124=3, "Third")</f>
        <v>second</v>
      </c>
      <c r="E124">
        <v>2</v>
      </c>
      <c r="F124" t="s">
        <v>193</v>
      </c>
      <c r="G124" t="s">
        <v>13</v>
      </c>
      <c r="H124">
        <v>32.5</v>
      </c>
      <c r="I124">
        <v>1</v>
      </c>
      <c r="J124">
        <v>0</v>
      </c>
      <c r="K124">
        <v>237736</v>
      </c>
      <c r="L124">
        <v>30.070799999999998</v>
      </c>
      <c r="N124" t="s">
        <v>20</v>
      </c>
    </row>
    <row r="125" spans="1:14" x14ac:dyDescent="0.25">
      <c r="A125">
        <v>124</v>
      </c>
      <c r="B125" t="str">
        <f t="shared" si="1"/>
        <v>Survive</v>
      </c>
      <c r="C125">
        <v>1</v>
      </c>
      <c r="D125" t="str" cm="1">
        <f t="array" ref="D125">_xlfn.IFS(E125= 1, "first", E125=2, "second", E125=3, "Third")</f>
        <v>second</v>
      </c>
      <c r="E125">
        <v>2</v>
      </c>
      <c r="F125" t="s">
        <v>194</v>
      </c>
      <c r="G125" t="s">
        <v>17</v>
      </c>
      <c r="H125">
        <v>32.5</v>
      </c>
      <c r="I125">
        <v>0</v>
      </c>
      <c r="J125">
        <v>0</v>
      </c>
      <c r="K125">
        <v>27267</v>
      </c>
      <c r="L125">
        <v>13</v>
      </c>
      <c r="M125" t="s">
        <v>195</v>
      </c>
      <c r="N125" t="s">
        <v>15</v>
      </c>
    </row>
    <row r="126" spans="1:14" x14ac:dyDescent="0.25">
      <c r="A126">
        <v>125</v>
      </c>
      <c r="B126" t="str">
        <f t="shared" si="1"/>
        <v>Perised</v>
      </c>
      <c r="C126">
        <v>0</v>
      </c>
      <c r="D126" t="str" cm="1">
        <f t="array" ref="D126">_xlfn.IFS(E126= 1, "first", E126=2, "second", E126=3, "Third")</f>
        <v>first</v>
      </c>
      <c r="E126">
        <v>1</v>
      </c>
      <c r="F126" t="s">
        <v>196</v>
      </c>
      <c r="G126" t="s">
        <v>13</v>
      </c>
      <c r="H126">
        <v>54</v>
      </c>
      <c r="I126">
        <v>0</v>
      </c>
      <c r="J126">
        <v>1</v>
      </c>
      <c r="K126">
        <v>35281</v>
      </c>
      <c r="L126">
        <v>77.287499999999994</v>
      </c>
      <c r="M126" t="s">
        <v>168</v>
      </c>
      <c r="N126" t="s">
        <v>15</v>
      </c>
    </row>
    <row r="127" spans="1:14" x14ac:dyDescent="0.25">
      <c r="A127">
        <v>126</v>
      </c>
      <c r="B127" t="str">
        <f t="shared" si="1"/>
        <v>Survive</v>
      </c>
      <c r="C127">
        <v>1</v>
      </c>
      <c r="D127" t="str" cm="1">
        <f t="array" ref="D127">_xlfn.IFS(E127= 1, "first", E127=2, "second", E127=3, "Third")</f>
        <v>Third</v>
      </c>
      <c r="E127">
        <v>3</v>
      </c>
      <c r="F127" t="s">
        <v>197</v>
      </c>
      <c r="G127" t="s">
        <v>13</v>
      </c>
      <c r="H127">
        <v>12</v>
      </c>
      <c r="I127">
        <v>1</v>
      </c>
      <c r="J127">
        <v>0</v>
      </c>
      <c r="K127">
        <v>2651</v>
      </c>
      <c r="L127">
        <v>11.2417</v>
      </c>
      <c r="N127" t="s">
        <v>20</v>
      </c>
    </row>
    <row r="128" spans="1:14" x14ac:dyDescent="0.25">
      <c r="A128">
        <v>127</v>
      </c>
      <c r="B128" t="str">
        <f t="shared" si="1"/>
        <v>Perised</v>
      </c>
      <c r="C128">
        <v>0</v>
      </c>
      <c r="D128" t="str" cm="1">
        <f t="array" ref="D128">_xlfn.IFS(E128= 1, "first", E128=2, "second", E128=3, "Third")</f>
        <v>Third</v>
      </c>
      <c r="E128">
        <v>3</v>
      </c>
      <c r="F128" t="s">
        <v>198</v>
      </c>
      <c r="G128" t="s">
        <v>13</v>
      </c>
      <c r="I128">
        <v>0</v>
      </c>
      <c r="J128">
        <v>0</v>
      </c>
      <c r="K128">
        <v>370372</v>
      </c>
      <c r="L128">
        <v>7.75</v>
      </c>
      <c r="N128" t="s">
        <v>27</v>
      </c>
    </row>
    <row r="129" spans="1:14" x14ac:dyDescent="0.25">
      <c r="A129">
        <v>128</v>
      </c>
      <c r="B129" t="str">
        <f t="shared" si="1"/>
        <v>Survive</v>
      </c>
      <c r="C129">
        <v>1</v>
      </c>
      <c r="D129" t="str" cm="1">
        <f t="array" ref="D129">_xlfn.IFS(E129= 1, "first", E129=2, "second", E129=3, "Third")</f>
        <v>Third</v>
      </c>
      <c r="E129">
        <v>3</v>
      </c>
      <c r="F129" t="s">
        <v>199</v>
      </c>
      <c r="G129" t="s">
        <v>13</v>
      </c>
      <c r="H129">
        <v>24</v>
      </c>
      <c r="I129">
        <v>0</v>
      </c>
      <c r="J129">
        <v>0</v>
      </c>
      <c r="K129" t="s">
        <v>200</v>
      </c>
      <c r="L129">
        <v>7.1417000000000002</v>
      </c>
      <c r="N129" t="s">
        <v>15</v>
      </c>
    </row>
    <row r="130" spans="1:14" x14ac:dyDescent="0.25">
      <c r="A130">
        <v>129</v>
      </c>
      <c r="B130" t="str">
        <f t="shared" ref="B130:B193" si="2">IF(C130=0, "Perised",  "Survive")</f>
        <v>Survive</v>
      </c>
      <c r="C130">
        <v>1</v>
      </c>
      <c r="D130" t="str" cm="1">
        <f t="array" ref="D130">_xlfn.IFS(E130= 1, "first", E130=2, "second", E130=3, "Third")</f>
        <v>Third</v>
      </c>
      <c r="E130">
        <v>3</v>
      </c>
      <c r="F130" t="s">
        <v>201</v>
      </c>
      <c r="G130" t="s">
        <v>17</v>
      </c>
      <c r="I130">
        <v>1</v>
      </c>
      <c r="J130">
        <v>1</v>
      </c>
      <c r="K130">
        <v>2668</v>
      </c>
      <c r="L130">
        <v>22.3583</v>
      </c>
      <c r="M130" t="s">
        <v>202</v>
      </c>
      <c r="N130" t="s">
        <v>20</v>
      </c>
    </row>
    <row r="131" spans="1:14" x14ac:dyDescent="0.25">
      <c r="A131">
        <v>130</v>
      </c>
      <c r="B131" t="str">
        <f t="shared" si="2"/>
        <v>Perised</v>
      </c>
      <c r="C131">
        <v>0</v>
      </c>
      <c r="D131" t="str" cm="1">
        <f t="array" ref="D131">_xlfn.IFS(E131= 1, "first", E131=2, "second", E131=3, "Third")</f>
        <v>Third</v>
      </c>
      <c r="E131">
        <v>3</v>
      </c>
      <c r="F131" t="s">
        <v>203</v>
      </c>
      <c r="G131" t="s">
        <v>13</v>
      </c>
      <c r="H131">
        <v>45</v>
      </c>
      <c r="I131">
        <v>0</v>
      </c>
      <c r="J131">
        <v>0</v>
      </c>
      <c r="K131">
        <v>347061</v>
      </c>
      <c r="L131">
        <v>6.9749999999999996</v>
      </c>
      <c r="N131" t="s">
        <v>15</v>
      </c>
    </row>
    <row r="132" spans="1:14" x14ac:dyDescent="0.25">
      <c r="A132">
        <v>131</v>
      </c>
      <c r="B132" t="str">
        <f t="shared" si="2"/>
        <v>Perised</v>
      </c>
      <c r="C132">
        <v>0</v>
      </c>
      <c r="D132" t="str" cm="1">
        <f t="array" ref="D132">_xlfn.IFS(E132= 1, "first", E132=2, "second", E132=3, "Third")</f>
        <v>Third</v>
      </c>
      <c r="E132">
        <v>3</v>
      </c>
      <c r="F132" t="s">
        <v>204</v>
      </c>
      <c r="G132" t="s">
        <v>13</v>
      </c>
      <c r="H132">
        <v>33</v>
      </c>
      <c r="I132">
        <v>0</v>
      </c>
      <c r="J132">
        <v>0</v>
      </c>
      <c r="K132">
        <v>349241</v>
      </c>
      <c r="L132">
        <v>7.8958000000000004</v>
      </c>
      <c r="N132" t="s">
        <v>20</v>
      </c>
    </row>
    <row r="133" spans="1:14" x14ac:dyDescent="0.25">
      <c r="A133">
        <v>132</v>
      </c>
      <c r="B133" t="str">
        <f t="shared" si="2"/>
        <v>Perised</v>
      </c>
      <c r="C133">
        <v>0</v>
      </c>
      <c r="D133" t="str" cm="1">
        <f t="array" ref="D133">_xlfn.IFS(E133= 1, "first", E133=2, "second", E133=3, "Third")</f>
        <v>Third</v>
      </c>
      <c r="E133">
        <v>3</v>
      </c>
      <c r="F133" t="s">
        <v>205</v>
      </c>
      <c r="G133" t="s">
        <v>13</v>
      </c>
      <c r="H133">
        <v>20</v>
      </c>
      <c r="I133">
        <v>0</v>
      </c>
      <c r="J133">
        <v>0</v>
      </c>
      <c r="K133" t="s">
        <v>206</v>
      </c>
      <c r="L133">
        <v>7.05</v>
      </c>
      <c r="N133" t="s">
        <v>15</v>
      </c>
    </row>
    <row r="134" spans="1:14" x14ac:dyDescent="0.25">
      <c r="A134">
        <v>133</v>
      </c>
      <c r="B134" t="str">
        <f t="shared" si="2"/>
        <v>Perised</v>
      </c>
      <c r="C134">
        <v>0</v>
      </c>
      <c r="D134" t="str" cm="1">
        <f t="array" ref="D134">_xlfn.IFS(E134= 1, "first", E134=2, "second", E134=3, "Third")</f>
        <v>Third</v>
      </c>
      <c r="E134">
        <v>3</v>
      </c>
      <c r="F134" t="s">
        <v>207</v>
      </c>
      <c r="G134" t="s">
        <v>17</v>
      </c>
      <c r="H134">
        <v>47</v>
      </c>
      <c r="I134">
        <v>1</v>
      </c>
      <c r="J134">
        <v>0</v>
      </c>
      <c r="K134" t="s">
        <v>208</v>
      </c>
      <c r="L134">
        <v>14.5</v>
      </c>
      <c r="N134" t="s">
        <v>15</v>
      </c>
    </row>
    <row r="135" spans="1:14" x14ac:dyDescent="0.25">
      <c r="A135">
        <v>134</v>
      </c>
      <c r="B135" t="str">
        <f t="shared" si="2"/>
        <v>Survive</v>
      </c>
      <c r="C135">
        <v>1</v>
      </c>
      <c r="D135" t="str" cm="1">
        <f t="array" ref="D135">_xlfn.IFS(E135= 1, "first", E135=2, "second", E135=3, "Third")</f>
        <v>second</v>
      </c>
      <c r="E135">
        <v>2</v>
      </c>
      <c r="F135" t="s">
        <v>209</v>
      </c>
      <c r="G135" t="s">
        <v>17</v>
      </c>
      <c r="H135">
        <v>29</v>
      </c>
      <c r="I135">
        <v>1</v>
      </c>
      <c r="J135">
        <v>0</v>
      </c>
      <c r="K135">
        <v>228414</v>
      </c>
      <c r="L135">
        <v>26</v>
      </c>
      <c r="N135" t="s">
        <v>15</v>
      </c>
    </row>
    <row r="136" spans="1:14" x14ac:dyDescent="0.25">
      <c r="A136">
        <v>135</v>
      </c>
      <c r="B136" t="str">
        <f t="shared" si="2"/>
        <v>Perised</v>
      </c>
      <c r="C136">
        <v>0</v>
      </c>
      <c r="D136" t="str" cm="1">
        <f t="array" ref="D136">_xlfn.IFS(E136= 1, "first", E136=2, "second", E136=3, "Third")</f>
        <v>second</v>
      </c>
      <c r="E136">
        <v>2</v>
      </c>
      <c r="F136" t="s">
        <v>210</v>
      </c>
      <c r="G136" t="s">
        <v>13</v>
      </c>
      <c r="H136">
        <v>25</v>
      </c>
      <c r="I136">
        <v>0</v>
      </c>
      <c r="J136">
        <v>0</v>
      </c>
      <c r="K136" t="s">
        <v>211</v>
      </c>
      <c r="L136">
        <v>13</v>
      </c>
      <c r="N136" t="s">
        <v>15</v>
      </c>
    </row>
    <row r="137" spans="1:14" x14ac:dyDescent="0.25">
      <c r="A137">
        <v>136</v>
      </c>
      <c r="B137" t="str">
        <f t="shared" si="2"/>
        <v>Perised</v>
      </c>
      <c r="C137">
        <v>0</v>
      </c>
      <c r="D137" t="str" cm="1">
        <f t="array" ref="D137">_xlfn.IFS(E137= 1, "first", E137=2, "second", E137=3, "Third")</f>
        <v>second</v>
      </c>
      <c r="E137">
        <v>2</v>
      </c>
      <c r="F137" t="s">
        <v>212</v>
      </c>
      <c r="G137" t="s">
        <v>13</v>
      </c>
      <c r="H137">
        <v>23</v>
      </c>
      <c r="I137">
        <v>0</v>
      </c>
      <c r="J137">
        <v>0</v>
      </c>
      <c r="K137" t="s">
        <v>213</v>
      </c>
      <c r="L137">
        <v>15.0458</v>
      </c>
      <c r="N137" t="s">
        <v>20</v>
      </c>
    </row>
    <row r="138" spans="1:14" x14ac:dyDescent="0.25">
      <c r="A138">
        <v>137</v>
      </c>
      <c r="B138" t="str">
        <f t="shared" si="2"/>
        <v>Survive</v>
      </c>
      <c r="C138">
        <v>1</v>
      </c>
      <c r="D138" t="str" cm="1">
        <f t="array" ref="D138">_xlfn.IFS(E138= 1, "first", E138=2, "second", E138=3, "Third")</f>
        <v>first</v>
      </c>
      <c r="E138">
        <v>1</v>
      </c>
      <c r="F138" t="s">
        <v>214</v>
      </c>
      <c r="G138" t="s">
        <v>17</v>
      </c>
      <c r="H138">
        <v>19</v>
      </c>
      <c r="I138">
        <v>0</v>
      </c>
      <c r="J138">
        <v>2</v>
      </c>
      <c r="K138">
        <v>11752</v>
      </c>
      <c r="L138">
        <v>26.283300000000001</v>
      </c>
      <c r="M138" t="s">
        <v>215</v>
      </c>
      <c r="N138" t="s">
        <v>15</v>
      </c>
    </row>
    <row r="139" spans="1:14" x14ac:dyDescent="0.25">
      <c r="A139">
        <v>138</v>
      </c>
      <c r="B139" t="str">
        <f t="shared" si="2"/>
        <v>Perised</v>
      </c>
      <c r="C139">
        <v>0</v>
      </c>
      <c r="D139" t="str" cm="1">
        <f t="array" ref="D139">_xlfn.IFS(E139= 1, "first", E139=2, "second", E139=3, "Third")</f>
        <v>first</v>
      </c>
      <c r="E139">
        <v>1</v>
      </c>
      <c r="F139" t="s">
        <v>216</v>
      </c>
      <c r="G139" t="s">
        <v>13</v>
      </c>
      <c r="H139">
        <v>37</v>
      </c>
      <c r="I139">
        <v>1</v>
      </c>
      <c r="J139">
        <v>0</v>
      </c>
      <c r="K139">
        <v>113803</v>
      </c>
      <c r="L139">
        <v>53.1</v>
      </c>
      <c r="M139" t="s">
        <v>24</v>
      </c>
      <c r="N139" t="s">
        <v>15</v>
      </c>
    </row>
    <row r="140" spans="1:14" x14ac:dyDescent="0.25">
      <c r="A140">
        <v>139</v>
      </c>
      <c r="B140" t="str">
        <f t="shared" si="2"/>
        <v>Perised</v>
      </c>
      <c r="C140">
        <v>0</v>
      </c>
      <c r="D140" t="str" cm="1">
        <f t="array" ref="D140">_xlfn.IFS(E140= 1, "first", E140=2, "second", E140=3, "Third")</f>
        <v>Third</v>
      </c>
      <c r="E140">
        <v>3</v>
      </c>
      <c r="F140" t="s">
        <v>217</v>
      </c>
      <c r="G140" t="s">
        <v>13</v>
      </c>
      <c r="H140">
        <v>16</v>
      </c>
      <c r="I140">
        <v>0</v>
      </c>
      <c r="J140">
        <v>0</v>
      </c>
      <c r="K140">
        <v>7534</v>
      </c>
      <c r="L140">
        <v>9.2166999999999994</v>
      </c>
      <c r="N140" t="s">
        <v>15</v>
      </c>
    </row>
    <row r="141" spans="1:14" x14ac:dyDescent="0.25">
      <c r="A141">
        <v>140</v>
      </c>
      <c r="B141" t="str">
        <f t="shared" si="2"/>
        <v>Perised</v>
      </c>
      <c r="C141">
        <v>0</v>
      </c>
      <c r="D141" t="str" cm="1">
        <f t="array" ref="D141">_xlfn.IFS(E141= 1, "first", E141=2, "second", E141=3, "Third")</f>
        <v>first</v>
      </c>
      <c r="E141">
        <v>1</v>
      </c>
      <c r="F141" t="s">
        <v>218</v>
      </c>
      <c r="G141" t="s">
        <v>13</v>
      </c>
      <c r="H141">
        <v>24</v>
      </c>
      <c r="I141">
        <v>0</v>
      </c>
      <c r="J141">
        <v>0</v>
      </c>
      <c r="K141" t="s">
        <v>219</v>
      </c>
      <c r="L141">
        <v>79.2</v>
      </c>
      <c r="M141" t="s">
        <v>220</v>
      </c>
      <c r="N141" t="s">
        <v>20</v>
      </c>
    </row>
    <row r="142" spans="1:14" x14ac:dyDescent="0.25">
      <c r="A142">
        <v>141</v>
      </c>
      <c r="B142" t="str">
        <f t="shared" si="2"/>
        <v>Perised</v>
      </c>
      <c r="C142">
        <v>0</v>
      </c>
      <c r="D142" t="str" cm="1">
        <f t="array" ref="D142">_xlfn.IFS(E142= 1, "first", E142=2, "second", E142=3, "Third")</f>
        <v>Third</v>
      </c>
      <c r="E142">
        <v>3</v>
      </c>
      <c r="F142" t="s">
        <v>221</v>
      </c>
      <c r="G142" t="s">
        <v>17</v>
      </c>
      <c r="I142">
        <v>0</v>
      </c>
      <c r="J142">
        <v>2</v>
      </c>
      <c r="K142">
        <v>2678</v>
      </c>
      <c r="L142">
        <v>15.245799999999999</v>
      </c>
      <c r="N142" t="s">
        <v>20</v>
      </c>
    </row>
    <row r="143" spans="1:14" x14ac:dyDescent="0.25">
      <c r="A143">
        <v>142</v>
      </c>
      <c r="B143" t="str">
        <f t="shared" si="2"/>
        <v>Survive</v>
      </c>
      <c r="C143">
        <v>1</v>
      </c>
      <c r="D143" t="str" cm="1">
        <f t="array" ref="D143">_xlfn.IFS(E143= 1, "first", E143=2, "second", E143=3, "Third")</f>
        <v>Third</v>
      </c>
      <c r="E143">
        <v>3</v>
      </c>
      <c r="F143" t="s">
        <v>222</v>
      </c>
      <c r="G143" t="s">
        <v>17</v>
      </c>
      <c r="H143">
        <v>22</v>
      </c>
      <c r="I143">
        <v>0</v>
      </c>
      <c r="J143">
        <v>0</v>
      </c>
      <c r="K143">
        <v>347081</v>
      </c>
      <c r="L143">
        <v>7.75</v>
      </c>
      <c r="N143" t="s">
        <v>15</v>
      </c>
    </row>
    <row r="144" spans="1:14" x14ac:dyDescent="0.25">
      <c r="A144">
        <v>143</v>
      </c>
      <c r="B144" t="str">
        <f t="shared" si="2"/>
        <v>Survive</v>
      </c>
      <c r="C144">
        <v>1</v>
      </c>
      <c r="D144" t="str" cm="1">
        <f t="array" ref="D144">_xlfn.IFS(E144= 1, "first", E144=2, "second", E144=3, "Third")</f>
        <v>Third</v>
      </c>
      <c r="E144">
        <v>3</v>
      </c>
      <c r="F144" t="s">
        <v>223</v>
      </c>
      <c r="G144" t="s">
        <v>17</v>
      </c>
      <c r="H144">
        <v>24</v>
      </c>
      <c r="I144">
        <v>1</v>
      </c>
      <c r="J144">
        <v>0</v>
      </c>
      <c r="K144" t="s">
        <v>224</v>
      </c>
      <c r="L144">
        <v>15.85</v>
      </c>
      <c r="N144" t="s">
        <v>15</v>
      </c>
    </row>
    <row r="145" spans="1:14" x14ac:dyDescent="0.25">
      <c r="A145">
        <v>144</v>
      </c>
      <c r="B145" t="str">
        <f t="shared" si="2"/>
        <v>Perised</v>
      </c>
      <c r="C145">
        <v>0</v>
      </c>
      <c r="D145" t="str" cm="1">
        <f t="array" ref="D145">_xlfn.IFS(E145= 1, "first", E145=2, "second", E145=3, "Third")</f>
        <v>Third</v>
      </c>
      <c r="E145">
        <v>3</v>
      </c>
      <c r="F145" t="s">
        <v>225</v>
      </c>
      <c r="G145" t="s">
        <v>13</v>
      </c>
      <c r="H145">
        <v>19</v>
      </c>
      <c r="I145">
        <v>0</v>
      </c>
      <c r="J145">
        <v>0</v>
      </c>
      <c r="K145">
        <v>365222</v>
      </c>
      <c r="L145">
        <v>6.75</v>
      </c>
      <c r="N145" t="s">
        <v>27</v>
      </c>
    </row>
    <row r="146" spans="1:14" x14ac:dyDescent="0.25">
      <c r="A146">
        <v>145</v>
      </c>
      <c r="B146" t="str">
        <f t="shared" si="2"/>
        <v>Perised</v>
      </c>
      <c r="C146">
        <v>0</v>
      </c>
      <c r="D146" t="str" cm="1">
        <f t="array" ref="D146">_xlfn.IFS(E146= 1, "first", E146=2, "second", E146=3, "Third")</f>
        <v>second</v>
      </c>
      <c r="E146">
        <v>2</v>
      </c>
      <c r="F146" t="s">
        <v>226</v>
      </c>
      <c r="G146" t="s">
        <v>13</v>
      </c>
      <c r="H146">
        <v>18</v>
      </c>
      <c r="I146">
        <v>0</v>
      </c>
      <c r="J146">
        <v>0</v>
      </c>
      <c r="K146">
        <v>231945</v>
      </c>
      <c r="L146">
        <v>11.5</v>
      </c>
      <c r="N146" t="s">
        <v>15</v>
      </c>
    </row>
    <row r="147" spans="1:14" x14ac:dyDescent="0.25">
      <c r="A147">
        <v>146</v>
      </c>
      <c r="B147" t="str">
        <f t="shared" si="2"/>
        <v>Perised</v>
      </c>
      <c r="C147">
        <v>0</v>
      </c>
      <c r="D147" t="str" cm="1">
        <f t="array" ref="D147">_xlfn.IFS(E147= 1, "first", E147=2, "second", E147=3, "Third")</f>
        <v>second</v>
      </c>
      <c r="E147">
        <v>2</v>
      </c>
      <c r="F147" t="s">
        <v>227</v>
      </c>
      <c r="G147" t="s">
        <v>13</v>
      </c>
      <c r="H147">
        <v>19</v>
      </c>
      <c r="I147">
        <v>1</v>
      </c>
      <c r="J147">
        <v>1</v>
      </c>
      <c r="K147" t="s">
        <v>228</v>
      </c>
      <c r="L147">
        <v>36.75</v>
      </c>
      <c r="N147" t="s">
        <v>15</v>
      </c>
    </row>
    <row r="148" spans="1:14" x14ac:dyDescent="0.25">
      <c r="A148">
        <v>147</v>
      </c>
      <c r="B148" t="str">
        <f t="shared" si="2"/>
        <v>Survive</v>
      </c>
      <c r="C148">
        <v>1</v>
      </c>
      <c r="D148" t="str" cm="1">
        <f t="array" ref="D148">_xlfn.IFS(E148= 1, "first", E148=2, "second", E148=3, "Third")</f>
        <v>Third</v>
      </c>
      <c r="E148">
        <v>3</v>
      </c>
      <c r="F148" t="s">
        <v>229</v>
      </c>
      <c r="G148" t="s">
        <v>13</v>
      </c>
      <c r="H148">
        <v>27</v>
      </c>
      <c r="I148">
        <v>0</v>
      </c>
      <c r="J148">
        <v>0</v>
      </c>
      <c r="K148">
        <v>350043</v>
      </c>
      <c r="L148">
        <v>7.7957999999999998</v>
      </c>
      <c r="N148" t="s">
        <v>15</v>
      </c>
    </row>
    <row r="149" spans="1:14" x14ac:dyDescent="0.25">
      <c r="A149">
        <v>148</v>
      </c>
      <c r="B149" t="str">
        <f t="shared" si="2"/>
        <v>Perised</v>
      </c>
      <c r="C149">
        <v>0</v>
      </c>
      <c r="D149" t="str" cm="1">
        <f t="array" ref="D149">_xlfn.IFS(E149= 1, "first", E149=2, "second", E149=3, "Third")</f>
        <v>Third</v>
      </c>
      <c r="E149">
        <v>3</v>
      </c>
      <c r="F149" t="s">
        <v>230</v>
      </c>
      <c r="G149" t="s">
        <v>17</v>
      </c>
      <c r="H149">
        <v>9</v>
      </c>
      <c r="I149">
        <v>2</v>
      </c>
      <c r="J149">
        <v>2</v>
      </c>
      <c r="K149" t="s">
        <v>143</v>
      </c>
      <c r="L149">
        <v>34.375</v>
      </c>
      <c r="N149" t="s">
        <v>15</v>
      </c>
    </row>
    <row r="150" spans="1:14" x14ac:dyDescent="0.25">
      <c r="A150">
        <v>149</v>
      </c>
      <c r="B150" t="str">
        <f t="shared" si="2"/>
        <v>Perised</v>
      </c>
      <c r="C150">
        <v>0</v>
      </c>
      <c r="D150" t="str" cm="1">
        <f t="array" ref="D150">_xlfn.IFS(E150= 1, "first", E150=2, "second", E150=3, "Third")</f>
        <v>second</v>
      </c>
      <c r="E150">
        <v>2</v>
      </c>
      <c r="F150" t="s">
        <v>231</v>
      </c>
      <c r="G150" t="s">
        <v>13</v>
      </c>
      <c r="H150">
        <v>36.5</v>
      </c>
      <c r="I150">
        <v>0</v>
      </c>
      <c r="J150">
        <v>2</v>
      </c>
      <c r="K150">
        <v>230080</v>
      </c>
      <c r="L150">
        <v>26</v>
      </c>
      <c r="M150" t="s">
        <v>232</v>
      </c>
      <c r="N150" t="s">
        <v>15</v>
      </c>
    </row>
    <row r="151" spans="1:14" x14ac:dyDescent="0.25">
      <c r="A151">
        <v>150</v>
      </c>
      <c r="B151" t="str">
        <f t="shared" si="2"/>
        <v>Perised</v>
      </c>
      <c r="C151">
        <v>0</v>
      </c>
      <c r="D151" t="str" cm="1">
        <f t="array" ref="D151">_xlfn.IFS(E151= 1, "first", E151=2, "second", E151=3, "Third")</f>
        <v>second</v>
      </c>
      <c r="E151">
        <v>2</v>
      </c>
      <c r="F151" t="s">
        <v>233</v>
      </c>
      <c r="G151" t="s">
        <v>13</v>
      </c>
      <c r="H151">
        <v>42</v>
      </c>
      <c r="I151">
        <v>0</v>
      </c>
      <c r="J151">
        <v>0</v>
      </c>
      <c r="K151">
        <v>244310</v>
      </c>
      <c r="L151">
        <v>13</v>
      </c>
      <c r="N151" t="s">
        <v>15</v>
      </c>
    </row>
    <row r="152" spans="1:14" x14ac:dyDescent="0.25">
      <c r="A152">
        <v>151</v>
      </c>
      <c r="B152" t="str">
        <f t="shared" si="2"/>
        <v>Perised</v>
      </c>
      <c r="C152">
        <v>0</v>
      </c>
      <c r="D152" t="str" cm="1">
        <f t="array" ref="D152">_xlfn.IFS(E152= 1, "first", E152=2, "second", E152=3, "Third")</f>
        <v>second</v>
      </c>
      <c r="E152">
        <v>2</v>
      </c>
      <c r="F152" t="s">
        <v>234</v>
      </c>
      <c r="G152" t="s">
        <v>13</v>
      </c>
      <c r="H152">
        <v>51</v>
      </c>
      <c r="I152">
        <v>0</v>
      </c>
      <c r="J152">
        <v>0</v>
      </c>
      <c r="K152" t="s">
        <v>235</v>
      </c>
      <c r="L152">
        <v>12.525</v>
      </c>
      <c r="N152" t="s">
        <v>15</v>
      </c>
    </row>
    <row r="153" spans="1:14" x14ac:dyDescent="0.25">
      <c r="A153">
        <v>152</v>
      </c>
      <c r="B153" t="str">
        <f t="shared" si="2"/>
        <v>Survive</v>
      </c>
      <c r="C153">
        <v>1</v>
      </c>
      <c r="D153" t="str" cm="1">
        <f t="array" ref="D153">_xlfn.IFS(E153= 1, "first", E153=2, "second", E153=3, "Third")</f>
        <v>first</v>
      </c>
      <c r="E153">
        <v>1</v>
      </c>
      <c r="F153" t="s">
        <v>236</v>
      </c>
      <c r="G153" t="s">
        <v>17</v>
      </c>
      <c r="H153">
        <v>22</v>
      </c>
      <c r="I153">
        <v>1</v>
      </c>
      <c r="J153">
        <v>0</v>
      </c>
      <c r="K153">
        <v>113776</v>
      </c>
      <c r="L153">
        <v>66.599999999999994</v>
      </c>
      <c r="M153" t="s">
        <v>237</v>
      </c>
      <c r="N153" t="s">
        <v>15</v>
      </c>
    </row>
    <row r="154" spans="1:14" x14ac:dyDescent="0.25">
      <c r="A154">
        <v>153</v>
      </c>
      <c r="B154" t="str">
        <f t="shared" si="2"/>
        <v>Perised</v>
      </c>
      <c r="C154">
        <v>0</v>
      </c>
      <c r="D154" t="str" cm="1">
        <f t="array" ref="D154">_xlfn.IFS(E154= 1, "first", E154=2, "second", E154=3, "Third")</f>
        <v>Third</v>
      </c>
      <c r="E154">
        <v>3</v>
      </c>
      <c r="F154" t="s">
        <v>238</v>
      </c>
      <c r="G154" t="s">
        <v>13</v>
      </c>
      <c r="H154">
        <v>55.5</v>
      </c>
      <c r="I154">
        <v>0</v>
      </c>
      <c r="J154">
        <v>0</v>
      </c>
      <c r="K154" t="s">
        <v>239</v>
      </c>
      <c r="L154">
        <v>8.0500000000000007</v>
      </c>
      <c r="N154" t="s">
        <v>15</v>
      </c>
    </row>
    <row r="155" spans="1:14" x14ac:dyDescent="0.25">
      <c r="A155">
        <v>154</v>
      </c>
      <c r="B155" t="str">
        <f t="shared" si="2"/>
        <v>Perised</v>
      </c>
      <c r="C155">
        <v>0</v>
      </c>
      <c r="D155" t="str" cm="1">
        <f t="array" ref="D155">_xlfn.IFS(E155= 1, "first", E155=2, "second", E155=3, "Third")</f>
        <v>Third</v>
      </c>
      <c r="E155">
        <v>3</v>
      </c>
      <c r="F155" t="s">
        <v>240</v>
      </c>
      <c r="G155" t="s">
        <v>13</v>
      </c>
      <c r="H155">
        <v>40.5</v>
      </c>
      <c r="I155">
        <v>0</v>
      </c>
      <c r="J155">
        <v>2</v>
      </c>
      <c r="K155" t="s">
        <v>241</v>
      </c>
      <c r="L155">
        <v>14.5</v>
      </c>
      <c r="N155" t="s">
        <v>15</v>
      </c>
    </row>
    <row r="156" spans="1:14" x14ac:dyDescent="0.25">
      <c r="A156">
        <v>155</v>
      </c>
      <c r="B156" t="str">
        <f t="shared" si="2"/>
        <v>Perised</v>
      </c>
      <c r="C156">
        <v>0</v>
      </c>
      <c r="D156" t="str" cm="1">
        <f t="array" ref="D156">_xlfn.IFS(E156= 1, "first", E156=2, "second", E156=3, "Third")</f>
        <v>Third</v>
      </c>
      <c r="E156">
        <v>3</v>
      </c>
      <c r="F156" t="s">
        <v>242</v>
      </c>
      <c r="G156" t="s">
        <v>13</v>
      </c>
      <c r="I156">
        <v>0</v>
      </c>
      <c r="J156">
        <v>0</v>
      </c>
      <c r="K156" t="s">
        <v>243</v>
      </c>
      <c r="L156">
        <v>7.3125</v>
      </c>
      <c r="N156" t="s">
        <v>15</v>
      </c>
    </row>
    <row r="157" spans="1:14" x14ac:dyDescent="0.25">
      <c r="A157">
        <v>156</v>
      </c>
      <c r="B157" t="str">
        <f t="shared" si="2"/>
        <v>Perised</v>
      </c>
      <c r="C157">
        <v>0</v>
      </c>
      <c r="D157" t="str" cm="1">
        <f t="array" ref="D157">_xlfn.IFS(E157= 1, "first", E157=2, "second", E157=3, "Third")</f>
        <v>first</v>
      </c>
      <c r="E157">
        <v>1</v>
      </c>
      <c r="F157" t="s">
        <v>244</v>
      </c>
      <c r="G157" t="s">
        <v>13</v>
      </c>
      <c r="H157">
        <v>51</v>
      </c>
      <c r="I157">
        <v>0</v>
      </c>
      <c r="J157">
        <v>1</v>
      </c>
      <c r="K157" t="s">
        <v>245</v>
      </c>
      <c r="L157">
        <v>61.379199999999997</v>
      </c>
      <c r="N157" t="s">
        <v>20</v>
      </c>
    </row>
    <row r="158" spans="1:14" x14ac:dyDescent="0.25">
      <c r="A158">
        <v>157</v>
      </c>
      <c r="B158" t="str">
        <f t="shared" si="2"/>
        <v>Survive</v>
      </c>
      <c r="C158">
        <v>1</v>
      </c>
      <c r="D158" t="str" cm="1">
        <f t="array" ref="D158">_xlfn.IFS(E158= 1, "first", E158=2, "second", E158=3, "Third")</f>
        <v>Third</v>
      </c>
      <c r="E158">
        <v>3</v>
      </c>
      <c r="F158" t="s">
        <v>246</v>
      </c>
      <c r="G158" t="s">
        <v>17</v>
      </c>
      <c r="H158">
        <v>16</v>
      </c>
      <c r="I158">
        <v>0</v>
      </c>
      <c r="J158">
        <v>0</v>
      </c>
      <c r="K158">
        <v>35851</v>
      </c>
      <c r="L158">
        <v>7.7332999999999998</v>
      </c>
      <c r="N158" t="s">
        <v>27</v>
      </c>
    </row>
    <row r="159" spans="1:14" x14ac:dyDescent="0.25">
      <c r="A159">
        <v>158</v>
      </c>
      <c r="B159" t="str">
        <f t="shared" si="2"/>
        <v>Perised</v>
      </c>
      <c r="C159">
        <v>0</v>
      </c>
      <c r="D159" t="str" cm="1">
        <f t="array" ref="D159">_xlfn.IFS(E159= 1, "first", E159=2, "second", E159=3, "Third")</f>
        <v>Third</v>
      </c>
      <c r="E159">
        <v>3</v>
      </c>
      <c r="F159" t="s">
        <v>247</v>
      </c>
      <c r="G159" t="s">
        <v>13</v>
      </c>
      <c r="H159">
        <v>30</v>
      </c>
      <c r="I159">
        <v>0</v>
      </c>
      <c r="J159">
        <v>0</v>
      </c>
      <c r="K159" t="s">
        <v>248</v>
      </c>
      <c r="L159">
        <v>8.0500000000000007</v>
      </c>
      <c r="N159" t="s">
        <v>15</v>
      </c>
    </row>
    <row r="160" spans="1:14" x14ac:dyDescent="0.25">
      <c r="A160">
        <v>159</v>
      </c>
      <c r="B160" t="str">
        <f t="shared" si="2"/>
        <v>Perised</v>
      </c>
      <c r="C160">
        <v>0</v>
      </c>
      <c r="D160" t="str" cm="1">
        <f t="array" ref="D160">_xlfn.IFS(E160= 1, "first", E160=2, "second", E160=3, "Third")</f>
        <v>Third</v>
      </c>
      <c r="E160">
        <v>3</v>
      </c>
      <c r="F160" t="s">
        <v>249</v>
      </c>
      <c r="G160" t="s">
        <v>13</v>
      </c>
      <c r="I160">
        <v>0</v>
      </c>
      <c r="J160">
        <v>0</v>
      </c>
      <c r="K160">
        <v>315037</v>
      </c>
      <c r="L160">
        <v>8.6624999999999996</v>
      </c>
      <c r="N160" t="s">
        <v>15</v>
      </c>
    </row>
    <row r="161" spans="1:14" x14ac:dyDescent="0.25">
      <c r="A161">
        <v>160</v>
      </c>
      <c r="B161" t="str">
        <f t="shared" si="2"/>
        <v>Perised</v>
      </c>
      <c r="C161">
        <v>0</v>
      </c>
      <c r="D161" t="str" cm="1">
        <f t="array" ref="D161">_xlfn.IFS(E161= 1, "first", E161=2, "second", E161=3, "Third")</f>
        <v>Third</v>
      </c>
      <c r="E161">
        <v>3</v>
      </c>
      <c r="F161" t="s">
        <v>250</v>
      </c>
      <c r="G161" t="s">
        <v>13</v>
      </c>
      <c r="I161">
        <v>8</v>
      </c>
      <c r="J161">
        <v>2</v>
      </c>
      <c r="K161" t="s">
        <v>251</v>
      </c>
      <c r="L161">
        <v>69.55</v>
      </c>
      <c r="N161" t="s">
        <v>15</v>
      </c>
    </row>
    <row r="162" spans="1:14" x14ac:dyDescent="0.25">
      <c r="A162">
        <v>161</v>
      </c>
      <c r="B162" t="str">
        <f t="shared" si="2"/>
        <v>Perised</v>
      </c>
      <c r="C162">
        <v>0</v>
      </c>
      <c r="D162" t="str" cm="1">
        <f t="array" ref="D162">_xlfn.IFS(E162= 1, "first", E162=2, "second", E162=3, "Third")</f>
        <v>Third</v>
      </c>
      <c r="E162">
        <v>3</v>
      </c>
      <c r="F162" t="s">
        <v>252</v>
      </c>
      <c r="G162" t="s">
        <v>13</v>
      </c>
      <c r="H162">
        <v>44</v>
      </c>
      <c r="I162">
        <v>0</v>
      </c>
      <c r="J162">
        <v>1</v>
      </c>
      <c r="K162">
        <v>371362</v>
      </c>
      <c r="L162">
        <v>16.100000000000001</v>
      </c>
      <c r="N162" t="s">
        <v>15</v>
      </c>
    </row>
    <row r="163" spans="1:14" x14ac:dyDescent="0.25">
      <c r="A163">
        <v>162</v>
      </c>
      <c r="B163" t="str">
        <f t="shared" si="2"/>
        <v>Survive</v>
      </c>
      <c r="C163">
        <v>1</v>
      </c>
      <c r="D163" t="str" cm="1">
        <f t="array" ref="D163">_xlfn.IFS(E163= 1, "first", E163=2, "second", E163=3, "Third")</f>
        <v>second</v>
      </c>
      <c r="E163">
        <v>2</v>
      </c>
      <c r="F163" t="s">
        <v>253</v>
      </c>
      <c r="G163" t="s">
        <v>17</v>
      </c>
      <c r="H163">
        <v>40</v>
      </c>
      <c r="I163">
        <v>0</v>
      </c>
      <c r="J163">
        <v>0</v>
      </c>
      <c r="K163" t="s">
        <v>254</v>
      </c>
      <c r="L163">
        <v>15.75</v>
      </c>
      <c r="N163" t="s">
        <v>15</v>
      </c>
    </row>
    <row r="164" spans="1:14" x14ac:dyDescent="0.25">
      <c r="A164">
        <v>163</v>
      </c>
      <c r="B164" t="str">
        <f t="shared" si="2"/>
        <v>Perised</v>
      </c>
      <c r="C164">
        <v>0</v>
      </c>
      <c r="D164" t="str" cm="1">
        <f t="array" ref="D164">_xlfn.IFS(E164= 1, "first", E164=2, "second", E164=3, "Third")</f>
        <v>Third</v>
      </c>
      <c r="E164">
        <v>3</v>
      </c>
      <c r="F164" t="s">
        <v>255</v>
      </c>
      <c r="G164" t="s">
        <v>13</v>
      </c>
      <c r="H164">
        <v>26</v>
      </c>
      <c r="I164">
        <v>0</v>
      </c>
      <c r="J164">
        <v>0</v>
      </c>
      <c r="K164">
        <v>347068</v>
      </c>
      <c r="L164">
        <v>7.7750000000000004</v>
      </c>
      <c r="N164" t="s">
        <v>15</v>
      </c>
    </row>
    <row r="165" spans="1:14" x14ac:dyDescent="0.25">
      <c r="A165">
        <v>164</v>
      </c>
      <c r="B165" t="str">
        <f t="shared" si="2"/>
        <v>Perised</v>
      </c>
      <c r="C165">
        <v>0</v>
      </c>
      <c r="D165" t="str" cm="1">
        <f t="array" ref="D165">_xlfn.IFS(E165= 1, "first", E165=2, "second", E165=3, "Third")</f>
        <v>Third</v>
      </c>
      <c r="E165">
        <v>3</v>
      </c>
      <c r="F165" t="s">
        <v>256</v>
      </c>
      <c r="G165" t="s">
        <v>13</v>
      </c>
      <c r="H165">
        <v>17</v>
      </c>
      <c r="I165">
        <v>0</v>
      </c>
      <c r="J165">
        <v>0</v>
      </c>
      <c r="K165">
        <v>315093</v>
      </c>
      <c r="L165">
        <v>8.6624999999999996</v>
      </c>
      <c r="N165" t="s">
        <v>15</v>
      </c>
    </row>
    <row r="166" spans="1:14" x14ac:dyDescent="0.25">
      <c r="A166">
        <v>165</v>
      </c>
      <c r="B166" t="str">
        <f t="shared" si="2"/>
        <v>Perised</v>
      </c>
      <c r="C166">
        <v>0</v>
      </c>
      <c r="D166" t="str" cm="1">
        <f t="array" ref="D166">_xlfn.IFS(E166= 1, "first", E166=2, "second", E166=3, "Third")</f>
        <v>Third</v>
      </c>
      <c r="E166">
        <v>3</v>
      </c>
      <c r="F166" t="s">
        <v>257</v>
      </c>
      <c r="G166" t="s">
        <v>13</v>
      </c>
      <c r="H166">
        <v>1</v>
      </c>
      <c r="I166">
        <v>4</v>
      </c>
      <c r="J166">
        <v>1</v>
      </c>
      <c r="K166">
        <v>3101295</v>
      </c>
      <c r="L166">
        <v>39.6875</v>
      </c>
      <c r="N166" t="s">
        <v>15</v>
      </c>
    </row>
    <row r="167" spans="1:14" x14ac:dyDescent="0.25">
      <c r="A167">
        <v>166</v>
      </c>
      <c r="B167" t="str">
        <f t="shared" si="2"/>
        <v>Survive</v>
      </c>
      <c r="C167">
        <v>1</v>
      </c>
      <c r="D167" t="str" cm="1">
        <f t="array" ref="D167">_xlfn.IFS(E167= 1, "first", E167=2, "second", E167=3, "Third")</f>
        <v>Third</v>
      </c>
      <c r="E167">
        <v>3</v>
      </c>
      <c r="F167" t="s">
        <v>258</v>
      </c>
      <c r="G167" t="s">
        <v>13</v>
      </c>
      <c r="H167">
        <v>9</v>
      </c>
      <c r="I167">
        <v>0</v>
      </c>
      <c r="J167">
        <v>2</v>
      </c>
      <c r="K167">
        <v>363291</v>
      </c>
      <c r="L167">
        <v>20.524999999999999</v>
      </c>
      <c r="N167" t="s">
        <v>15</v>
      </c>
    </row>
    <row r="168" spans="1:14" x14ac:dyDescent="0.25">
      <c r="A168">
        <v>167</v>
      </c>
      <c r="B168" t="str">
        <f t="shared" si="2"/>
        <v>Survive</v>
      </c>
      <c r="C168">
        <v>1</v>
      </c>
      <c r="D168" t="str" cm="1">
        <f t="array" ref="D168">_xlfn.IFS(E168= 1, "first", E168=2, "second", E168=3, "Third")</f>
        <v>first</v>
      </c>
      <c r="E168">
        <v>1</v>
      </c>
      <c r="F168" t="s">
        <v>259</v>
      </c>
      <c r="G168" t="s">
        <v>17</v>
      </c>
      <c r="I168">
        <v>0</v>
      </c>
      <c r="J168">
        <v>1</v>
      </c>
      <c r="K168">
        <v>113505</v>
      </c>
      <c r="L168">
        <v>55</v>
      </c>
      <c r="M168" t="s">
        <v>260</v>
      </c>
      <c r="N168" t="s">
        <v>15</v>
      </c>
    </row>
    <row r="169" spans="1:14" x14ac:dyDescent="0.25">
      <c r="A169">
        <v>168</v>
      </c>
      <c r="B169" t="str">
        <f t="shared" si="2"/>
        <v>Perised</v>
      </c>
      <c r="C169">
        <v>0</v>
      </c>
      <c r="D169" t="str" cm="1">
        <f t="array" ref="D169">_xlfn.IFS(E169= 1, "first", E169=2, "second", E169=3, "Third")</f>
        <v>Third</v>
      </c>
      <c r="E169">
        <v>3</v>
      </c>
      <c r="F169" t="s">
        <v>261</v>
      </c>
      <c r="G169" t="s">
        <v>17</v>
      </c>
      <c r="H169">
        <v>45</v>
      </c>
      <c r="I169">
        <v>1</v>
      </c>
      <c r="J169">
        <v>4</v>
      </c>
      <c r="K169">
        <v>347088</v>
      </c>
      <c r="L169">
        <v>27.9</v>
      </c>
      <c r="N169" t="s">
        <v>15</v>
      </c>
    </row>
    <row r="170" spans="1:14" x14ac:dyDescent="0.25">
      <c r="A170">
        <v>169</v>
      </c>
      <c r="B170" t="str">
        <f t="shared" si="2"/>
        <v>Perised</v>
      </c>
      <c r="C170">
        <v>0</v>
      </c>
      <c r="D170" t="str" cm="1">
        <f t="array" ref="D170">_xlfn.IFS(E170= 1, "first", E170=2, "second", E170=3, "Third")</f>
        <v>first</v>
      </c>
      <c r="E170">
        <v>1</v>
      </c>
      <c r="F170" t="s">
        <v>262</v>
      </c>
      <c r="G170" t="s">
        <v>13</v>
      </c>
      <c r="I170">
        <v>0</v>
      </c>
      <c r="J170">
        <v>0</v>
      </c>
      <c r="K170" t="s">
        <v>263</v>
      </c>
      <c r="L170">
        <v>25.925000000000001</v>
      </c>
      <c r="N170" t="s">
        <v>15</v>
      </c>
    </row>
    <row r="171" spans="1:14" x14ac:dyDescent="0.25">
      <c r="A171">
        <v>170</v>
      </c>
      <c r="B171" t="str">
        <f t="shared" si="2"/>
        <v>Perised</v>
      </c>
      <c r="C171">
        <v>0</v>
      </c>
      <c r="D171" t="str" cm="1">
        <f t="array" ref="D171">_xlfn.IFS(E171= 1, "first", E171=2, "second", E171=3, "Third")</f>
        <v>Third</v>
      </c>
      <c r="E171">
        <v>3</v>
      </c>
      <c r="F171" t="s">
        <v>264</v>
      </c>
      <c r="G171" t="s">
        <v>13</v>
      </c>
      <c r="H171">
        <v>28</v>
      </c>
      <c r="I171">
        <v>0</v>
      </c>
      <c r="J171">
        <v>0</v>
      </c>
      <c r="K171">
        <v>1601</v>
      </c>
      <c r="L171">
        <v>56.495800000000003</v>
      </c>
      <c r="N171" t="s">
        <v>15</v>
      </c>
    </row>
    <row r="172" spans="1:14" x14ac:dyDescent="0.25">
      <c r="A172">
        <v>171</v>
      </c>
      <c r="B172" t="str">
        <f t="shared" si="2"/>
        <v>Perised</v>
      </c>
      <c r="C172">
        <v>0</v>
      </c>
      <c r="D172" t="str" cm="1">
        <f t="array" ref="D172">_xlfn.IFS(E172= 1, "first", E172=2, "second", E172=3, "Third")</f>
        <v>first</v>
      </c>
      <c r="E172">
        <v>1</v>
      </c>
      <c r="F172" t="s">
        <v>265</v>
      </c>
      <c r="G172" t="s">
        <v>13</v>
      </c>
      <c r="H172">
        <v>61</v>
      </c>
      <c r="I172">
        <v>0</v>
      </c>
      <c r="J172">
        <v>0</v>
      </c>
      <c r="K172">
        <v>111240</v>
      </c>
      <c r="L172">
        <v>33.5</v>
      </c>
      <c r="M172" t="s">
        <v>266</v>
      </c>
      <c r="N172" t="s">
        <v>15</v>
      </c>
    </row>
    <row r="173" spans="1:14" x14ac:dyDescent="0.25">
      <c r="A173">
        <v>172</v>
      </c>
      <c r="B173" t="str">
        <f t="shared" si="2"/>
        <v>Perised</v>
      </c>
      <c r="C173">
        <v>0</v>
      </c>
      <c r="D173" t="str" cm="1">
        <f t="array" ref="D173">_xlfn.IFS(E173= 1, "first", E173=2, "second", E173=3, "Third")</f>
        <v>Third</v>
      </c>
      <c r="E173">
        <v>3</v>
      </c>
      <c r="F173" t="s">
        <v>267</v>
      </c>
      <c r="G173" t="s">
        <v>13</v>
      </c>
      <c r="H173">
        <v>4</v>
      </c>
      <c r="I173">
        <v>4</v>
      </c>
      <c r="J173">
        <v>1</v>
      </c>
      <c r="K173">
        <v>382652</v>
      </c>
      <c r="L173">
        <v>29.125</v>
      </c>
      <c r="N173" t="s">
        <v>27</v>
      </c>
    </row>
    <row r="174" spans="1:14" x14ac:dyDescent="0.25">
      <c r="A174">
        <v>173</v>
      </c>
      <c r="B174" t="str">
        <f t="shared" si="2"/>
        <v>Survive</v>
      </c>
      <c r="C174">
        <v>1</v>
      </c>
      <c r="D174" t="str" cm="1">
        <f t="array" ref="D174">_xlfn.IFS(E174= 1, "first", E174=2, "second", E174=3, "Third")</f>
        <v>Third</v>
      </c>
      <c r="E174">
        <v>3</v>
      </c>
      <c r="F174" t="s">
        <v>268</v>
      </c>
      <c r="G174" t="s">
        <v>17</v>
      </c>
      <c r="H174">
        <v>1</v>
      </c>
      <c r="I174">
        <v>1</v>
      </c>
      <c r="J174">
        <v>1</v>
      </c>
      <c r="K174">
        <v>347742</v>
      </c>
      <c r="L174">
        <v>11.1333</v>
      </c>
      <c r="N174" t="s">
        <v>15</v>
      </c>
    </row>
    <row r="175" spans="1:14" x14ac:dyDescent="0.25">
      <c r="A175">
        <v>174</v>
      </c>
      <c r="B175" t="str">
        <f t="shared" si="2"/>
        <v>Perised</v>
      </c>
      <c r="C175">
        <v>0</v>
      </c>
      <c r="D175" t="str" cm="1">
        <f t="array" ref="D175">_xlfn.IFS(E175= 1, "first", E175=2, "second", E175=3, "Third")</f>
        <v>Third</v>
      </c>
      <c r="E175">
        <v>3</v>
      </c>
      <c r="F175" t="s">
        <v>269</v>
      </c>
      <c r="G175" t="s">
        <v>13</v>
      </c>
      <c r="H175">
        <v>21</v>
      </c>
      <c r="I175">
        <v>0</v>
      </c>
      <c r="J175">
        <v>0</v>
      </c>
      <c r="K175" t="s">
        <v>270</v>
      </c>
      <c r="L175">
        <v>7.9249999999999998</v>
      </c>
      <c r="N175" t="s">
        <v>15</v>
      </c>
    </row>
    <row r="176" spans="1:14" x14ac:dyDescent="0.25">
      <c r="A176">
        <v>175</v>
      </c>
      <c r="B176" t="str">
        <f t="shared" si="2"/>
        <v>Perised</v>
      </c>
      <c r="C176">
        <v>0</v>
      </c>
      <c r="D176" t="str" cm="1">
        <f t="array" ref="D176">_xlfn.IFS(E176= 1, "first", E176=2, "second", E176=3, "Third")</f>
        <v>first</v>
      </c>
      <c r="E176">
        <v>1</v>
      </c>
      <c r="F176" t="s">
        <v>271</v>
      </c>
      <c r="G176" t="s">
        <v>13</v>
      </c>
      <c r="H176">
        <v>56</v>
      </c>
      <c r="I176">
        <v>0</v>
      </c>
      <c r="J176">
        <v>0</v>
      </c>
      <c r="K176">
        <v>17764</v>
      </c>
      <c r="L176">
        <v>30.695799999999998</v>
      </c>
      <c r="M176" t="s">
        <v>272</v>
      </c>
      <c r="N176" t="s">
        <v>20</v>
      </c>
    </row>
    <row r="177" spans="1:14" x14ac:dyDescent="0.25">
      <c r="A177">
        <v>176</v>
      </c>
      <c r="B177" t="str">
        <f t="shared" si="2"/>
        <v>Perised</v>
      </c>
      <c r="C177">
        <v>0</v>
      </c>
      <c r="D177" t="str" cm="1">
        <f t="array" ref="D177">_xlfn.IFS(E177= 1, "first", E177=2, "second", E177=3, "Third")</f>
        <v>Third</v>
      </c>
      <c r="E177">
        <v>3</v>
      </c>
      <c r="F177" t="s">
        <v>273</v>
      </c>
      <c r="G177" t="s">
        <v>13</v>
      </c>
      <c r="H177">
        <v>18</v>
      </c>
      <c r="I177">
        <v>1</v>
      </c>
      <c r="J177">
        <v>1</v>
      </c>
      <c r="K177">
        <v>350404</v>
      </c>
      <c r="L177">
        <v>7.8541999999999996</v>
      </c>
      <c r="N177" t="s">
        <v>15</v>
      </c>
    </row>
    <row r="178" spans="1:14" x14ac:dyDescent="0.25">
      <c r="A178">
        <v>177</v>
      </c>
      <c r="B178" t="str">
        <f t="shared" si="2"/>
        <v>Perised</v>
      </c>
      <c r="C178">
        <v>0</v>
      </c>
      <c r="D178" t="str" cm="1">
        <f t="array" ref="D178">_xlfn.IFS(E178= 1, "first", E178=2, "second", E178=3, "Third")</f>
        <v>Third</v>
      </c>
      <c r="E178">
        <v>3</v>
      </c>
      <c r="F178" t="s">
        <v>274</v>
      </c>
      <c r="G178" t="s">
        <v>13</v>
      </c>
      <c r="I178">
        <v>3</v>
      </c>
      <c r="J178">
        <v>1</v>
      </c>
      <c r="K178">
        <v>4133</v>
      </c>
      <c r="L178">
        <v>25.466699999999999</v>
      </c>
      <c r="N178" t="s">
        <v>15</v>
      </c>
    </row>
    <row r="179" spans="1:14" x14ac:dyDescent="0.25">
      <c r="A179">
        <v>178</v>
      </c>
      <c r="B179" t="str">
        <f t="shared" si="2"/>
        <v>Perised</v>
      </c>
      <c r="C179">
        <v>0</v>
      </c>
      <c r="D179" t="str" cm="1">
        <f t="array" ref="D179">_xlfn.IFS(E179= 1, "first", E179=2, "second", E179=3, "Third")</f>
        <v>first</v>
      </c>
      <c r="E179">
        <v>1</v>
      </c>
      <c r="F179" t="s">
        <v>275</v>
      </c>
      <c r="G179" t="s">
        <v>17</v>
      </c>
      <c r="H179">
        <v>50</v>
      </c>
      <c r="I179">
        <v>0</v>
      </c>
      <c r="J179">
        <v>0</v>
      </c>
      <c r="K179" t="s">
        <v>276</v>
      </c>
      <c r="L179">
        <v>28.712499999999999</v>
      </c>
      <c r="M179" t="s">
        <v>277</v>
      </c>
      <c r="N179" t="s">
        <v>20</v>
      </c>
    </row>
    <row r="180" spans="1:14" x14ac:dyDescent="0.25">
      <c r="A180">
        <v>179</v>
      </c>
      <c r="B180" t="str">
        <f t="shared" si="2"/>
        <v>Perised</v>
      </c>
      <c r="C180">
        <v>0</v>
      </c>
      <c r="D180" t="str" cm="1">
        <f t="array" ref="D180">_xlfn.IFS(E180= 1, "first", E180=2, "second", E180=3, "Third")</f>
        <v>second</v>
      </c>
      <c r="E180">
        <v>2</v>
      </c>
      <c r="F180" t="s">
        <v>278</v>
      </c>
      <c r="G180" t="s">
        <v>13</v>
      </c>
      <c r="H180">
        <v>30</v>
      </c>
      <c r="I180">
        <v>0</v>
      </c>
      <c r="J180">
        <v>0</v>
      </c>
      <c r="K180">
        <v>250653</v>
      </c>
      <c r="L180">
        <v>13</v>
      </c>
      <c r="N180" t="s">
        <v>15</v>
      </c>
    </row>
    <row r="181" spans="1:14" x14ac:dyDescent="0.25">
      <c r="A181">
        <v>180</v>
      </c>
      <c r="B181" t="str">
        <f t="shared" si="2"/>
        <v>Perised</v>
      </c>
      <c r="C181">
        <v>0</v>
      </c>
      <c r="D181" t="str" cm="1">
        <f t="array" ref="D181">_xlfn.IFS(E181= 1, "first", E181=2, "second", E181=3, "Third")</f>
        <v>Third</v>
      </c>
      <c r="E181">
        <v>3</v>
      </c>
      <c r="F181" t="s">
        <v>279</v>
      </c>
      <c r="G181" t="s">
        <v>13</v>
      </c>
      <c r="H181">
        <v>36</v>
      </c>
      <c r="I181">
        <v>0</v>
      </c>
      <c r="J181">
        <v>0</v>
      </c>
      <c r="K181" t="s">
        <v>280</v>
      </c>
      <c r="L181">
        <v>0</v>
      </c>
      <c r="N181" t="s">
        <v>15</v>
      </c>
    </row>
    <row r="182" spans="1:14" x14ac:dyDescent="0.25">
      <c r="A182">
        <v>181</v>
      </c>
      <c r="B182" t="str">
        <f t="shared" si="2"/>
        <v>Perised</v>
      </c>
      <c r="C182">
        <v>0</v>
      </c>
      <c r="D182" t="str" cm="1">
        <f t="array" ref="D182">_xlfn.IFS(E182= 1, "first", E182=2, "second", E182=3, "Third")</f>
        <v>Third</v>
      </c>
      <c r="E182">
        <v>3</v>
      </c>
      <c r="F182" t="s">
        <v>281</v>
      </c>
      <c r="G182" t="s">
        <v>17</v>
      </c>
      <c r="I182">
        <v>8</v>
      </c>
      <c r="J182">
        <v>2</v>
      </c>
      <c r="K182" t="s">
        <v>251</v>
      </c>
      <c r="L182">
        <v>69.55</v>
      </c>
      <c r="N182" t="s">
        <v>15</v>
      </c>
    </row>
    <row r="183" spans="1:14" x14ac:dyDescent="0.25">
      <c r="A183">
        <v>182</v>
      </c>
      <c r="B183" t="str">
        <f t="shared" si="2"/>
        <v>Perised</v>
      </c>
      <c r="C183">
        <v>0</v>
      </c>
      <c r="D183" t="str" cm="1">
        <f t="array" ref="D183">_xlfn.IFS(E183= 1, "first", E183=2, "second", E183=3, "Third")</f>
        <v>second</v>
      </c>
      <c r="E183">
        <v>2</v>
      </c>
      <c r="F183" t="s">
        <v>282</v>
      </c>
      <c r="G183" t="s">
        <v>13</v>
      </c>
      <c r="I183">
        <v>0</v>
      </c>
      <c r="J183">
        <v>0</v>
      </c>
      <c r="K183" t="s">
        <v>283</v>
      </c>
      <c r="L183">
        <v>15.05</v>
      </c>
      <c r="N183" t="s">
        <v>20</v>
      </c>
    </row>
    <row r="184" spans="1:14" x14ac:dyDescent="0.25">
      <c r="A184">
        <v>183</v>
      </c>
      <c r="B184" t="str">
        <f t="shared" si="2"/>
        <v>Perised</v>
      </c>
      <c r="C184">
        <v>0</v>
      </c>
      <c r="D184" t="str" cm="1">
        <f t="array" ref="D184">_xlfn.IFS(E184= 1, "first", E184=2, "second", E184=3, "Third")</f>
        <v>Third</v>
      </c>
      <c r="E184">
        <v>3</v>
      </c>
      <c r="F184" t="s">
        <v>284</v>
      </c>
      <c r="G184" t="s">
        <v>13</v>
      </c>
      <c r="H184">
        <v>9</v>
      </c>
      <c r="I184">
        <v>4</v>
      </c>
      <c r="J184">
        <v>2</v>
      </c>
      <c r="K184">
        <v>347077</v>
      </c>
      <c r="L184">
        <v>31.387499999999999</v>
      </c>
      <c r="N184" t="s">
        <v>15</v>
      </c>
    </row>
    <row r="185" spans="1:14" x14ac:dyDescent="0.25">
      <c r="A185">
        <v>184</v>
      </c>
      <c r="B185" t="str">
        <f t="shared" si="2"/>
        <v>Survive</v>
      </c>
      <c r="C185">
        <v>1</v>
      </c>
      <c r="D185" t="str" cm="1">
        <f t="array" ref="D185">_xlfn.IFS(E185= 1, "first", E185=2, "second", E185=3, "Third")</f>
        <v>second</v>
      </c>
      <c r="E185">
        <v>2</v>
      </c>
      <c r="F185" t="s">
        <v>285</v>
      </c>
      <c r="G185" t="s">
        <v>13</v>
      </c>
      <c r="H185">
        <v>1</v>
      </c>
      <c r="I185">
        <v>2</v>
      </c>
      <c r="J185">
        <v>1</v>
      </c>
      <c r="K185">
        <v>230136</v>
      </c>
      <c r="L185">
        <v>39</v>
      </c>
      <c r="M185" t="s">
        <v>286</v>
      </c>
      <c r="N185" t="s">
        <v>15</v>
      </c>
    </row>
    <row r="186" spans="1:14" x14ac:dyDescent="0.25">
      <c r="A186">
        <v>185</v>
      </c>
      <c r="B186" t="str">
        <f t="shared" si="2"/>
        <v>Survive</v>
      </c>
      <c r="C186">
        <v>1</v>
      </c>
      <c r="D186" t="str" cm="1">
        <f t="array" ref="D186">_xlfn.IFS(E186= 1, "first", E186=2, "second", E186=3, "Third")</f>
        <v>Third</v>
      </c>
      <c r="E186">
        <v>3</v>
      </c>
      <c r="F186" t="s">
        <v>287</v>
      </c>
      <c r="G186" t="s">
        <v>17</v>
      </c>
      <c r="H186">
        <v>4</v>
      </c>
      <c r="I186">
        <v>0</v>
      </c>
      <c r="J186">
        <v>2</v>
      </c>
      <c r="K186">
        <v>315153</v>
      </c>
      <c r="L186">
        <v>22.024999999999999</v>
      </c>
      <c r="N186" t="s">
        <v>15</v>
      </c>
    </row>
    <row r="187" spans="1:14" x14ac:dyDescent="0.25">
      <c r="A187">
        <v>186</v>
      </c>
      <c r="B187" t="str">
        <f t="shared" si="2"/>
        <v>Perised</v>
      </c>
      <c r="C187">
        <v>0</v>
      </c>
      <c r="D187" t="str" cm="1">
        <f t="array" ref="D187">_xlfn.IFS(E187= 1, "first", E187=2, "second", E187=3, "Third")</f>
        <v>first</v>
      </c>
      <c r="E187">
        <v>1</v>
      </c>
      <c r="F187" t="s">
        <v>288</v>
      </c>
      <c r="G187" t="s">
        <v>13</v>
      </c>
      <c r="I187">
        <v>0</v>
      </c>
      <c r="J187">
        <v>0</v>
      </c>
      <c r="K187">
        <v>113767</v>
      </c>
      <c r="L187">
        <v>50</v>
      </c>
      <c r="M187" t="s">
        <v>289</v>
      </c>
      <c r="N187" t="s">
        <v>15</v>
      </c>
    </row>
    <row r="188" spans="1:14" x14ac:dyDescent="0.25">
      <c r="A188">
        <v>187</v>
      </c>
      <c r="B188" t="str">
        <f t="shared" si="2"/>
        <v>Survive</v>
      </c>
      <c r="C188">
        <v>1</v>
      </c>
      <c r="D188" t="str" cm="1">
        <f t="array" ref="D188">_xlfn.IFS(E188= 1, "first", E188=2, "second", E188=3, "Third")</f>
        <v>Third</v>
      </c>
      <c r="E188">
        <v>3</v>
      </c>
      <c r="F188" t="s">
        <v>290</v>
      </c>
      <c r="G188" t="s">
        <v>17</v>
      </c>
      <c r="I188">
        <v>1</v>
      </c>
      <c r="J188">
        <v>0</v>
      </c>
      <c r="K188">
        <v>370365</v>
      </c>
      <c r="L188">
        <v>15.5</v>
      </c>
      <c r="N188" t="s">
        <v>27</v>
      </c>
    </row>
    <row r="189" spans="1:14" x14ac:dyDescent="0.25">
      <c r="A189">
        <v>188</v>
      </c>
      <c r="B189" t="str">
        <f t="shared" si="2"/>
        <v>Survive</v>
      </c>
      <c r="C189">
        <v>1</v>
      </c>
      <c r="D189" t="str" cm="1">
        <f t="array" ref="D189">_xlfn.IFS(E189= 1, "first", E189=2, "second", E189=3, "Third")</f>
        <v>first</v>
      </c>
      <c r="E189">
        <v>1</v>
      </c>
      <c r="F189" t="s">
        <v>291</v>
      </c>
      <c r="G189" t="s">
        <v>13</v>
      </c>
      <c r="H189">
        <v>45</v>
      </c>
      <c r="I189">
        <v>0</v>
      </c>
      <c r="J189">
        <v>0</v>
      </c>
      <c r="K189">
        <v>111428</v>
      </c>
      <c r="L189">
        <v>26.55</v>
      </c>
      <c r="N189" t="s">
        <v>15</v>
      </c>
    </row>
    <row r="190" spans="1:14" x14ac:dyDescent="0.25">
      <c r="A190">
        <v>189</v>
      </c>
      <c r="B190" t="str">
        <f t="shared" si="2"/>
        <v>Perised</v>
      </c>
      <c r="C190">
        <v>0</v>
      </c>
      <c r="D190" t="str" cm="1">
        <f t="array" ref="D190">_xlfn.IFS(E190= 1, "first", E190=2, "second", E190=3, "Third")</f>
        <v>Third</v>
      </c>
      <c r="E190">
        <v>3</v>
      </c>
      <c r="F190" t="s">
        <v>292</v>
      </c>
      <c r="G190" t="s">
        <v>13</v>
      </c>
      <c r="H190">
        <v>40</v>
      </c>
      <c r="I190">
        <v>1</v>
      </c>
      <c r="J190">
        <v>1</v>
      </c>
      <c r="K190">
        <v>364849</v>
      </c>
      <c r="L190">
        <v>15.5</v>
      </c>
      <c r="N190" t="s">
        <v>27</v>
      </c>
    </row>
    <row r="191" spans="1:14" x14ac:dyDescent="0.25">
      <c r="A191">
        <v>190</v>
      </c>
      <c r="B191" t="str">
        <f t="shared" si="2"/>
        <v>Perised</v>
      </c>
      <c r="C191">
        <v>0</v>
      </c>
      <c r="D191" t="str" cm="1">
        <f t="array" ref="D191">_xlfn.IFS(E191= 1, "first", E191=2, "second", E191=3, "Third")</f>
        <v>Third</v>
      </c>
      <c r="E191">
        <v>3</v>
      </c>
      <c r="F191" t="s">
        <v>293</v>
      </c>
      <c r="G191" t="s">
        <v>13</v>
      </c>
      <c r="H191">
        <v>36</v>
      </c>
      <c r="I191">
        <v>0</v>
      </c>
      <c r="J191">
        <v>0</v>
      </c>
      <c r="K191">
        <v>349247</v>
      </c>
      <c r="L191">
        <v>7.8958000000000004</v>
      </c>
      <c r="N191" t="s">
        <v>15</v>
      </c>
    </row>
    <row r="192" spans="1:14" x14ac:dyDescent="0.25">
      <c r="A192">
        <v>191</v>
      </c>
      <c r="B192" t="str">
        <f t="shared" si="2"/>
        <v>Survive</v>
      </c>
      <c r="C192">
        <v>1</v>
      </c>
      <c r="D192" t="str" cm="1">
        <f t="array" ref="D192">_xlfn.IFS(E192= 1, "first", E192=2, "second", E192=3, "Third")</f>
        <v>second</v>
      </c>
      <c r="E192">
        <v>2</v>
      </c>
      <c r="F192" t="s">
        <v>294</v>
      </c>
      <c r="G192" t="s">
        <v>17</v>
      </c>
      <c r="H192">
        <v>32</v>
      </c>
      <c r="I192">
        <v>0</v>
      </c>
      <c r="J192">
        <v>0</v>
      </c>
      <c r="K192">
        <v>234604</v>
      </c>
      <c r="L192">
        <v>13</v>
      </c>
      <c r="N192" t="s">
        <v>15</v>
      </c>
    </row>
    <row r="193" spans="1:14" x14ac:dyDescent="0.25">
      <c r="A193">
        <v>192</v>
      </c>
      <c r="B193" t="str">
        <f t="shared" si="2"/>
        <v>Perised</v>
      </c>
      <c r="C193">
        <v>0</v>
      </c>
      <c r="D193" t="str" cm="1">
        <f t="array" ref="D193">_xlfn.IFS(E193= 1, "first", E193=2, "second", E193=3, "Third")</f>
        <v>second</v>
      </c>
      <c r="E193">
        <v>2</v>
      </c>
      <c r="F193" t="s">
        <v>295</v>
      </c>
      <c r="G193" t="s">
        <v>13</v>
      </c>
      <c r="H193">
        <v>19</v>
      </c>
      <c r="I193">
        <v>0</v>
      </c>
      <c r="J193">
        <v>0</v>
      </c>
      <c r="K193">
        <v>28424</v>
      </c>
      <c r="L193">
        <v>13</v>
      </c>
      <c r="N193" t="s">
        <v>15</v>
      </c>
    </row>
    <row r="194" spans="1:14" x14ac:dyDescent="0.25">
      <c r="A194">
        <v>193</v>
      </c>
      <c r="B194" t="str">
        <f t="shared" ref="B194:B257" si="3">IF(C194=0, "Perised",  "Survive")</f>
        <v>Survive</v>
      </c>
      <c r="C194">
        <v>1</v>
      </c>
      <c r="D194" t="str" cm="1">
        <f t="array" ref="D194">_xlfn.IFS(E194= 1, "first", E194=2, "second", E194=3, "Third")</f>
        <v>Third</v>
      </c>
      <c r="E194">
        <v>3</v>
      </c>
      <c r="F194" t="s">
        <v>296</v>
      </c>
      <c r="G194" t="s">
        <v>17</v>
      </c>
      <c r="H194">
        <v>19</v>
      </c>
      <c r="I194">
        <v>1</v>
      </c>
      <c r="J194">
        <v>0</v>
      </c>
      <c r="K194">
        <v>350046</v>
      </c>
      <c r="L194">
        <v>7.8541999999999996</v>
      </c>
      <c r="N194" t="s">
        <v>15</v>
      </c>
    </row>
    <row r="195" spans="1:14" x14ac:dyDescent="0.25">
      <c r="A195">
        <v>194</v>
      </c>
      <c r="B195" t="str">
        <f t="shared" si="3"/>
        <v>Survive</v>
      </c>
      <c r="C195">
        <v>1</v>
      </c>
      <c r="D195" t="str" cm="1">
        <f t="array" ref="D195">_xlfn.IFS(E195= 1, "first", E195=2, "second", E195=3, "Third")</f>
        <v>second</v>
      </c>
      <c r="E195">
        <v>2</v>
      </c>
      <c r="F195" t="s">
        <v>297</v>
      </c>
      <c r="G195" t="s">
        <v>13</v>
      </c>
      <c r="H195">
        <v>3</v>
      </c>
      <c r="I195">
        <v>1</v>
      </c>
      <c r="J195">
        <v>1</v>
      </c>
      <c r="K195">
        <v>230080</v>
      </c>
      <c r="L195">
        <v>26</v>
      </c>
      <c r="M195" t="s">
        <v>232</v>
      </c>
      <c r="N195" t="s">
        <v>15</v>
      </c>
    </row>
    <row r="196" spans="1:14" x14ac:dyDescent="0.25">
      <c r="A196">
        <v>195</v>
      </c>
      <c r="B196" t="str">
        <f t="shared" si="3"/>
        <v>Survive</v>
      </c>
      <c r="C196">
        <v>1</v>
      </c>
      <c r="D196" t="str" cm="1">
        <f t="array" ref="D196">_xlfn.IFS(E196= 1, "first", E196=2, "second", E196=3, "Third")</f>
        <v>first</v>
      </c>
      <c r="E196">
        <v>1</v>
      </c>
      <c r="F196" t="s">
        <v>298</v>
      </c>
      <c r="G196" t="s">
        <v>17</v>
      </c>
      <c r="H196">
        <v>44</v>
      </c>
      <c r="I196">
        <v>0</v>
      </c>
      <c r="J196">
        <v>0</v>
      </c>
      <c r="K196" t="s">
        <v>299</v>
      </c>
      <c r="L196">
        <v>27.720800000000001</v>
      </c>
      <c r="M196" t="s">
        <v>300</v>
      </c>
      <c r="N196" t="s">
        <v>20</v>
      </c>
    </row>
    <row r="197" spans="1:14" x14ac:dyDescent="0.25">
      <c r="A197">
        <v>196</v>
      </c>
      <c r="B197" t="str">
        <f t="shared" si="3"/>
        <v>Survive</v>
      </c>
      <c r="C197">
        <v>1</v>
      </c>
      <c r="D197" t="str" cm="1">
        <f t="array" ref="D197">_xlfn.IFS(E197= 1, "first", E197=2, "second", E197=3, "Third")</f>
        <v>first</v>
      </c>
      <c r="E197">
        <v>1</v>
      </c>
      <c r="F197" t="s">
        <v>301</v>
      </c>
      <c r="G197" t="s">
        <v>17</v>
      </c>
      <c r="H197">
        <v>58</v>
      </c>
      <c r="I197">
        <v>0</v>
      </c>
      <c r="J197">
        <v>0</v>
      </c>
      <c r="K197" t="s">
        <v>63</v>
      </c>
      <c r="L197">
        <v>146.52080000000001</v>
      </c>
      <c r="M197" t="s">
        <v>302</v>
      </c>
      <c r="N197" t="s">
        <v>20</v>
      </c>
    </row>
    <row r="198" spans="1:14" x14ac:dyDescent="0.25">
      <c r="A198">
        <v>197</v>
      </c>
      <c r="B198" t="str">
        <f t="shared" si="3"/>
        <v>Perised</v>
      </c>
      <c r="C198">
        <v>0</v>
      </c>
      <c r="D198" t="str" cm="1">
        <f t="array" ref="D198">_xlfn.IFS(E198= 1, "first", E198=2, "second", E198=3, "Third")</f>
        <v>Third</v>
      </c>
      <c r="E198">
        <v>3</v>
      </c>
      <c r="F198" t="s">
        <v>303</v>
      </c>
      <c r="G198" t="s">
        <v>13</v>
      </c>
      <c r="I198">
        <v>0</v>
      </c>
      <c r="J198">
        <v>0</v>
      </c>
      <c r="K198">
        <v>368703</v>
      </c>
      <c r="L198">
        <v>7.75</v>
      </c>
      <c r="N198" t="s">
        <v>27</v>
      </c>
    </row>
    <row r="199" spans="1:14" x14ac:dyDescent="0.25">
      <c r="A199">
        <v>198</v>
      </c>
      <c r="B199" t="str">
        <f t="shared" si="3"/>
        <v>Perised</v>
      </c>
      <c r="C199">
        <v>0</v>
      </c>
      <c r="D199" t="str" cm="1">
        <f t="array" ref="D199">_xlfn.IFS(E199= 1, "first", E199=2, "second", E199=3, "Third")</f>
        <v>Third</v>
      </c>
      <c r="E199">
        <v>3</v>
      </c>
      <c r="F199" t="s">
        <v>304</v>
      </c>
      <c r="G199" t="s">
        <v>13</v>
      </c>
      <c r="H199">
        <v>42</v>
      </c>
      <c r="I199">
        <v>0</v>
      </c>
      <c r="J199">
        <v>1</v>
      </c>
      <c r="K199">
        <v>4579</v>
      </c>
      <c r="L199">
        <v>8.4041999999999994</v>
      </c>
      <c r="N199" t="s">
        <v>15</v>
      </c>
    </row>
    <row r="200" spans="1:14" x14ac:dyDescent="0.25">
      <c r="A200">
        <v>199</v>
      </c>
      <c r="B200" t="str">
        <f t="shared" si="3"/>
        <v>Survive</v>
      </c>
      <c r="C200">
        <v>1</v>
      </c>
      <c r="D200" t="str" cm="1">
        <f t="array" ref="D200">_xlfn.IFS(E200= 1, "first", E200=2, "second", E200=3, "Third")</f>
        <v>Third</v>
      </c>
      <c r="E200">
        <v>3</v>
      </c>
      <c r="F200" t="s">
        <v>305</v>
      </c>
      <c r="G200" t="s">
        <v>17</v>
      </c>
      <c r="I200">
        <v>0</v>
      </c>
      <c r="J200">
        <v>0</v>
      </c>
      <c r="K200">
        <v>370370</v>
      </c>
      <c r="L200">
        <v>7.75</v>
      </c>
      <c r="N200" t="s">
        <v>27</v>
      </c>
    </row>
    <row r="201" spans="1:14" x14ac:dyDescent="0.25">
      <c r="A201">
        <v>200</v>
      </c>
      <c r="B201" t="str">
        <f t="shared" si="3"/>
        <v>Perised</v>
      </c>
      <c r="C201">
        <v>0</v>
      </c>
      <c r="D201" t="str" cm="1">
        <f t="array" ref="D201">_xlfn.IFS(E201= 1, "first", E201=2, "second", E201=3, "Third")</f>
        <v>second</v>
      </c>
      <c r="E201">
        <v>2</v>
      </c>
      <c r="F201" t="s">
        <v>306</v>
      </c>
      <c r="G201" t="s">
        <v>17</v>
      </c>
      <c r="H201">
        <v>24</v>
      </c>
      <c r="I201">
        <v>0</v>
      </c>
      <c r="J201">
        <v>0</v>
      </c>
      <c r="K201">
        <v>248747</v>
      </c>
      <c r="L201">
        <v>13</v>
      </c>
      <c r="N201" t="s">
        <v>15</v>
      </c>
    </row>
    <row r="202" spans="1:14" x14ac:dyDescent="0.25">
      <c r="A202">
        <v>201</v>
      </c>
      <c r="B202" t="str">
        <f t="shared" si="3"/>
        <v>Perised</v>
      </c>
      <c r="C202">
        <v>0</v>
      </c>
      <c r="D202" t="str" cm="1">
        <f t="array" ref="D202">_xlfn.IFS(E202= 1, "first", E202=2, "second", E202=3, "Third")</f>
        <v>Third</v>
      </c>
      <c r="E202">
        <v>3</v>
      </c>
      <c r="F202" t="s">
        <v>307</v>
      </c>
      <c r="G202" t="s">
        <v>13</v>
      </c>
      <c r="H202">
        <v>28</v>
      </c>
      <c r="I202">
        <v>0</v>
      </c>
      <c r="J202">
        <v>0</v>
      </c>
      <c r="K202">
        <v>345770</v>
      </c>
      <c r="L202">
        <v>9.5</v>
      </c>
      <c r="N202" t="s">
        <v>15</v>
      </c>
    </row>
    <row r="203" spans="1:14" x14ac:dyDescent="0.25">
      <c r="A203">
        <v>202</v>
      </c>
      <c r="B203" t="str">
        <f t="shared" si="3"/>
        <v>Perised</v>
      </c>
      <c r="C203">
        <v>0</v>
      </c>
      <c r="D203" t="str" cm="1">
        <f t="array" ref="D203">_xlfn.IFS(E203= 1, "first", E203=2, "second", E203=3, "Third")</f>
        <v>Third</v>
      </c>
      <c r="E203">
        <v>3</v>
      </c>
      <c r="F203" t="s">
        <v>308</v>
      </c>
      <c r="G203" t="s">
        <v>13</v>
      </c>
      <c r="I203">
        <v>8</v>
      </c>
      <c r="J203">
        <v>2</v>
      </c>
      <c r="K203" t="s">
        <v>251</v>
      </c>
      <c r="L203">
        <v>69.55</v>
      </c>
      <c r="N203" t="s">
        <v>15</v>
      </c>
    </row>
    <row r="204" spans="1:14" x14ac:dyDescent="0.25">
      <c r="A204">
        <v>203</v>
      </c>
      <c r="B204" t="str">
        <f t="shared" si="3"/>
        <v>Perised</v>
      </c>
      <c r="C204">
        <v>0</v>
      </c>
      <c r="D204" t="str" cm="1">
        <f t="array" ref="D204">_xlfn.IFS(E204= 1, "first", E204=2, "second", E204=3, "Third")</f>
        <v>Third</v>
      </c>
      <c r="E204">
        <v>3</v>
      </c>
      <c r="F204" t="s">
        <v>309</v>
      </c>
      <c r="G204" t="s">
        <v>13</v>
      </c>
      <c r="H204">
        <v>34</v>
      </c>
      <c r="I204">
        <v>0</v>
      </c>
      <c r="J204">
        <v>0</v>
      </c>
      <c r="K204">
        <v>3101264</v>
      </c>
      <c r="L204">
        <v>6.4958</v>
      </c>
      <c r="N204" t="s">
        <v>15</v>
      </c>
    </row>
    <row r="205" spans="1:14" x14ac:dyDescent="0.25">
      <c r="A205">
        <v>204</v>
      </c>
      <c r="B205" t="str">
        <f t="shared" si="3"/>
        <v>Perised</v>
      </c>
      <c r="C205">
        <v>0</v>
      </c>
      <c r="D205" t="str" cm="1">
        <f t="array" ref="D205">_xlfn.IFS(E205= 1, "first", E205=2, "second", E205=3, "Third")</f>
        <v>Third</v>
      </c>
      <c r="E205">
        <v>3</v>
      </c>
      <c r="F205" t="s">
        <v>310</v>
      </c>
      <c r="G205" t="s">
        <v>13</v>
      </c>
      <c r="H205">
        <v>45.5</v>
      </c>
      <c r="I205">
        <v>0</v>
      </c>
      <c r="J205">
        <v>0</v>
      </c>
      <c r="K205">
        <v>2628</v>
      </c>
      <c r="L205">
        <v>7.2249999999999996</v>
      </c>
      <c r="N205" t="s">
        <v>20</v>
      </c>
    </row>
    <row r="206" spans="1:14" x14ac:dyDescent="0.25">
      <c r="A206">
        <v>205</v>
      </c>
      <c r="B206" t="str">
        <f t="shared" si="3"/>
        <v>Survive</v>
      </c>
      <c r="C206">
        <v>1</v>
      </c>
      <c r="D206" t="str" cm="1">
        <f t="array" ref="D206">_xlfn.IFS(E206= 1, "first", E206=2, "second", E206=3, "Third")</f>
        <v>Third</v>
      </c>
      <c r="E206">
        <v>3</v>
      </c>
      <c r="F206" t="s">
        <v>311</v>
      </c>
      <c r="G206" t="s">
        <v>13</v>
      </c>
      <c r="H206">
        <v>18</v>
      </c>
      <c r="I206">
        <v>0</v>
      </c>
      <c r="J206">
        <v>0</v>
      </c>
      <c r="K206" t="s">
        <v>312</v>
      </c>
      <c r="L206">
        <v>8.0500000000000007</v>
      </c>
      <c r="N206" t="s">
        <v>15</v>
      </c>
    </row>
    <row r="207" spans="1:14" x14ac:dyDescent="0.25">
      <c r="A207">
        <v>206</v>
      </c>
      <c r="B207" t="str">
        <f t="shared" si="3"/>
        <v>Perised</v>
      </c>
      <c r="C207">
        <v>0</v>
      </c>
      <c r="D207" t="str" cm="1">
        <f t="array" ref="D207">_xlfn.IFS(E207= 1, "first", E207=2, "second", E207=3, "Third")</f>
        <v>Third</v>
      </c>
      <c r="E207">
        <v>3</v>
      </c>
      <c r="F207" t="s">
        <v>313</v>
      </c>
      <c r="G207" t="s">
        <v>17</v>
      </c>
      <c r="H207">
        <v>2</v>
      </c>
      <c r="I207">
        <v>0</v>
      </c>
      <c r="J207">
        <v>1</v>
      </c>
      <c r="K207">
        <v>347054</v>
      </c>
      <c r="L207">
        <v>10.4625</v>
      </c>
      <c r="M207" t="s">
        <v>35</v>
      </c>
      <c r="N207" t="s">
        <v>15</v>
      </c>
    </row>
    <row r="208" spans="1:14" x14ac:dyDescent="0.25">
      <c r="A208">
        <v>207</v>
      </c>
      <c r="B208" t="str">
        <f t="shared" si="3"/>
        <v>Perised</v>
      </c>
      <c r="C208">
        <v>0</v>
      </c>
      <c r="D208" t="str" cm="1">
        <f t="array" ref="D208">_xlfn.IFS(E208= 1, "first", E208=2, "second", E208=3, "Third")</f>
        <v>Third</v>
      </c>
      <c r="E208">
        <v>3</v>
      </c>
      <c r="F208" t="s">
        <v>314</v>
      </c>
      <c r="G208" t="s">
        <v>13</v>
      </c>
      <c r="H208">
        <v>32</v>
      </c>
      <c r="I208">
        <v>1</v>
      </c>
      <c r="J208">
        <v>0</v>
      </c>
      <c r="K208">
        <v>3101278</v>
      </c>
      <c r="L208">
        <v>15.85</v>
      </c>
      <c r="N208" t="s">
        <v>15</v>
      </c>
    </row>
    <row r="209" spans="1:14" x14ac:dyDescent="0.25">
      <c r="A209">
        <v>208</v>
      </c>
      <c r="B209" t="str">
        <f t="shared" si="3"/>
        <v>Survive</v>
      </c>
      <c r="C209">
        <v>1</v>
      </c>
      <c r="D209" t="str" cm="1">
        <f t="array" ref="D209">_xlfn.IFS(E209= 1, "first", E209=2, "second", E209=3, "Third")</f>
        <v>Third</v>
      </c>
      <c r="E209">
        <v>3</v>
      </c>
      <c r="F209" t="s">
        <v>315</v>
      </c>
      <c r="G209" t="s">
        <v>13</v>
      </c>
      <c r="H209">
        <v>26</v>
      </c>
      <c r="I209">
        <v>0</v>
      </c>
      <c r="J209">
        <v>0</v>
      </c>
      <c r="K209">
        <v>2699</v>
      </c>
      <c r="L209">
        <v>18.787500000000001</v>
      </c>
      <c r="N209" t="s">
        <v>20</v>
      </c>
    </row>
    <row r="210" spans="1:14" x14ac:dyDescent="0.25">
      <c r="A210">
        <v>209</v>
      </c>
      <c r="B210" t="str">
        <f t="shared" si="3"/>
        <v>Survive</v>
      </c>
      <c r="C210">
        <v>1</v>
      </c>
      <c r="D210" t="str" cm="1">
        <f t="array" ref="D210">_xlfn.IFS(E210= 1, "first", E210=2, "second", E210=3, "Third")</f>
        <v>Third</v>
      </c>
      <c r="E210">
        <v>3</v>
      </c>
      <c r="F210" t="s">
        <v>316</v>
      </c>
      <c r="G210" t="s">
        <v>17</v>
      </c>
      <c r="H210">
        <v>16</v>
      </c>
      <c r="I210">
        <v>0</v>
      </c>
      <c r="J210">
        <v>0</v>
      </c>
      <c r="K210">
        <v>367231</v>
      </c>
      <c r="L210">
        <v>7.75</v>
      </c>
      <c r="N210" t="s">
        <v>27</v>
      </c>
    </row>
    <row r="211" spans="1:14" x14ac:dyDescent="0.25">
      <c r="A211">
        <v>210</v>
      </c>
      <c r="B211" t="str">
        <f t="shared" si="3"/>
        <v>Survive</v>
      </c>
      <c r="C211">
        <v>1</v>
      </c>
      <c r="D211" t="str" cm="1">
        <f t="array" ref="D211">_xlfn.IFS(E211= 1, "first", E211=2, "second", E211=3, "Third")</f>
        <v>first</v>
      </c>
      <c r="E211">
        <v>1</v>
      </c>
      <c r="F211" t="s">
        <v>317</v>
      </c>
      <c r="G211" t="s">
        <v>13</v>
      </c>
      <c r="H211">
        <v>40</v>
      </c>
      <c r="I211">
        <v>0</v>
      </c>
      <c r="J211">
        <v>0</v>
      </c>
      <c r="K211">
        <v>112277</v>
      </c>
      <c r="L211">
        <v>31</v>
      </c>
      <c r="M211" t="s">
        <v>318</v>
      </c>
      <c r="N211" t="s">
        <v>20</v>
      </c>
    </row>
    <row r="212" spans="1:14" x14ac:dyDescent="0.25">
      <c r="A212">
        <v>211</v>
      </c>
      <c r="B212" t="str">
        <f t="shared" si="3"/>
        <v>Perised</v>
      </c>
      <c r="C212">
        <v>0</v>
      </c>
      <c r="D212" t="str" cm="1">
        <f t="array" ref="D212">_xlfn.IFS(E212= 1, "first", E212=2, "second", E212=3, "Third")</f>
        <v>Third</v>
      </c>
      <c r="E212">
        <v>3</v>
      </c>
      <c r="F212" t="s">
        <v>319</v>
      </c>
      <c r="G212" t="s">
        <v>13</v>
      </c>
      <c r="H212">
        <v>24</v>
      </c>
      <c r="I212">
        <v>0</v>
      </c>
      <c r="J212">
        <v>0</v>
      </c>
      <c r="K212" t="s">
        <v>320</v>
      </c>
      <c r="L212">
        <v>7.05</v>
      </c>
      <c r="N212" t="s">
        <v>15</v>
      </c>
    </row>
    <row r="213" spans="1:14" x14ac:dyDescent="0.25">
      <c r="A213">
        <v>212</v>
      </c>
      <c r="B213" t="str">
        <f t="shared" si="3"/>
        <v>Survive</v>
      </c>
      <c r="C213">
        <v>1</v>
      </c>
      <c r="D213" t="str" cm="1">
        <f t="array" ref="D213">_xlfn.IFS(E213= 1, "first", E213=2, "second", E213=3, "Third")</f>
        <v>second</v>
      </c>
      <c r="E213">
        <v>2</v>
      </c>
      <c r="F213" t="s">
        <v>321</v>
      </c>
      <c r="G213" t="s">
        <v>17</v>
      </c>
      <c r="H213">
        <v>35</v>
      </c>
      <c r="I213">
        <v>0</v>
      </c>
      <c r="J213">
        <v>0</v>
      </c>
      <c r="K213" t="s">
        <v>322</v>
      </c>
      <c r="L213">
        <v>21</v>
      </c>
      <c r="N213" t="s">
        <v>15</v>
      </c>
    </row>
    <row r="214" spans="1:14" x14ac:dyDescent="0.25">
      <c r="A214">
        <v>213</v>
      </c>
      <c r="B214" t="str">
        <f t="shared" si="3"/>
        <v>Perised</v>
      </c>
      <c r="C214">
        <v>0</v>
      </c>
      <c r="D214" t="str" cm="1">
        <f t="array" ref="D214">_xlfn.IFS(E214= 1, "first", E214=2, "second", E214=3, "Third")</f>
        <v>Third</v>
      </c>
      <c r="E214">
        <v>3</v>
      </c>
      <c r="F214" t="s">
        <v>323</v>
      </c>
      <c r="G214" t="s">
        <v>13</v>
      </c>
      <c r="H214">
        <v>22</v>
      </c>
      <c r="I214">
        <v>0</v>
      </c>
      <c r="J214">
        <v>0</v>
      </c>
      <c r="K214" t="s">
        <v>324</v>
      </c>
      <c r="L214">
        <v>7.25</v>
      </c>
      <c r="N214" t="s">
        <v>15</v>
      </c>
    </row>
    <row r="215" spans="1:14" x14ac:dyDescent="0.25">
      <c r="A215">
        <v>214</v>
      </c>
      <c r="B215" t="str">
        <f t="shared" si="3"/>
        <v>Perised</v>
      </c>
      <c r="C215">
        <v>0</v>
      </c>
      <c r="D215" t="str" cm="1">
        <f t="array" ref="D215">_xlfn.IFS(E215= 1, "first", E215=2, "second", E215=3, "Third")</f>
        <v>second</v>
      </c>
      <c r="E215">
        <v>2</v>
      </c>
      <c r="F215" t="s">
        <v>325</v>
      </c>
      <c r="G215" t="s">
        <v>13</v>
      </c>
      <c r="H215">
        <v>30</v>
      </c>
      <c r="I215">
        <v>0</v>
      </c>
      <c r="J215">
        <v>0</v>
      </c>
      <c r="K215">
        <v>250646</v>
      </c>
      <c r="L215">
        <v>13</v>
      </c>
      <c r="N215" t="s">
        <v>15</v>
      </c>
    </row>
    <row r="216" spans="1:14" x14ac:dyDescent="0.25">
      <c r="A216">
        <v>215</v>
      </c>
      <c r="B216" t="str">
        <f t="shared" si="3"/>
        <v>Perised</v>
      </c>
      <c r="C216">
        <v>0</v>
      </c>
      <c r="D216" t="str" cm="1">
        <f t="array" ref="D216">_xlfn.IFS(E216= 1, "first", E216=2, "second", E216=3, "Third")</f>
        <v>Third</v>
      </c>
      <c r="E216">
        <v>3</v>
      </c>
      <c r="F216" t="s">
        <v>326</v>
      </c>
      <c r="G216" t="s">
        <v>13</v>
      </c>
      <c r="I216">
        <v>1</v>
      </c>
      <c r="J216">
        <v>0</v>
      </c>
      <c r="K216">
        <v>367229</v>
      </c>
      <c r="L216">
        <v>7.75</v>
      </c>
      <c r="N216" t="s">
        <v>27</v>
      </c>
    </row>
    <row r="217" spans="1:14" x14ac:dyDescent="0.25">
      <c r="A217">
        <v>216</v>
      </c>
      <c r="B217" t="str">
        <f t="shared" si="3"/>
        <v>Survive</v>
      </c>
      <c r="C217">
        <v>1</v>
      </c>
      <c r="D217" t="str" cm="1">
        <f t="array" ref="D217">_xlfn.IFS(E217= 1, "first", E217=2, "second", E217=3, "Third")</f>
        <v>first</v>
      </c>
      <c r="E217">
        <v>1</v>
      </c>
      <c r="F217" t="s">
        <v>327</v>
      </c>
      <c r="G217" t="s">
        <v>17</v>
      </c>
      <c r="H217">
        <v>31</v>
      </c>
      <c r="I217">
        <v>1</v>
      </c>
      <c r="J217">
        <v>0</v>
      </c>
      <c r="K217">
        <v>35273</v>
      </c>
      <c r="L217">
        <v>113.27500000000001</v>
      </c>
      <c r="M217" t="s">
        <v>328</v>
      </c>
      <c r="N217" t="s">
        <v>20</v>
      </c>
    </row>
    <row r="218" spans="1:14" x14ac:dyDescent="0.25">
      <c r="A218">
        <v>217</v>
      </c>
      <c r="B218" t="str">
        <f t="shared" si="3"/>
        <v>Survive</v>
      </c>
      <c r="C218">
        <v>1</v>
      </c>
      <c r="D218" t="str" cm="1">
        <f t="array" ref="D218">_xlfn.IFS(E218= 1, "first", E218=2, "second", E218=3, "Third")</f>
        <v>Third</v>
      </c>
      <c r="E218">
        <v>3</v>
      </c>
      <c r="F218" t="s">
        <v>329</v>
      </c>
      <c r="G218" t="s">
        <v>17</v>
      </c>
      <c r="H218">
        <v>27</v>
      </c>
      <c r="I218">
        <v>0</v>
      </c>
      <c r="J218">
        <v>0</v>
      </c>
      <c r="K218" t="s">
        <v>330</v>
      </c>
      <c r="L218">
        <v>7.9249999999999998</v>
      </c>
      <c r="N218" t="s">
        <v>15</v>
      </c>
    </row>
    <row r="219" spans="1:14" x14ac:dyDescent="0.25">
      <c r="A219">
        <v>218</v>
      </c>
      <c r="B219" t="str">
        <f t="shared" si="3"/>
        <v>Perised</v>
      </c>
      <c r="C219">
        <v>0</v>
      </c>
      <c r="D219" t="str" cm="1">
        <f t="array" ref="D219">_xlfn.IFS(E219= 1, "first", E219=2, "second", E219=3, "Third")</f>
        <v>second</v>
      </c>
      <c r="E219">
        <v>2</v>
      </c>
      <c r="F219" t="s">
        <v>331</v>
      </c>
      <c r="G219" t="s">
        <v>13</v>
      </c>
      <c r="H219">
        <v>42</v>
      </c>
      <c r="I219">
        <v>1</v>
      </c>
      <c r="J219">
        <v>0</v>
      </c>
      <c r="K219">
        <v>243847</v>
      </c>
      <c r="L219">
        <v>27</v>
      </c>
      <c r="N219" t="s">
        <v>15</v>
      </c>
    </row>
    <row r="220" spans="1:14" x14ac:dyDescent="0.25">
      <c r="A220">
        <v>219</v>
      </c>
      <c r="B220" t="str">
        <f t="shared" si="3"/>
        <v>Survive</v>
      </c>
      <c r="C220">
        <v>1</v>
      </c>
      <c r="D220" t="str" cm="1">
        <f t="array" ref="D220">_xlfn.IFS(E220= 1, "first", E220=2, "second", E220=3, "Third")</f>
        <v>first</v>
      </c>
      <c r="E220">
        <v>1</v>
      </c>
      <c r="F220" t="s">
        <v>332</v>
      </c>
      <c r="G220" t="s">
        <v>17</v>
      </c>
      <c r="H220">
        <v>32</v>
      </c>
      <c r="I220">
        <v>0</v>
      </c>
      <c r="J220">
        <v>0</v>
      </c>
      <c r="K220">
        <v>11813</v>
      </c>
      <c r="L220">
        <v>76.291700000000006</v>
      </c>
      <c r="M220" t="s">
        <v>333</v>
      </c>
      <c r="N220" t="s">
        <v>20</v>
      </c>
    </row>
    <row r="221" spans="1:14" x14ac:dyDescent="0.25">
      <c r="A221">
        <v>220</v>
      </c>
      <c r="B221" t="str">
        <f t="shared" si="3"/>
        <v>Perised</v>
      </c>
      <c r="C221">
        <v>0</v>
      </c>
      <c r="D221" t="str" cm="1">
        <f t="array" ref="D221">_xlfn.IFS(E221= 1, "first", E221=2, "second", E221=3, "Third")</f>
        <v>second</v>
      </c>
      <c r="E221">
        <v>2</v>
      </c>
      <c r="F221" t="s">
        <v>334</v>
      </c>
      <c r="G221" t="s">
        <v>13</v>
      </c>
      <c r="H221">
        <v>30</v>
      </c>
      <c r="I221">
        <v>0</v>
      </c>
      <c r="J221">
        <v>0</v>
      </c>
      <c r="K221" t="s">
        <v>335</v>
      </c>
      <c r="L221">
        <v>10.5</v>
      </c>
      <c r="N221" t="s">
        <v>15</v>
      </c>
    </row>
    <row r="222" spans="1:14" x14ac:dyDescent="0.25">
      <c r="A222">
        <v>221</v>
      </c>
      <c r="B222" t="str">
        <f t="shared" si="3"/>
        <v>Survive</v>
      </c>
      <c r="C222">
        <v>1</v>
      </c>
      <c r="D222" t="str" cm="1">
        <f t="array" ref="D222">_xlfn.IFS(E222= 1, "first", E222=2, "second", E222=3, "Third")</f>
        <v>Third</v>
      </c>
      <c r="E222">
        <v>3</v>
      </c>
      <c r="F222" t="s">
        <v>336</v>
      </c>
      <c r="G222" t="s">
        <v>13</v>
      </c>
      <c r="H222">
        <v>16</v>
      </c>
      <c r="I222">
        <v>0</v>
      </c>
      <c r="J222">
        <v>0</v>
      </c>
      <c r="K222" t="s">
        <v>337</v>
      </c>
      <c r="L222">
        <v>8.0500000000000007</v>
      </c>
      <c r="N222" t="s">
        <v>15</v>
      </c>
    </row>
    <row r="223" spans="1:14" x14ac:dyDescent="0.25">
      <c r="A223">
        <v>222</v>
      </c>
      <c r="B223" t="str">
        <f t="shared" si="3"/>
        <v>Perised</v>
      </c>
      <c r="C223">
        <v>0</v>
      </c>
      <c r="D223" t="str" cm="1">
        <f t="array" ref="D223">_xlfn.IFS(E223= 1, "first", E223=2, "second", E223=3, "Third")</f>
        <v>second</v>
      </c>
      <c r="E223">
        <v>2</v>
      </c>
      <c r="F223" t="s">
        <v>338</v>
      </c>
      <c r="G223" t="s">
        <v>13</v>
      </c>
      <c r="H223">
        <v>27</v>
      </c>
      <c r="I223">
        <v>0</v>
      </c>
      <c r="J223">
        <v>0</v>
      </c>
      <c r="K223">
        <v>220367</v>
      </c>
      <c r="L223">
        <v>13</v>
      </c>
      <c r="N223" t="s">
        <v>15</v>
      </c>
    </row>
    <row r="224" spans="1:14" x14ac:dyDescent="0.25">
      <c r="A224">
        <v>223</v>
      </c>
      <c r="B224" t="str">
        <f t="shared" si="3"/>
        <v>Perised</v>
      </c>
      <c r="C224">
        <v>0</v>
      </c>
      <c r="D224" t="str" cm="1">
        <f t="array" ref="D224">_xlfn.IFS(E224= 1, "first", E224=2, "second", E224=3, "Third")</f>
        <v>Third</v>
      </c>
      <c r="E224">
        <v>3</v>
      </c>
      <c r="F224" t="s">
        <v>339</v>
      </c>
      <c r="G224" t="s">
        <v>13</v>
      </c>
      <c r="H224">
        <v>51</v>
      </c>
      <c r="I224">
        <v>0</v>
      </c>
      <c r="J224">
        <v>0</v>
      </c>
      <c r="K224">
        <v>21440</v>
      </c>
      <c r="L224">
        <v>8.0500000000000007</v>
      </c>
      <c r="N224" t="s">
        <v>15</v>
      </c>
    </row>
    <row r="225" spans="1:14" x14ac:dyDescent="0.25">
      <c r="A225">
        <v>224</v>
      </c>
      <c r="B225" t="str">
        <f t="shared" si="3"/>
        <v>Perised</v>
      </c>
      <c r="C225">
        <v>0</v>
      </c>
      <c r="D225" t="str" cm="1">
        <f t="array" ref="D225">_xlfn.IFS(E225= 1, "first", E225=2, "second", E225=3, "Third")</f>
        <v>Third</v>
      </c>
      <c r="E225">
        <v>3</v>
      </c>
      <c r="F225" t="s">
        <v>340</v>
      </c>
      <c r="G225" t="s">
        <v>13</v>
      </c>
      <c r="I225">
        <v>0</v>
      </c>
      <c r="J225">
        <v>0</v>
      </c>
      <c r="K225">
        <v>349234</v>
      </c>
      <c r="L225">
        <v>7.8958000000000004</v>
      </c>
      <c r="N225" t="s">
        <v>15</v>
      </c>
    </row>
    <row r="226" spans="1:14" x14ac:dyDescent="0.25">
      <c r="A226">
        <v>225</v>
      </c>
      <c r="B226" t="str">
        <f t="shared" si="3"/>
        <v>Survive</v>
      </c>
      <c r="C226">
        <v>1</v>
      </c>
      <c r="D226" t="str" cm="1">
        <f t="array" ref="D226">_xlfn.IFS(E226= 1, "first", E226=2, "second", E226=3, "Third")</f>
        <v>first</v>
      </c>
      <c r="E226">
        <v>1</v>
      </c>
      <c r="F226" t="s">
        <v>341</v>
      </c>
      <c r="G226" t="s">
        <v>13</v>
      </c>
      <c r="H226">
        <v>38</v>
      </c>
      <c r="I226">
        <v>1</v>
      </c>
      <c r="J226">
        <v>0</v>
      </c>
      <c r="K226">
        <v>19943</v>
      </c>
      <c r="L226">
        <v>90</v>
      </c>
      <c r="M226" t="s">
        <v>342</v>
      </c>
      <c r="N226" t="s">
        <v>15</v>
      </c>
    </row>
    <row r="227" spans="1:14" x14ac:dyDescent="0.25">
      <c r="A227">
        <v>226</v>
      </c>
      <c r="B227" t="str">
        <f t="shared" si="3"/>
        <v>Perised</v>
      </c>
      <c r="C227">
        <v>0</v>
      </c>
      <c r="D227" t="str" cm="1">
        <f t="array" ref="D227">_xlfn.IFS(E227= 1, "first", E227=2, "second", E227=3, "Third")</f>
        <v>Third</v>
      </c>
      <c r="E227">
        <v>3</v>
      </c>
      <c r="F227" t="s">
        <v>343</v>
      </c>
      <c r="G227" t="s">
        <v>13</v>
      </c>
      <c r="H227">
        <v>22</v>
      </c>
      <c r="I227">
        <v>0</v>
      </c>
      <c r="J227">
        <v>0</v>
      </c>
      <c r="K227" t="s">
        <v>344</v>
      </c>
      <c r="L227">
        <v>9.35</v>
      </c>
      <c r="N227" t="s">
        <v>15</v>
      </c>
    </row>
    <row r="228" spans="1:14" x14ac:dyDescent="0.25">
      <c r="A228">
        <v>227</v>
      </c>
      <c r="B228" t="str">
        <f t="shared" si="3"/>
        <v>Survive</v>
      </c>
      <c r="C228">
        <v>1</v>
      </c>
      <c r="D228" t="str" cm="1">
        <f t="array" ref="D228">_xlfn.IFS(E228= 1, "first", E228=2, "second", E228=3, "Third")</f>
        <v>second</v>
      </c>
      <c r="E228">
        <v>2</v>
      </c>
      <c r="F228" t="s">
        <v>345</v>
      </c>
      <c r="G228" t="s">
        <v>13</v>
      </c>
      <c r="H228">
        <v>19</v>
      </c>
      <c r="I228">
        <v>0</v>
      </c>
      <c r="J228">
        <v>0</v>
      </c>
      <c r="K228" t="s">
        <v>346</v>
      </c>
      <c r="L228">
        <v>10.5</v>
      </c>
      <c r="N228" t="s">
        <v>15</v>
      </c>
    </row>
    <row r="229" spans="1:14" x14ac:dyDescent="0.25">
      <c r="A229">
        <v>228</v>
      </c>
      <c r="B229" t="str">
        <f t="shared" si="3"/>
        <v>Perised</v>
      </c>
      <c r="C229">
        <v>0</v>
      </c>
      <c r="D229" t="str" cm="1">
        <f t="array" ref="D229">_xlfn.IFS(E229= 1, "first", E229=2, "second", E229=3, "Third")</f>
        <v>Third</v>
      </c>
      <c r="E229">
        <v>3</v>
      </c>
      <c r="F229" t="s">
        <v>347</v>
      </c>
      <c r="G229" t="s">
        <v>13</v>
      </c>
      <c r="H229">
        <v>20.5</v>
      </c>
      <c r="I229">
        <v>0</v>
      </c>
      <c r="J229">
        <v>0</v>
      </c>
      <c r="K229" t="s">
        <v>348</v>
      </c>
      <c r="L229">
        <v>7.25</v>
      </c>
      <c r="N229" t="s">
        <v>15</v>
      </c>
    </row>
    <row r="230" spans="1:14" x14ac:dyDescent="0.25">
      <c r="A230">
        <v>229</v>
      </c>
      <c r="B230" t="str">
        <f t="shared" si="3"/>
        <v>Perised</v>
      </c>
      <c r="C230">
        <v>0</v>
      </c>
      <c r="D230" t="str" cm="1">
        <f t="array" ref="D230">_xlfn.IFS(E230= 1, "first", E230=2, "second", E230=3, "Third")</f>
        <v>second</v>
      </c>
      <c r="E230">
        <v>2</v>
      </c>
      <c r="F230" t="s">
        <v>349</v>
      </c>
      <c r="G230" t="s">
        <v>13</v>
      </c>
      <c r="H230">
        <v>18</v>
      </c>
      <c r="I230">
        <v>0</v>
      </c>
      <c r="J230">
        <v>0</v>
      </c>
      <c r="K230">
        <v>236171</v>
      </c>
      <c r="L230">
        <v>13</v>
      </c>
      <c r="N230" t="s">
        <v>15</v>
      </c>
    </row>
    <row r="231" spans="1:14" x14ac:dyDescent="0.25">
      <c r="A231">
        <v>230</v>
      </c>
      <c r="B231" t="str">
        <f t="shared" si="3"/>
        <v>Perised</v>
      </c>
      <c r="C231">
        <v>0</v>
      </c>
      <c r="D231" t="str" cm="1">
        <f t="array" ref="D231">_xlfn.IFS(E231= 1, "first", E231=2, "second", E231=3, "Third")</f>
        <v>Third</v>
      </c>
      <c r="E231">
        <v>3</v>
      </c>
      <c r="F231" t="s">
        <v>350</v>
      </c>
      <c r="G231" t="s">
        <v>17</v>
      </c>
      <c r="I231">
        <v>3</v>
      </c>
      <c r="J231">
        <v>1</v>
      </c>
      <c r="K231">
        <v>4133</v>
      </c>
      <c r="L231">
        <v>25.466699999999999</v>
      </c>
      <c r="N231" t="s">
        <v>15</v>
      </c>
    </row>
    <row r="232" spans="1:14" x14ac:dyDescent="0.25">
      <c r="A232">
        <v>231</v>
      </c>
      <c r="B232" t="str">
        <f t="shared" si="3"/>
        <v>Survive</v>
      </c>
      <c r="C232">
        <v>1</v>
      </c>
      <c r="D232" t="str" cm="1">
        <f t="array" ref="D232">_xlfn.IFS(E232= 1, "first", E232=2, "second", E232=3, "Third")</f>
        <v>first</v>
      </c>
      <c r="E232">
        <v>1</v>
      </c>
      <c r="F232" t="s">
        <v>351</v>
      </c>
      <c r="G232" t="s">
        <v>17</v>
      </c>
      <c r="H232">
        <v>35</v>
      </c>
      <c r="I232">
        <v>1</v>
      </c>
      <c r="J232">
        <v>0</v>
      </c>
      <c r="K232">
        <v>36973</v>
      </c>
      <c r="L232">
        <v>83.474999999999994</v>
      </c>
      <c r="M232" t="s">
        <v>110</v>
      </c>
      <c r="N232" t="s">
        <v>15</v>
      </c>
    </row>
    <row r="233" spans="1:14" x14ac:dyDescent="0.25">
      <c r="A233">
        <v>232</v>
      </c>
      <c r="B233" t="str">
        <f t="shared" si="3"/>
        <v>Perised</v>
      </c>
      <c r="C233">
        <v>0</v>
      </c>
      <c r="D233" t="str" cm="1">
        <f t="array" ref="D233">_xlfn.IFS(E233= 1, "first", E233=2, "second", E233=3, "Third")</f>
        <v>Third</v>
      </c>
      <c r="E233">
        <v>3</v>
      </c>
      <c r="F233" t="s">
        <v>352</v>
      </c>
      <c r="G233" t="s">
        <v>13</v>
      </c>
      <c r="H233">
        <v>29</v>
      </c>
      <c r="I233">
        <v>0</v>
      </c>
      <c r="J233">
        <v>0</v>
      </c>
      <c r="K233">
        <v>347067</v>
      </c>
      <c r="L233">
        <v>7.7750000000000004</v>
      </c>
      <c r="N233" t="s">
        <v>15</v>
      </c>
    </row>
    <row r="234" spans="1:14" x14ac:dyDescent="0.25">
      <c r="A234">
        <v>233</v>
      </c>
      <c r="B234" t="str">
        <f t="shared" si="3"/>
        <v>Perised</v>
      </c>
      <c r="C234">
        <v>0</v>
      </c>
      <c r="D234" t="str" cm="1">
        <f t="array" ref="D234">_xlfn.IFS(E234= 1, "first", E234=2, "second", E234=3, "Third")</f>
        <v>second</v>
      </c>
      <c r="E234">
        <v>2</v>
      </c>
      <c r="F234" t="s">
        <v>353</v>
      </c>
      <c r="G234" t="s">
        <v>13</v>
      </c>
      <c r="H234">
        <v>59</v>
      </c>
      <c r="I234">
        <v>0</v>
      </c>
      <c r="J234">
        <v>0</v>
      </c>
      <c r="K234">
        <v>237442</v>
      </c>
      <c r="L234">
        <v>13.5</v>
      </c>
      <c r="N234" t="s">
        <v>15</v>
      </c>
    </row>
    <row r="235" spans="1:14" x14ac:dyDescent="0.25">
      <c r="A235">
        <v>234</v>
      </c>
      <c r="B235" t="str">
        <f t="shared" si="3"/>
        <v>Survive</v>
      </c>
      <c r="C235">
        <v>1</v>
      </c>
      <c r="D235" t="str" cm="1">
        <f t="array" ref="D235">_xlfn.IFS(E235= 1, "first", E235=2, "second", E235=3, "Third")</f>
        <v>Third</v>
      </c>
      <c r="E235">
        <v>3</v>
      </c>
      <c r="F235" t="s">
        <v>354</v>
      </c>
      <c r="G235" t="s">
        <v>17</v>
      </c>
      <c r="H235">
        <v>5</v>
      </c>
      <c r="I235">
        <v>4</v>
      </c>
      <c r="J235">
        <v>2</v>
      </c>
      <c r="K235">
        <v>347077</v>
      </c>
      <c r="L235">
        <v>31.387499999999999</v>
      </c>
      <c r="N235" t="s">
        <v>15</v>
      </c>
    </row>
    <row r="236" spans="1:14" x14ac:dyDescent="0.25">
      <c r="A236">
        <v>235</v>
      </c>
      <c r="B236" t="str">
        <f t="shared" si="3"/>
        <v>Perised</v>
      </c>
      <c r="C236">
        <v>0</v>
      </c>
      <c r="D236" t="str" cm="1">
        <f t="array" ref="D236">_xlfn.IFS(E236= 1, "first", E236=2, "second", E236=3, "Third")</f>
        <v>second</v>
      </c>
      <c r="E236">
        <v>2</v>
      </c>
      <c r="F236" t="s">
        <v>355</v>
      </c>
      <c r="G236" t="s">
        <v>13</v>
      </c>
      <c r="H236">
        <v>24</v>
      </c>
      <c r="I236">
        <v>0</v>
      </c>
      <c r="J236">
        <v>0</v>
      </c>
      <c r="K236" t="s">
        <v>356</v>
      </c>
      <c r="L236">
        <v>10.5</v>
      </c>
      <c r="N236" t="s">
        <v>15</v>
      </c>
    </row>
    <row r="237" spans="1:14" x14ac:dyDescent="0.25">
      <c r="A237">
        <v>236</v>
      </c>
      <c r="B237" t="str">
        <f t="shared" si="3"/>
        <v>Perised</v>
      </c>
      <c r="C237">
        <v>0</v>
      </c>
      <c r="D237" t="str" cm="1">
        <f t="array" ref="D237">_xlfn.IFS(E237= 1, "first", E237=2, "second", E237=3, "Third")</f>
        <v>Third</v>
      </c>
      <c r="E237">
        <v>3</v>
      </c>
      <c r="F237" t="s">
        <v>357</v>
      </c>
      <c r="G237" t="s">
        <v>17</v>
      </c>
      <c r="I237">
        <v>0</v>
      </c>
      <c r="J237">
        <v>0</v>
      </c>
      <c r="K237" t="s">
        <v>358</v>
      </c>
      <c r="L237">
        <v>7.55</v>
      </c>
      <c r="N237" t="s">
        <v>15</v>
      </c>
    </row>
    <row r="238" spans="1:14" x14ac:dyDescent="0.25">
      <c r="A238">
        <v>237</v>
      </c>
      <c r="B238" t="str">
        <f t="shared" si="3"/>
        <v>Perised</v>
      </c>
      <c r="C238">
        <v>0</v>
      </c>
      <c r="D238" t="str" cm="1">
        <f t="array" ref="D238">_xlfn.IFS(E238= 1, "first", E238=2, "second", E238=3, "Third")</f>
        <v>second</v>
      </c>
      <c r="E238">
        <v>2</v>
      </c>
      <c r="F238" t="s">
        <v>359</v>
      </c>
      <c r="G238" t="s">
        <v>13</v>
      </c>
      <c r="H238">
        <v>44</v>
      </c>
      <c r="I238">
        <v>1</v>
      </c>
      <c r="J238">
        <v>0</v>
      </c>
      <c r="K238">
        <v>26707</v>
      </c>
      <c r="L238">
        <v>26</v>
      </c>
      <c r="N238" t="s">
        <v>15</v>
      </c>
    </row>
    <row r="239" spans="1:14" x14ac:dyDescent="0.25">
      <c r="A239">
        <v>238</v>
      </c>
      <c r="B239" t="str">
        <f t="shared" si="3"/>
        <v>Survive</v>
      </c>
      <c r="C239">
        <v>1</v>
      </c>
      <c r="D239" t="str" cm="1">
        <f t="array" ref="D239">_xlfn.IFS(E239= 1, "first", E239=2, "second", E239=3, "Third")</f>
        <v>second</v>
      </c>
      <c r="E239">
        <v>2</v>
      </c>
      <c r="F239" t="s">
        <v>360</v>
      </c>
      <c r="G239" t="s">
        <v>17</v>
      </c>
      <c r="H239">
        <v>8</v>
      </c>
      <c r="I239">
        <v>0</v>
      </c>
      <c r="J239">
        <v>2</v>
      </c>
      <c r="K239" t="s">
        <v>361</v>
      </c>
      <c r="L239">
        <v>26.25</v>
      </c>
      <c r="N239" t="s">
        <v>15</v>
      </c>
    </row>
    <row r="240" spans="1:14" x14ac:dyDescent="0.25">
      <c r="A240">
        <v>239</v>
      </c>
      <c r="B240" t="str">
        <f t="shared" si="3"/>
        <v>Perised</v>
      </c>
      <c r="C240">
        <v>0</v>
      </c>
      <c r="D240" t="str" cm="1">
        <f t="array" ref="D240">_xlfn.IFS(E240= 1, "first", E240=2, "second", E240=3, "Third")</f>
        <v>second</v>
      </c>
      <c r="E240">
        <v>2</v>
      </c>
      <c r="F240" t="s">
        <v>362</v>
      </c>
      <c r="G240" t="s">
        <v>13</v>
      </c>
      <c r="H240">
        <v>19</v>
      </c>
      <c r="I240">
        <v>0</v>
      </c>
      <c r="J240">
        <v>0</v>
      </c>
      <c r="K240">
        <v>28665</v>
      </c>
      <c r="L240">
        <v>10.5</v>
      </c>
      <c r="N240" t="s">
        <v>15</v>
      </c>
    </row>
    <row r="241" spans="1:14" x14ac:dyDescent="0.25">
      <c r="A241">
        <v>240</v>
      </c>
      <c r="B241" t="str">
        <f t="shared" si="3"/>
        <v>Perised</v>
      </c>
      <c r="C241">
        <v>0</v>
      </c>
      <c r="D241" t="str" cm="1">
        <f t="array" ref="D241">_xlfn.IFS(E241= 1, "first", E241=2, "second", E241=3, "Third")</f>
        <v>second</v>
      </c>
      <c r="E241">
        <v>2</v>
      </c>
      <c r="F241" t="s">
        <v>363</v>
      </c>
      <c r="G241" t="s">
        <v>13</v>
      </c>
      <c r="H241">
        <v>33</v>
      </c>
      <c r="I241">
        <v>0</v>
      </c>
      <c r="J241">
        <v>0</v>
      </c>
      <c r="K241" t="s">
        <v>364</v>
      </c>
      <c r="L241">
        <v>12.275</v>
      </c>
      <c r="N241" t="s">
        <v>15</v>
      </c>
    </row>
    <row r="242" spans="1:14" x14ac:dyDescent="0.25">
      <c r="A242">
        <v>241</v>
      </c>
      <c r="B242" t="str">
        <f t="shared" si="3"/>
        <v>Perised</v>
      </c>
      <c r="C242">
        <v>0</v>
      </c>
      <c r="D242" t="str" cm="1">
        <f t="array" ref="D242">_xlfn.IFS(E242= 1, "first", E242=2, "second", E242=3, "Third")</f>
        <v>Third</v>
      </c>
      <c r="E242">
        <v>3</v>
      </c>
      <c r="F242" t="s">
        <v>365</v>
      </c>
      <c r="G242" t="s">
        <v>17</v>
      </c>
      <c r="I242">
        <v>1</v>
      </c>
      <c r="J242">
        <v>0</v>
      </c>
      <c r="K242">
        <v>2665</v>
      </c>
      <c r="L242">
        <v>14.4542</v>
      </c>
      <c r="N242" t="s">
        <v>20</v>
      </c>
    </row>
    <row r="243" spans="1:14" x14ac:dyDescent="0.25">
      <c r="A243">
        <v>242</v>
      </c>
      <c r="B243" t="str">
        <f t="shared" si="3"/>
        <v>Survive</v>
      </c>
      <c r="C243">
        <v>1</v>
      </c>
      <c r="D243" t="str" cm="1">
        <f t="array" ref="D243">_xlfn.IFS(E243= 1, "first", E243=2, "second", E243=3, "Third")</f>
        <v>Third</v>
      </c>
      <c r="E243">
        <v>3</v>
      </c>
      <c r="F243" t="s">
        <v>366</v>
      </c>
      <c r="G243" t="s">
        <v>17</v>
      </c>
      <c r="I243">
        <v>1</v>
      </c>
      <c r="J243">
        <v>0</v>
      </c>
      <c r="K243">
        <v>367230</v>
      </c>
      <c r="L243">
        <v>15.5</v>
      </c>
      <c r="N243" t="s">
        <v>27</v>
      </c>
    </row>
    <row r="244" spans="1:14" x14ac:dyDescent="0.25">
      <c r="A244">
        <v>243</v>
      </c>
      <c r="B244" t="str">
        <f t="shared" si="3"/>
        <v>Perised</v>
      </c>
      <c r="C244">
        <v>0</v>
      </c>
      <c r="D244" t="str" cm="1">
        <f t="array" ref="D244">_xlfn.IFS(E244= 1, "first", E244=2, "second", E244=3, "Third")</f>
        <v>second</v>
      </c>
      <c r="E244">
        <v>2</v>
      </c>
      <c r="F244" t="s">
        <v>367</v>
      </c>
      <c r="G244" t="s">
        <v>13</v>
      </c>
      <c r="H244">
        <v>29</v>
      </c>
      <c r="I244">
        <v>0</v>
      </c>
      <c r="J244">
        <v>0</v>
      </c>
      <c r="K244" t="s">
        <v>368</v>
      </c>
      <c r="L244">
        <v>10.5</v>
      </c>
      <c r="N244" t="s">
        <v>15</v>
      </c>
    </row>
    <row r="245" spans="1:14" x14ac:dyDescent="0.25">
      <c r="A245">
        <v>244</v>
      </c>
      <c r="B245" t="str">
        <f t="shared" si="3"/>
        <v>Perised</v>
      </c>
      <c r="C245">
        <v>0</v>
      </c>
      <c r="D245" t="str" cm="1">
        <f t="array" ref="D245">_xlfn.IFS(E245= 1, "first", E245=2, "second", E245=3, "Third")</f>
        <v>Third</v>
      </c>
      <c r="E245">
        <v>3</v>
      </c>
      <c r="F245" t="s">
        <v>369</v>
      </c>
      <c r="G245" t="s">
        <v>13</v>
      </c>
      <c r="H245">
        <v>22</v>
      </c>
      <c r="I245">
        <v>0</v>
      </c>
      <c r="J245">
        <v>0</v>
      </c>
      <c r="K245" t="s">
        <v>370</v>
      </c>
      <c r="L245">
        <v>7.125</v>
      </c>
      <c r="N245" t="s">
        <v>15</v>
      </c>
    </row>
    <row r="246" spans="1:14" x14ac:dyDescent="0.25">
      <c r="A246">
        <v>245</v>
      </c>
      <c r="B246" t="str">
        <f t="shared" si="3"/>
        <v>Perised</v>
      </c>
      <c r="C246">
        <v>0</v>
      </c>
      <c r="D246" t="str" cm="1">
        <f t="array" ref="D246">_xlfn.IFS(E246= 1, "first", E246=2, "second", E246=3, "Third")</f>
        <v>Third</v>
      </c>
      <c r="E246">
        <v>3</v>
      </c>
      <c r="F246" t="s">
        <v>371</v>
      </c>
      <c r="G246" t="s">
        <v>13</v>
      </c>
      <c r="H246">
        <v>30</v>
      </c>
      <c r="I246">
        <v>0</v>
      </c>
      <c r="J246">
        <v>0</v>
      </c>
      <c r="K246">
        <v>2694</v>
      </c>
      <c r="L246">
        <v>7.2249999999999996</v>
      </c>
      <c r="N246" t="s">
        <v>20</v>
      </c>
    </row>
    <row r="247" spans="1:14" x14ac:dyDescent="0.25">
      <c r="A247">
        <v>246</v>
      </c>
      <c r="B247" t="str">
        <f t="shared" si="3"/>
        <v>Perised</v>
      </c>
      <c r="C247">
        <v>0</v>
      </c>
      <c r="D247" t="str" cm="1">
        <f t="array" ref="D247">_xlfn.IFS(E247= 1, "first", E247=2, "second", E247=3, "Third")</f>
        <v>first</v>
      </c>
      <c r="E247">
        <v>1</v>
      </c>
      <c r="F247" t="s">
        <v>372</v>
      </c>
      <c r="G247" t="s">
        <v>13</v>
      </c>
      <c r="H247">
        <v>44</v>
      </c>
      <c r="I247">
        <v>2</v>
      </c>
      <c r="J247">
        <v>0</v>
      </c>
      <c r="K247">
        <v>19928</v>
      </c>
      <c r="L247">
        <v>90</v>
      </c>
      <c r="M247" t="s">
        <v>373</v>
      </c>
      <c r="N247" t="s">
        <v>27</v>
      </c>
    </row>
    <row r="248" spans="1:14" x14ac:dyDescent="0.25">
      <c r="A248">
        <v>247</v>
      </c>
      <c r="B248" t="str">
        <f t="shared" si="3"/>
        <v>Perised</v>
      </c>
      <c r="C248">
        <v>0</v>
      </c>
      <c r="D248" t="str" cm="1">
        <f t="array" ref="D248">_xlfn.IFS(E248= 1, "first", E248=2, "second", E248=3, "Third")</f>
        <v>Third</v>
      </c>
      <c r="E248">
        <v>3</v>
      </c>
      <c r="F248" t="s">
        <v>374</v>
      </c>
      <c r="G248" t="s">
        <v>17</v>
      </c>
      <c r="H248">
        <v>25</v>
      </c>
      <c r="I248">
        <v>0</v>
      </c>
      <c r="J248">
        <v>0</v>
      </c>
      <c r="K248">
        <v>347071</v>
      </c>
      <c r="L248">
        <v>7.7750000000000004</v>
      </c>
      <c r="N248" t="s">
        <v>15</v>
      </c>
    </row>
    <row r="249" spans="1:14" x14ac:dyDescent="0.25">
      <c r="A249">
        <v>248</v>
      </c>
      <c r="B249" t="str">
        <f t="shared" si="3"/>
        <v>Survive</v>
      </c>
      <c r="C249">
        <v>1</v>
      </c>
      <c r="D249" t="str" cm="1">
        <f t="array" ref="D249">_xlfn.IFS(E249= 1, "first", E249=2, "second", E249=3, "Third")</f>
        <v>second</v>
      </c>
      <c r="E249">
        <v>2</v>
      </c>
      <c r="F249" t="s">
        <v>375</v>
      </c>
      <c r="G249" t="s">
        <v>17</v>
      </c>
      <c r="H249">
        <v>24</v>
      </c>
      <c r="I249">
        <v>0</v>
      </c>
      <c r="J249">
        <v>2</v>
      </c>
      <c r="K249">
        <v>250649</v>
      </c>
      <c r="L249">
        <v>14.5</v>
      </c>
      <c r="N249" t="s">
        <v>15</v>
      </c>
    </row>
    <row r="250" spans="1:14" x14ac:dyDescent="0.25">
      <c r="A250">
        <v>249</v>
      </c>
      <c r="B250" t="str">
        <f t="shared" si="3"/>
        <v>Survive</v>
      </c>
      <c r="C250">
        <v>1</v>
      </c>
      <c r="D250" t="str" cm="1">
        <f t="array" ref="D250">_xlfn.IFS(E250= 1, "first", E250=2, "second", E250=3, "Third")</f>
        <v>first</v>
      </c>
      <c r="E250">
        <v>1</v>
      </c>
      <c r="F250" t="s">
        <v>376</v>
      </c>
      <c r="G250" t="s">
        <v>13</v>
      </c>
      <c r="H250">
        <v>37</v>
      </c>
      <c r="I250">
        <v>1</v>
      </c>
      <c r="J250">
        <v>1</v>
      </c>
      <c r="K250">
        <v>11751</v>
      </c>
      <c r="L250">
        <v>52.554200000000002</v>
      </c>
      <c r="M250" t="s">
        <v>377</v>
      </c>
      <c r="N250" t="s">
        <v>15</v>
      </c>
    </row>
    <row r="251" spans="1:14" x14ac:dyDescent="0.25">
      <c r="A251">
        <v>250</v>
      </c>
      <c r="B251" t="str">
        <f t="shared" si="3"/>
        <v>Perised</v>
      </c>
      <c r="C251">
        <v>0</v>
      </c>
      <c r="D251" t="str" cm="1">
        <f t="array" ref="D251">_xlfn.IFS(E251= 1, "first", E251=2, "second", E251=3, "Third")</f>
        <v>second</v>
      </c>
      <c r="E251">
        <v>2</v>
      </c>
      <c r="F251" t="s">
        <v>378</v>
      </c>
      <c r="G251" t="s">
        <v>13</v>
      </c>
      <c r="H251">
        <v>54</v>
      </c>
      <c r="I251">
        <v>1</v>
      </c>
      <c r="J251">
        <v>0</v>
      </c>
      <c r="K251">
        <v>244252</v>
      </c>
      <c r="L251">
        <v>26</v>
      </c>
      <c r="N251" t="s">
        <v>15</v>
      </c>
    </row>
    <row r="252" spans="1:14" x14ac:dyDescent="0.25">
      <c r="A252">
        <v>251</v>
      </c>
      <c r="B252" t="str">
        <f t="shared" si="3"/>
        <v>Perised</v>
      </c>
      <c r="C252">
        <v>0</v>
      </c>
      <c r="D252" t="str" cm="1">
        <f t="array" ref="D252">_xlfn.IFS(E252= 1, "first", E252=2, "second", E252=3, "Third")</f>
        <v>Third</v>
      </c>
      <c r="E252">
        <v>3</v>
      </c>
      <c r="F252" t="s">
        <v>379</v>
      </c>
      <c r="G252" t="s">
        <v>13</v>
      </c>
      <c r="I252">
        <v>0</v>
      </c>
      <c r="J252">
        <v>0</v>
      </c>
      <c r="K252">
        <v>362316</v>
      </c>
      <c r="L252">
        <v>7.25</v>
      </c>
      <c r="N252" t="s">
        <v>15</v>
      </c>
    </row>
    <row r="253" spans="1:14" x14ac:dyDescent="0.25">
      <c r="A253">
        <v>252</v>
      </c>
      <c r="B253" t="str">
        <f t="shared" si="3"/>
        <v>Perised</v>
      </c>
      <c r="C253">
        <v>0</v>
      </c>
      <c r="D253" t="str" cm="1">
        <f t="array" ref="D253">_xlfn.IFS(E253= 1, "first", E253=2, "second", E253=3, "Third")</f>
        <v>Third</v>
      </c>
      <c r="E253">
        <v>3</v>
      </c>
      <c r="F253" t="s">
        <v>380</v>
      </c>
      <c r="G253" t="s">
        <v>17</v>
      </c>
      <c r="H253">
        <v>29</v>
      </c>
      <c r="I253">
        <v>1</v>
      </c>
      <c r="J253">
        <v>1</v>
      </c>
      <c r="K253">
        <v>347054</v>
      </c>
      <c r="L253">
        <v>10.4625</v>
      </c>
      <c r="M253" t="s">
        <v>35</v>
      </c>
      <c r="N253" t="s">
        <v>15</v>
      </c>
    </row>
    <row r="254" spans="1:14" x14ac:dyDescent="0.25">
      <c r="A254">
        <v>253</v>
      </c>
      <c r="B254" t="str">
        <f t="shared" si="3"/>
        <v>Perised</v>
      </c>
      <c r="C254">
        <v>0</v>
      </c>
      <c r="D254" t="str" cm="1">
        <f t="array" ref="D254">_xlfn.IFS(E254= 1, "first", E254=2, "second", E254=3, "Third")</f>
        <v>first</v>
      </c>
      <c r="E254">
        <v>1</v>
      </c>
      <c r="F254" t="s">
        <v>381</v>
      </c>
      <c r="G254" t="s">
        <v>13</v>
      </c>
      <c r="H254">
        <v>62</v>
      </c>
      <c r="I254">
        <v>0</v>
      </c>
      <c r="J254">
        <v>0</v>
      </c>
      <c r="K254">
        <v>113514</v>
      </c>
      <c r="L254">
        <v>26.55</v>
      </c>
      <c r="M254" t="s">
        <v>382</v>
      </c>
      <c r="N254" t="s">
        <v>15</v>
      </c>
    </row>
    <row r="255" spans="1:14" x14ac:dyDescent="0.25">
      <c r="A255">
        <v>254</v>
      </c>
      <c r="B255" t="str">
        <f t="shared" si="3"/>
        <v>Perised</v>
      </c>
      <c r="C255">
        <v>0</v>
      </c>
      <c r="D255" t="str" cm="1">
        <f t="array" ref="D255">_xlfn.IFS(E255= 1, "first", E255=2, "second", E255=3, "Third")</f>
        <v>Third</v>
      </c>
      <c r="E255">
        <v>3</v>
      </c>
      <c r="F255" t="s">
        <v>383</v>
      </c>
      <c r="G255" t="s">
        <v>13</v>
      </c>
      <c r="H255">
        <v>30</v>
      </c>
      <c r="I255">
        <v>1</v>
      </c>
      <c r="J255">
        <v>0</v>
      </c>
      <c r="K255" t="s">
        <v>384</v>
      </c>
      <c r="L255">
        <v>16.100000000000001</v>
      </c>
      <c r="N255" t="s">
        <v>15</v>
      </c>
    </row>
    <row r="256" spans="1:14" x14ac:dyDescent="0.25">
      <c r="A256">
        <v>255</v>
      </c>
      <c r="B256" t="str">
        <f t="shared" si="3"/>
        <v>Perised</v>
      </c>
      <c r="C256">
        <v>0</v>
      </c>
      <c r="D256" t="str" cm="1">
        <f t="array" ref="D256">_xlfn.IFS(E256= 1, "first", E256=2, "second", E256=3, "Third")</f>
        <v>Third</v>
      </c>
      <c r="E256">
        <v>3</v>
      </c>
      <c r="F256" t="s">
        <v>385</v>
      </c>
      <c r="G256" t="s">
        <v>17</v>
      </c>
      <c r="H256">
        <v>41</v>
      </c>
      <c r="I256">
        <v>0</v>
      </c>
      <c r="J256">
        <v>2</v>
      </c>
      <c r="K256">
        <v>370129</v>
      </c>
      <c r="L256">
        <v>20.212499999999999</v>
      </c>
      <c r="N256" t="s">
        <v>15</v>
      </c>
    </row>
    <row r="257" spans="1:14" x14ac:dyDescent="0.25">
      <c r="A257">
        <v>256</v>
      </c>
      <c r="B257" t="str">
        <f t="shared" si="3"/>
        <v>Survive</v>
      </c>
      <c r="C257">
        <v>1</v>
      </c>
      <c r="D257" t="str" cm="1">
        <f t="array" ref="D257">_xlfn.IFS(E257= 1, "first", E257=2, "second", E257=3, "Third")</f>
        <v>Third</v>
      </c>
      <c r="E257">
        <v>3</v>
      </c>
      <c r="F257" t="s">
        <v>386</v>
      </c>
      <c r="G257" t="s">
        <v>17</v>
      </c>
      <c r="H257">
        <v>29</v>
      </c>
      <c r="I257">
        <v>0</v>
      </c>
      <c r="J257">
        <v>2</v>
      </c>
      <c r="K257">
        <v>2650</v>
      </c>
      <c r="L257">
        <v>15.245799999999999</v>
      </c>
      <c r="N257" t="s">
        <v>20</v>
      </c>
    </row>
    <row r="258" spans="1:14" x14ac:dyDescent="0.25">
      <c r="A258">
        <v>257</v>
      </c>
      <c r="B258" t="str">
        <f t="shared" ref="B258:B321" si="4">IF(C258=0, "Perised",  "Survive")</f>
        <v>Survive</v>
      </c>
      <c r="C258">
        <v>1</v>
      </c>
      <c r="D258" t="str" cm="1">
        <f t="array" ref="D258">_xlfn.IFS(E258= 1, "first", E258=2, "second", E258=3, "Third")</f>
        <v>first</v>
      </c>
      <c r="E258">
        <v>1</v>
      </c>
      <c r="F258" t="s">
        <v>387</v>
      </c>
      <c r="G258" t="s">
        <v>17</v>
      </c>
      <c r="I258">
        <v>0</v>
      </c>
      <c r="J258">
        <v>0</v>
      </c>
      <c r="K258" t="s">
        <v>388</v>
      </c>
      <c r="L258">
        <v>79.2</v>
      </c>
      <c r="N258" t="s">
        <v>20</v>
      </c>
    </row>
    <row r="259" spans="1:14" x14ac:dyDescent="0.25">
      <c r="A259">
        <v>258</v>
      </c>
      <c r="B259" t="str">
        <f t="shared" si="4"/>
        <v>Survive</v>
      </c>
      <c r="C259">
        <v>1</v>
      </c>
      <c r="D259" t="str" cm="1">
        <f t="array" ref="D259">_xlfn.IFS(E259= 1, "first", E259=2, "second", E259=3, "Third")</f>
        <v>first</v>
      </c>
      <c r="E259">
        <v>1</v>
      </c>
      <c r="F259" t="s">
        <v>389</v>
      </c>
      <c r="G259" t="s">
        <v>17</v>
      </c>
      <c r="H259">
        <v>30</v>
      </c>
      <c r="I259">
        <v>0</v>
      </c>
      <c r="J259">
        <v>0</v>
      </c>
      <c r="K259">
        <v>110152</v>
      </c>
      <c r="L259">
        <v>86.5</v>
      </c>
      <c r="M259" t="s">
        <v>390</v>
      </c>
      <c r="N259" t="s">
        <v>15</v>
      </c>
    </row>
    <row r="260" spans="1:14" x14ac:dyDescent="0.25">
      <c r="A260">
        <v>259</v>
      </c>
      <c r="B260" t="str">
        <f t="shared" si="4"/>
        <v>Survive</v>
      </c>
      <c r="C260">
        <v>1</v>
      </c>
      <c r="D260" t="str" cm="1">
        <f t="array" ref="D260">_xlfn.IFS(E260= 1, "first", E260=2, "second", E260=3, "Third")</f>
        <v>first</v>
      </c>
      <c r="E260">
        <v>1</v>
      </c>
      <c r="F260" t="s">
        <v>391</v>
      </c>
      <c r="G260" t="s">
        <v>17</v>
      </c>
      <c r="H260">
        <v>35</v>
      </c>
      <c r="I260">
        <v>0</v>
      </c>
      <c r="J260">
        <v>0</v>
      </c>
      <c r="K260" t="s">
        <v>392</v>
      </c>
      <c r="L260">
        <v>512.32920000000001</v>
      </c>
      <c r="N260" t="s">
        <v>20</v>
      </c>
    </row>
    <row r="261" spans="1:14" x14ac:dyDescent="0.25">
      <c r="A261">
        <v>260</v>
      </c>
      <c r="B261" t="str">
        <f t="shared" si="4"/>
        <v>Survive</v>
      </c>
      <c r="C261">
        <v>1</v>
      </c>
      <c r="D261" t="str" cm="1">
        <f t="array" ref="D261">_xlfn.IFS(E261= 1, "first", E261=2, "second", E261=3, "Third")</f>
        <v>second</v>
      </c>
      <c r="E261">
        <v>2</v>
      </c>
      <c r="F261" t="s">
        <v>393</v>
      </c>
      <c r="G261" t="s">
        <v>17</v>
      </c>
      <c r="H261">
        <v>50</v>
      </c>
      <c r="I261">
        <v>0</v>
      </c>
      <c r="J261">
        <v>1</v>
      </c>
      <c r="K261">
        <v>230433</v>
      </c>
      <c r="L261">
        <v>26</v>
      </c>
      <c r="N261" t="s">
        <v>15</v>
      </c>
    </row>
    <row r="262" spans="1:14" x14ac:dyDescent="0.25">
      <c r="A262">
        <v>261</v>
      </c>
      <c r="B262" t="str">
        <f t="shared" si="4"/>
        <v>Perised</v>
      </c>
      <c r="C262">
        <v>0</v>
      </c>
      <c r="D262" t="str" cm="1">
        <f t="array" ref="D262">_xlfn.IFS(E262= 1, "first", E262=2, "second", E262=3, "Third")</f>
        <v>Third</v>
      </c>
      <c r="E262">
        <v>3</v>
      </c>
      <c r="F262" t="s">
        <v>394</v>
      </c>
      <c r="G262" t="s">
        <v>13</v>
      </c>
      <c r="I262">
        <v>0</v>
      </c>
      <c r="J262">
        <v>0</v>
      </c>
      <c r="K262">
        <v>384461</v>
      </c>
      <c r="L262">
        <v>7.75</v>
      </c>
      <c r="N262" t="s">
        <v>27</v>
      </c>
    </row>
    <row r="263" spans="1:14" x14ac:dyDescent="0.25">
      <c r="A263">
        <v>262</v>
      </c>
      <c r="B263" t="str">
        <f t="shared" si="4"/>
        <v>Survive</v>
      </c>
      <c r="C263">
        <v>1</v>
      </c>
      <c r="D263" t="str" cm="1">
        <f t="array" ref="D263">_xlfn.IFS(E263= 1, "first", E263=2, "second", E263=3, "Third")</f>
        <v>Third</v>
      </c>
      <c r="E263">
        <v>3</v>
      </c>
      <c r="F263" t="s">
        <v>395</v>
      </c>
      <c r="G263" t="s">
        <v>13</v>
      </c>
      <c r="H263">
        <v>3</v>
      </c>
      <c r="I263">
        <v>4</v>
      </c>
      <c r="J263">
        <v>2</v>
      </c>
      <c r="K263">
        <v>347077</v>
      </c>
      <c r="L263">
        <v>31.387499999999999</v>
      </c>
      <c r="N263" t="s">
        <v>15</v>
      </c>
    </row>
    <row r="264" spans="1:14" x14ac:dyDescent="0.25">
      <c r="A264">
        <v>263</v>
      </c>
      <c r="B264" t="str">
        <f t="shared" si="4"/>
        <v>Perised</v>
      </c>
      <c r="C264">
        <v>0</v>
      </c>
      <c r="D264" t="str" cm="1">
        <f t="array" ref="D264">_xlfn.IFS(E264= 1, "first", E264=2, "second", E264=3, "Third")</f>
        <v>first</v>
      </c>
      <c r="E264">
        <v>1</v>
      </c>
      <c r="F264" t="s">
        <v>396</v>
      </c>
      <c r="G264" t="s">
        <v>13</v>
      </c>
      <c r="H264">
        <v>52</v>
      </c>
      <c r="I264">
        <v>1</v>
      </c>
      <c r="J264">
        <v>1</v>
      </c>
      <c r="K264">
        <v>110413</v>
      </c>
      <c r="L264">
        <v>79.650000000000006</v>
      </c>
      <c r="M264" t="s">
        <v>397</v>
      </c>
      <c r="N264" t="s">
        <v>15</v>
      </c>
    </row>
    <row r="265" spans="1:14" x14ac:dyDescent="0.25">
      <c r="A265">
        <v>264</v>
      </c>
      <c r="B265" t="str">
        <f t="shared" si="4"/>
        <v>Perised</v>
      </c>
      <c r="C265">
        <v>0</v>
      </c>
      <c r="D265" t="str" cm="1">
        <f t="array" ref="D265">_xlfn.IFS(E265= 1, "first", E265=2, "second", E265=3, "Third")</f>
        <v>first</v>
      </c>
      <c r="E265">
        <v>1</v>
      </c>
      <c r="F265" t="s">
        <v>398</v>
      </c>
      <c r="G265" t="s">
        <v>13</v>
      </c>
      <c r="H265">
        <v>40</v>
      </c>
      <c r="I265">
        <v>0</v>
      </c>
      <c r="J265">
        <v>0</v>
      </c>
      <c r="K265">
        <v>112059</v>
      </c>
      <c r="L265">
        <v>0</v>
      </c>
      <c r="M265" t="s">
        <v>399</v>
      </c>
      <c r="N265" t="s">
        <v>15</v>
      </c>
    </row>
    <row r="266" spans="1:14" x14ac:dyDescent="0.25">
      <c r="A266">
        <v>265</v>
      </c>
      <c r="B266" t="str">
        <f t="shared" si="4"/>
        <v>Perised</v>
      </c>
      <c r="C266">
        <v>0</v>
      </c>
      <c r="D266" t="str" cm="1">
        <f t="array" ref="D266">_xlfn.IFS(E266= 1, "first", E266=2, "second", E266=3, "Third")</f>
        <v>Third</v>
      </c>
      <c r="E266">
        <v>3</v>
      </c>
      <c r="F266" t="s">
        <v>400</v>
      </c>
      <c r="G266" t="s">
        <v>17</v>
      </c>
      <c r="I266">
        <v>0</v>
      </c>
      <c r="J266">
        <v>0</v>
      </c>
      <c r="K266">
        <v>382649</v>
      </c>
      <c r="L266">
        <v>7.75</v>
      </c>
      <c r="N266" t="s">
        <v>27</v>
      </c>
    </row>
    <row r="267" spans="1:14" x14ac:dyDescent="0.25">
      <c r="A267">
        <v>266</v>
      </c>
      <c r="B267" t="str">
        <f t="shared" si="4"/>
        <v>Perised</v>
      </c>
      <c r="C267">
        <v>0</v>
      </c>
      <c r="D267" t="str" cm="1">
        <f t="array" ref="D267">_xlfn.IFS(E267= 1, "first", E267=2, "second", E267=3, "Third")</f>
        <v>second</v>
      </c>
      <c r="E267">
        <v>2</v>
      </c>
      <c r="F267" t="s">
        <v>401</v>
      </c>
      <c r="G267" t="s">
        <v>13</v>
      </c>
      <c r="H267">
        <v>36</v>
      </c>
      <c r="I267">
        <v>0</v>
      </c>
      <c r="J267">
        <v>0</v>
      </c>
      <c r="K267" t="s">
        <v>402</v>
      </c>
      <c r="L267">
        <v>10.5</v>
      </c>
      <c r="N267" t="s">
        <v>15</v>
      </c>
    </row>
    <row r="268" spans="1:14" x14ac:dyDescent="0.25">
      <c r="A268">
        <v>267</v>
      </c>
      <c r="B268" t="str">
        <f t="shared" si="4"/>
        <v>Perised</v>
      </c>
      <c r="C268">
        <v>0</v>
      </c>
      <c r="D268" t="str" cm="1">
        <f t="array" ref="D268">_xlfn.IFS(E268= 1, "first", E268=2, "second", E268=3, "Third")</f>
        <v>Third</v>
      </c>
      <c r="E268">
        <v>3</v>
      </c>
      <c r="F268" t="s">
        <v>403</v>
      </c>
      <c r="G268" t="s">
        <v>13</v>
      </c>
      <c r="H268">
        <v>16</v>
      </c>
      <c r="I268">
        <v>4</v>
      </c>
      <c r="J268">
        <v>1</v>
      </c>
      <c r="K268">
        <v>3101295</v>
      </c>
      <c r="L268">
        <v>39.6875</v>
      </c>
      <c r="N268" t="s">
        <v>15</v>
      </c>
    </row>
    <row r="269" spans="1:14" x14ac:dyDescent="0.25">
      <c r="A269">
        <v>268</v>
      </c>
      <c r="B269" t="str">
        <f t="shared" si="4"/>
        <v>Survive</v>
      </c>
      <c r="C269">
        <v>1</v>
      </c>
      <c r="D269" t="str" cm="1">
        <f t="array" ref="D269">_xlfn.IFS(E269= 1, "first", E269=2, "second", E269=3, "Third")</f>
        <v>Third</v>
      </c>
      <c r="E269">
        <v>3</v>
      </c>
      <c r="F269" t="s">
        <v>404</v>
      </c>
      <c r="G269" t="s">
        <v>13</v>
      </c>
      <c r="H269">
        <v>25</v>
      </c>
      <c r="I269">
        <v>1</v>
      </c>
      <c r="J269">
        <v>0</v>
      </c>
      <c r="K269">
        <v>347083</v>
      </c>
      <c r="L269">
        <v>7.7750000000000004</v>
      </c>
      <c r="N269" t="s">
        <v>15</v>
      </c>
    </row>
    <row r="270" spans="1:14" x14ac:dyDescent="0.25">
      <c r="A270">
        <v>269</v>
      </c>
      <c r="B270" t="str">
        <f t="shared" si="4"/>
        <v>Survive</v>
      </c>
      <c r="C270">
        <v>1</v>
      </c>
      <c r="D270" t="str" cm="1">
        <f t="array" ref="D270">_xlfn.IFS(E270= 1, "first", E270=2, "second", E270=3, "Third")</f>
        <v>first</v>
      </c>
      <c r="E270">
        <v>1</v>
      </c>
      <c r="F270" t="s">
        <v>405</v>
      </c>
      <c r="G270" t="s">
        <v>17</v>
      </c>
      <c r="H270">
        <v>58</v>
      </c>
      <c r="I270">
        <v>0</v>
      </c>
      <c r="J270">
        <v>1</v>
      </c>
      <c r="K270" t="s">
        <v>406</v>
      </c>
      <c r="L270">
        <v>153.46250000000001</v>
      </c>
      <c r="M270" t="s">
        <v>407</v>
      </c>
      <c r="N270" t="s">
        <v>15</v>
      </c>
    </row>
    <row r="271" spans="1:14" x14ac:dyDescent="0.25">
      <c r="A271">
        <v>270</v>
      </c>
      <c r="B271" t="str">
        <f t="shared" si="4"/>
        <v>Survive</v>
      </c>
      <c r="C271">
        <v>1</v>
      </c>
      <c r="D271" t="str" cm="1">
        <f t="array" ref="D271">_xlfn.IFS(E271= 1, "first", E271=2, "second", E271=3, "Third")</f>
        <v>first</v>
      </c>
      <c r="E271">
        <v>1</v>
      </c>
      <c r="F271" t="s">
        <v>408</v>
      </c>
      <c r="G271" t="s">
        <v>17</v>
      </c>
      <c r="H271">
        <v>35</v>
      </c>
      <c r="I271">
        <v>0</v>
      </c>
      <c r="J271">
        <v>0</v>
      </c>
      <c r="K271" t="s">
        <v>409</v>
      </c>
      <c r="L271">
        <v>135.63329999999999</v>
      </c>
      <c r="M271" t="s">
        <v>410</v>
      </c>
      <c r="N271" t="s">
        <v>15</v>
      </c>
    </row>
    <row r="272" spans="1:14" x14ac:dyDescent="0.25">
      <c r="A272">
        <v>271</v>
      </c>
      <c r="B272" t="str">
        <f t="shared" si="4"/>
        <v>Perised</v>
      </c>
      <c r="C272">
        <v>0</v>
      </c>
      <c r="D272" t="str" cm="1">
        <f t="array" ref="D272">_xlfn.IFS(E272= 1, "first", E272=2, "second", E272=3, "Third")</f>
        <v>first</v>
      </c>
      <c r="E272">
        <v>1</v>
      </c>
      <c r="F272" t="s">
        <v>411</v>
      </c>
      <c r="G272" t="s">
        <v>13</v>
      </c>
      <c r="I272">
        <v>0</v>
      </c>
      <c r="J272">
        <v>0</v>
      </c>
      <c r="K272">
        <v>113798</v>
      </c>
      <c r="L272">
        <v>31</v>
      </c>
      <c r="N272" t="s">
        <v>15</v>
      </c>
    </row>
    <row r="273" spans="1:14" x14ac:dyDescent="0.25">
      <c r="A273">
        <v>272</v>
      </c>
      <c r="B273" t="str">
        <f t="shared" si="4"/>
        <v>Survive</v>
      </c>
      <c r="C273">
        <v>1</v>
      </c>
      <c r="D273" t="str" cm="1">
        <f t="array" ref="D273">_xlfn.IFS(E273= 1, "first", E273=2, "second", E273=3, "Third")</f>
        <v>Third</v>
      </c>
      <c r="E273">
        <v>3</v>
      </c>
      <c r="F273" t="s">
        <v>412</v>
      </c>
      <c r="G273" t="s">
        <v>13</v>
      </c>
      <c r="H273">
        <v>25</v>
      </c>
      <c r="I273">
        <v>0</v>
      </c>
      <c r="J273">
        <v>0</v>
      </c>
      <c r="K273" t="s">
        <v>280</v>
      </c>
      <c r="L273">
        <v>0</v>
      </c>
      <c r="N273" t="s">
        <v>15</v>
      </c>
    </row>
    <row r="274" spans="1:14" x14ac:dyDescent="0.25">
      <c r="A274">
        <v>273</v>
      </c>
      <c r="B274" t="str">
        <f t="shared" si="4"/>
        <v>Survive</v>
      </c>
      <c r="C274">
        <v>1</v>
      </c>
      <c r="D274" t="str" cm="1">
        <f t="array" ref="D274">_xlfn.IFS(E274= 1, "first", E274=2, "second", E274=3, "Third")</f>
        <v>second</v>
      </c>
      <c r="E274">
        <v>2</v>
      </c>
      <c r="F274" t="s">
        <v>413</v>
      </c>
      <c r="G274" t="s">
        <v>17</v>
      </c>
      <c r="H274">
        <v>41</v>
      </c>
      <c r="I274">
        <v>0</v>
      </c>
      <c r="J274">
        <v>1</v>
      </c>
      <c r="K274">
        <v>250644</v>
      </c>
      <c r="L274">
        <v>19.5</v>
      </c>
      <c r="N274" t="s">
        <v>15</v>
      </c>
    </row>
    <row r="275" spans="1:14" x14ac:dyDescent="0.25">
      <c r="A275">
        <v>274</v>
      </c>
      <c r="B275" t="str">
        <f t="shared" si="4"/>
        <v>Perised</v>
      </c>
      <c r="C275">
        <v>0</v>
      </c>
      <c r="D275" t="str" cm="1">
        <f t="array" ref="D275">_xlfn.IFS(E275= 1, "first", E275=2, "second", E275=3, "Third")</f>
        <v>first</v>
      </c>
      <c r="E275">
        <v>1</v>
      </c>
      <c r="F275" t="s">
        <v>414</v>
      </c>
      <c r="G275" t="s">
        <v>13</v>
      </c>
      <c r="H275">
        <v>37</v>
      </c>
      <c r="I275">
        <v>0</v>
      </c>
      <c r="J275">
        <v>1</v>
      </c>
      <c r="K275" t="s">
        <v>415</v>
      </c>
      <c r="L275">
        <v>29.7</v>
      </c>
      <c r="M275" t="s">
        <v>416</v>
      </c>
      <c r="N275" t="s">
        <v>20</v>
      </c>
    </row>
    <row r="276" spans="1:14" x14ac:dyDescent="0.25">
      <c r="A276">
        <v>275</v>
      </c>
      <c r="B276" t="str">
        <f t="shared" si="4"/>
        <v>Survive</v>
      </c>
      <c r="C276">
        <v>1</v>
      </c>
      <c r="D276" t="str" cm="1">
        <f t="array" ref="D276">_xlfn.IFS(E276= 1, "first", E276=2, "second", E276=3, "Third")</f>
        <v>Third</v>
      </c>
      <c r="E276">
        <v>3</v>
      </c>
      <c r="F276" t="s">
        <v>417</v>
      </c>
      <c r="G276" t="s">
        <v>17</v>
      </c>
      <c r="I276">
        <v>0</v>
      </c>
      <c r="J276">
        <v>0</v>
      </c>
      <c r="K276">
        <v>370375</v>
      </c>
      <c r="L276">
        <v>7.75</v>
      </c>
      <c r="N276" t="s">
        <v>27</v>
      </c>
    </row>
    <row r="277" spans="1:14" x14ac:dyDescent="0.25">
      <c r="A277">
        <v>276</v>
      </c>
      <c r="B277" t="str">
        <f t="shared" si="4"/>
        <v>Survive</v>
      </c>
      <c r="C277">
        <v>1</v>
      </c>
      <c r="D277" t="str" cm="1">
        <f t="array" ref="D277">_xlfn.IFS(E277= 1, "first", E277=2, "second", E277=3, "Third")</f>
        <v>first</v>
      </c>
      <c r="E277">
        <v>1</v>
      </c>
      <c r="F277" t="s">
        <v>418</v>
      </c>
      <c r="G277" t="s">
        <v>17</v>
      </c>
      <c r="H277">
        <v>63</v>
      </c>
      <c r="I277">
        <v>1</v>
      </c>
      <c r="J277">
        <v>0</v>
      </c>
      <c r="K277">
        <v>13502</v>
      </c>
      <c r="L277">
        <v>77.958299999999994</v>
      </c>
      <c r="M277" t="s">
        <v>419</v>
      </c>
      <c r="N277" t="s">
        <v>15</v>
      </c>
    </row>
    <row r="278" spans="1:14" x14ac:dyDescent="0.25">
      <c r="A278">
        <v>277</v>
      </c>
      <c r="B278" t="str">
        <f t="shared" si="4"/>
        <v>Perised</v>
      </c>
      <c r="C278">
        <v>0</v>
      </c>
      <c r="D278" t="str" cm="1">
        <f t="array" ref="D278">_xlfn.IFS(E278= 1, "first", E278=2, "second", E278=3, "Third")</f>
        <v>Third</v>
      </c>
      <c r="E278">
        <v>3</v>
      </c>
      <c r="F278" t="s">
        <v>420</v>
      </c>
      <c r="G278" t="s">
        <v>17</v>
      </c>
      <c r="H278">
        <v>45</v>
      </c>
      <c r="I278">
        <v>0</v>
      </c>
      <c r="J278">
        <v>0</v>
      </c>
      <c r="K278">
        <v>347073</v>
      </c>
      <c r="L278">
        <v>7.75</v>
      </c>
      <c r="N278" t="s">
        <v>15</v>
      </c>
    </row>
    <row r="279" spans="1:14" x14ac:dyDescent="0.25">
      <c r="A279">
        <v>278</v>
      </c>
      <c r="B279" t="str">
        <f t="shared" si="4"/>
        <v>Perised</v>
      </c>
      <c r="C279">
        <v>0</v>
      </c>
      <c r="D279" t="str" cm="1">
        <f t="array" ref="D279">_xlfn.IFS(E279= 1, "first", E279=2, "second", E279=3, "Third")</f>
        <v>second</v>
      </c>
      <c r="E279">
        <v>2</v>
      </c>
      <c r="F279" t="s">
        <v>421</v>
      </c>
      <c r="G279" t="s">
        <v>13</v>
      </c>
      <c r="I279">
        <v>0</v>
      </c>
      <c r="J279">
        <v>0</v>
      </c>
      <c r="K279">
        <v>239853</v>
      </c>
      <c r="L279">
        <v>0</v>
      </c>
      <c r="N279" t="s">
        <v>15</v>
      </c>
    </row>
    <row r="280" spans="1:14" x14ac:dyDescent="0.25">
      <c r="A280">
        <v>279</v>
      </c>
      <c r="B280" t="str">
        <f t="shared" si="4"/>
        <v>Perised</v>
      </c>
      <c r="C280">
        <v>0</v>
      </c>
      <c r="D280" t="str" cm="1">
        <f t="array" ref="D280">_xlfn.IFS(E280= 1, "first", E280=2, "second", E280=3, "Third")</f>
        <v>Third</v>
      </c>
      <c r="E280">
        <v>3</v>
      </c>
      <c r="F280" t="s">
        <v>422</v>
      </c>
      <c r="G280" t="s">
        <v>13</v>
      </c>
      <c r="H280">
        <v>7</v>
      </c>
      <c r="I280">
        <v>4</v>
      </c>
      <c r="J280">
        <v>1</v>
      </c>
      <c r="K280">
        <v>382652</v>
      </c>
      <c r="L280">
        <v>29.125</v>
      </c>
      <c r="N280" t="s">
        <v>27</v>
      </c>
    </row>
    <row r="281" spans="1:14" x14ac:dyDescent="0.25">
      <c r="A281">
        <v>280</v>
      </c>
      <c r="B281" t="str">
        <f t="shared" si="4"/>
        <v>Survive</v>
      </c>
      <c r="C281">
        <v>1</v>
      </c>
      <c r="D281" t="str" cm="1">
        <f t="array" ref="D281">_xlfn.IFS(E281= 1, "first", E281=2, "second", E281=3, "Third")</f>
        <v>Third</v>
      </c>
      <c r="E281">
        <v>3</v>
      </c>
      <c r="F281" t="s">
        <v>423</v>
      </c>
      <c r="G281" t="s">
        <v>17</v>
      </c>
      <c r="H281">
        <v>35</v>
      </c>
      <c r="I281">
        <v>1</v>
      </c>
      <c r="J281">
        <v>1</v>
      </c>
      <c r="K281" t="s">
        <v>424</v>
      </c>
      <c r="L281">
        <v>20.25</v>
      </c>
      <c r="N281" t="s">
        <v>15</v>
      </c>
    </row>
    <row r="282" spans="1:14" x14ac:dyDescent="0.25">
      <c r="A282">
        <v>281</v>
      </c>
      <c r="B282" t="str">
        <f t="shared" si="4"/>
        <v>Perised</v>
      </c>
      <c r="C282">
        <v>0</v>
      </c>
      <c r="D282" t="str" cm="1">
        <f t="array" ref="D282">_xlfn.IFS(E282= 1, "first", E282=2, "second", E282=3, "Third")</f>
        <v>Third</v>
      </c>
      <c r="E282">
        <v>3</v>
      </c>
      <c r="F282" t="s">
        <v>425</v>
      </c>
      <c r="G282" t="s">
        <v>13</v>
      </c>
      <c r="H282">
        <v>65</v>
      </c>
      <c r="I282">
        <v>0</v>
      </c>
      <c r="J282">
        <v>0</v>
      </c>
      <c r="K282">
        <v>336439</v>
      </c>
      <c r="L282">
        <v>7.75</v>
      </c>
      <c r="N282" t="s">
        <v>27</v>
      </c>
    </row>
    <row r="283" spans="1:14" x14ac:dyDescent="0.25">
      <c r="A283">
        <v>282</v>
      </c>
      <c r="B283" t="str">
        <f t="shared" si="4"/>
        <v>Perised</v>
      </c>
      <c r="C283">
        <v>0</v>
      </c>
      <c r="D283" t="str" cm="1">
        <f t="array" ref="D283">_xlfn.IFS(E283= 1, "first", E283=2, "second", E283=3, "Third")</f>
        <v>Third</v>
      </c>
      <c r="E283">
        <v>3</v>
      </c>
      <c r="F283" t="s">
        <v>426</v>
      </c>
      <c r="G283" t="s">
        <v>13</v>
      </c>
      <c r="H283">
        <v>28</v>
      </c>
      <c r="I283">
        <v>0</v>
      </c>
      <c r="J283">
        <v>0</v>
      </c>
      <c r="K283">
        <v>347464</v>
      </c>
      <c r="L283">
        <v>7.8541999999999996</v>
      </c>
      <c r="N283" t="s">
        <v>15</v>
      </c>
    </row>
    <row r="284" spans="1:14" x14ac:dyDescent="0.25">
      <c r="A284">
        <v>283</v>
      </c>
      <c r="B284" t="str">
        <f t="shared" si="4"/>
        <v>Perised</v>
      </c>
      <c r="C284">
        <v>0</v>
      </c>
      <c r="D284" t="str" cm="1">
        <f t="array" ref="D284">_xlfn.IFS(E284= 1, "first", E284=2, "second", E284=3, "Third")</f>
        <v>Third</v>
      </c>
      <c r="E284">
        <v>3</v>
      </c>
      <c r="F284" t="s">
        <v>427</v>
      </c>
      <c r="G284" t="s">
        <v>13</v>
      </c>
      <c r="H284">
        <v>16</v>
      </c>
      <c r="I284">
        <v>0</v>
      </c>
      <c r="J284">
        <v>0</v>
      </c>
      <c r="K284">
        <v>345778</v>
      </c>
      <c r="L284">
        <v>9.5</v>
      </c>
      <c r="N284" t="s">
        <v>15</v>
      </c>
    </row>
    <row r="285" spans="1:14" x14ac:dyDescent="0.25">
      <c r="A285">
        <v>284</v>
      </c>
      <c r="B285" t="str">
        <f t="shared" si="4"/>
        <v>Survive</v>
      </c>
      <c r="C285">
        <v>1</v>
      </c>
      <c r="D285" t="str" cm="1">
        <f t="array" ref="D285">_xlfn.IFS(E285= 1, "first", E285=2, "second", E285=3, "Third")</f>
        <v>Third</v>
      </c>
      <c r="E285">
        <v>3</v>
      </c>
      <c r="F285" t="s">
        <v>428</v>
      </c>
      <c r="G285" t="s">
        <v>13</v>
      </c>
      <c r="H285">
        <v>19</v>
      </c>
      <c r="I285">
        <v>0</v>
      </c>
      <c r="J285">
        <v>0</v>
      </c>
      <c r="K285" t="s">
        <v>429</v>
      </c>
      <c r="L285">
        <v>8.0500000000000007</v>
      </c>
      <c r="N285" t="s">
        <v>15</v>
      </c>
    </row>
    <row r="286" spans="1:14" x14ac:dyDescent="0.25">
      <c r="A286">
        <v>285</v>
      </c>
      <c r="B286" t="str">
        <f t="shared" si="4"/>
        <v>Perised</v>
      </c>
      <c r="C286">
        <v>0</v>
      </c>
      <c r="D286" t="str" cm="1">
        <f t="array" ref="D286">_xlfn.IFS(E286= 1, "first", E286=2, "second", E286=3, "Third")</f>
        <v>first</v>
      </c>
      <c r="E286">
        <v>1</v>
      </c>
      <c r="F286" t="s">
        <v>430</v>
      </c>
      <c r="G286" t="s">
        <v>13</v>
      </c>
      <c r="I286">
        <v>0</v>
      </c>
      <c r="J286">
        <v>0</v>
      </c>
      <c r="K286">
        <v>113056</v>
      </c>
      <c r="L286">
        <v>26</v>
      </c>
      <c r="M286" t="s">
        <v>431</v>
      </c>
      <c r="N286" t="s">
        <v>15</v>
      </c>
    </row>
    <row r="287" spans="1:14" x14ac:dyDescent="0.25">
      <c r="A287">
        <v>286</v>
      </c>
      <c r="B287" t="str">
        <f t="shared" si="4"/>
        <v>Perised</v>
      </c>
      <c r="C287">
        <v>0</v>
      </c>
      <c r="D287" t="str" cm="1">
        <f t="array" ref="D287">_xlfn.IFS(E287= 1, "first", E287=2, "second", E287=3, "Third")</f>
        <v>Third</v>
      </c>
      <c r="E287">
        <v>3</v>
      </c>
      <c r="F287" t="s">
        <v>432</v>
      </c>
      <c r="G287" t="s">
        <v>13</v>
      </c>
      <c r="H287">
        <v>33</v>
      </c>
      <c r="I287">
        <v>0</v>
      </c>
      <c r="J287">
        <v>0</v>
      </c>
      <c r="K287">
        <v>349239</v>
      </c>
      <c r="L287">
        <v>8.6624999999999996</v>
      </c>
      <c r="N287" t="s">
        <v>20</v>
      </c>
    </row>
    <row r="288" spans="1:14" x14ac:dyDescent="0.25">
      <c r="A288">
        <v>287</v>
      </c>
      <c r="B288" t="str">
        <f t="shared" si="4"/>
        <v>Survive</v>
      </c>
      <c r="C288">
        <v>1</v>
      </c>
      <c r="D288" t="str" cm="1">
        <f t="array" ref="D288">_xlfn.IFS(E288= 1, "first", E288=2, "second", E288=3, "Third")</f>
        <v>Third</v>
      </c>
      <c r="E288">
        <v>3</v>
      </c>
      <c r="F288" t="s">
        <v>433</v>
      </c>
      <c r="G288" t="s">
        <v>13</v>
      </c>
      <c r="H288">
        <v>30</v>
      </c>
      <c r="I288">
        <v>0</v>
      </c>
      <c r="J288">
        <v>0</v>
      </c>
      <c r="K288">
        <v>345774</v>
      </c>
      <c r="L288">
        <v>9.5</v>
      </c>
      <c r="N288" t="s">
        <v>15</v>
      </c>
    </row>
    <row r="289" spans="1:14" x14ac:dyDescent="0.25">
      <c r="A289">
        <v>288</v>
      </c>
      <c r="B289" t="str">
        <f t="shared" si="4"/>
        <v>Perised</v>
      </c>
      <c r="C289">
        <v>0</v>
      </c>
      <c r="D289" t="str" cm="1">
        <f t="array" ref="D289">_xlfn.IFS(E289= 1, "first", E289=2, "second", E289=3, "Third")</f>
        <v>Third</v>
      </c>
      <c r="E289">
        <v>3</v>
      </c>
      <c r="F289" t="s">
        <v>434</v>
      </c>
      <c r="G289" t="s">
        <v>13</v>
      </c>
      <c r="H289">
        <v>22</v>
      </c>
      <c r="I289">
        <v>0</v>
      </c>
      <c r="J289">
        <v>0</v>
      </c>
      <c r="K289">
        <v>349206</v>
      </c>
      <c r="L289">
        <v>7.8958000000000004</v>
      </c>
      <c r="N289" t="s">
        <v>15</v>
      </c>
    </row>
    <row r="290" spans="1:14" x14ac:dyDescent="0.25">
      <c r="A290">
        <v>289</v>
      </c>
      <c r="B290" t="str">
        <f t="shared" si="4"/>
        <v>Survive</v>
      </c>
      <c r="C290">
        <v>1</v>
      </c>
      <c r="D290" t="str" cm="1">
        <f t="array" ref="D290">_xlfn.IFS(E290= 1, "first", E290=2, "second", E290=3, "Third")</f>
        <v>second</v>
      </c>
      <c r="E290">
        <v>2</v>
      </c>
      <c r="F290" t="s">
        <v>435</v>
      </c>
      <c r="G290" t="s">
        <v>13</v>
      </c>
      <c r="H290">
        <v>42</v>
      </c>
      <c r="I290">
        <v>0</v>
      </c>
      <c r="J290">
        <v>0</v>
      </c>
      <c r="K290">
        <v>237798</v>
      </c>
      <c r="L290">
        <v>13</v>
      </c>
      <c r="N290" t="s">
        <v>15</v>
      </c>
    </row>
    <row r="291" spans="1:14" x14ac:dyDescent="0.25">
      <c r="A291">
        <v>290</v>
      </c>
      <c r="B291" t="str">
        <f t="shared" si="4"/>
        <v>Survive</v>
      </c>
      <c r="C291">
        <v>1</v>
      </c>
      <c r="D291" t="str" cm="1">
        <f t="array" ref="D291">_xlfn.IFS(E291= 1, "first", E291=2, "second", E291=3, "Third")</f>
        <v>Third</v>
      </c>
      <c r="E291">
        <v>3</v>
      </c>
      <c r="F291" t="s">
        <v>436</v>
      </c>
      <c r="G291" t="s">
        <v>17</v>
      </c>
      <c r="H291">
        <v>22</v>
      </c>
      <c r="I291">
        <v>0</v>
      </c>
      <c r="J291">
        <v>0</v>
      </c>
      <c r="K291">
        <v>370373</v>
      </c>
      <c r="L291">
        <v>7.75</v>
      </c>
      <c r="N291" t="s">
        <v>27</v>
      </c>
    </row>
    <row r="292" spans="1:14" x14ac:dyDescent="0.25">
      <c r="A292">
        <v>291</v>
      </c>
      <c r="B292" t="str">
        <f t="shared" si="4"/>
        <v>Survive</v>
      </c>
      <c r="C292">
        <v>1</v>
      </c>
      <c r="D292" t="str" cm="1">
        <f t="array" ref="D292">_xlfn.IFS(E292= 1, "first", E292=2, "second", E292=3, "Third")</f>
        <v>first</v>
      </c>
      <c r="E292">
        <v>1</v>
      </c>
      <c r="F292" t="s">
        <v>437</v>
      </c>
      <c r="G292" t="s">
        <v>17</v>
      </c>
      <c r="H292">
        <v>26</v>
      </c>
      <c r="I292">
        <v>0</v>
      </c>
      <c r="J292">
        <v>0</v>
      </c>
      <c r="K292">
        <v>19877</v>
      </c>
      <c r="L292">
        <v>78.849999999999994</v>
      </c>
      <c r="N292" t="s">
        <v>15</v>
      </c>
    </row>
    <row r="293" spans="1:14" x14ac:dyDescent="0.25">
      <c r="A293">
        <v>292</v>
      </c>
      <c r="B293" t="str">
        <f t="shared" si="4"/>
        <v>Survive</v>
      </c>
      <c r="C293">
        <v>1</v>
      </c>
      <c r="D293" t="str" cm="1">
        <f t="array" ref="D293">_xlfn.IFS(E293= 1, "first", E293=2, "second", E293=3, "Third")</f>
        <v>first</v>
      </c>
      <c r="E293">
        <v>1</v>
      </c>
      <c r="F293" t="s">
        <v>438</v>
      </c>
      <c r="G293" t="s">
        <v>17</v>
      </c>
      <c r="H293">
        <v>19</v>
      </c>
      <c r="I293">
        <v>1</v>
      </c>
      <c r="J293">
        <v>0</v>
      </c>
      <c r="K293">
        <v>11967</v>
      </c>
      <c r="L293">
        <v>91.0792</v>
      </c>
      <c r="M293" t="s">
        <v>439</v>
      </c>
      <c r="N293" t="s">
        <v>20</v>
      </c>
    </row>
    <row r="294" spans="1:14" x14ac:dyDescent="0.25">
      <c r="A294">
        <v>293</v>
      </c>
      <c r="B294" t="str">
        <f t="shared" si="4"/>
        <v>Perised</v>
      </c>
      <c r="C294">
        <v>0</v>
      </c>
      <c r="D294" t="str" cm="1">
        <f t="array" ref="D294">_xlfn.IFS(E294= 1, "first", E294=2, "second", E294=3, "Third")</f>
        <v>second</v>
      </c>
      <c r="E294">
        <v>2</v>
      </c>
      <c r="F294" t="s">
        <v>440</v>
      </c>
      <c r="G294" t="s">
        <v>13</v>
      </c>
      <c r="H294">
        <v>36</v>
      </c>
      <c r="I294">
        <v>0</v>
      </c>
      <c r="J294">
        <v>0</v>
      </c>
      <c r="K294" t="s">
        <v>441</v>
      </c>
      <c r="L294">
        <v>12.875</v>
      </c>
      <c r="M294" t="s">
        <v>442</v>
      </c>
      <c r="N294" t="s">
        <v>20</v>
      </c>
    </row>
    <row r="295" spans="1:14" x14ac:dyDescent="0.25">
      <c r="A295">
        <v>294</v>
      </c>
      <c r="B295" t="str">
        <f t="shared" si="4"/>
        <v>Perised</v>
      </c>
      <c r="C295">
        <v>0</v>
      </c>
      <c r="D295" t="str" cm="1">
        <f t="array" ref="D295">_xlfn.IFS(E295= 1, "first", E295=2, "second", E295=3, "Third")</f>
        <v>Third</v>
      </c>
      <c r="E295">
        <v>3</v>
      </c>
      <c r="F295" t="s">
        <v>443</v>
      </c>
      <c r="G295" t="s">
        <v>17</v>
      </c>
      <c r="H295">
        <v>24</v>
      </c>
      <c r="I295">
        <v>0</v>
      </c>
      <c r="J295">
        <v>0</v>
      </c>
      <c r="K295">
        <v>349236</v>
      </c>
      <c r="L295">
        <v>8.85</v>
      </c>
      <c r="N295" t="s">
        <v>15</v>
      </c>
    </row>
    <row r="296" spans="1:14" x14ac:dyDescent="0.25">
      <c r="A296">
        <v>295</v>
      </c>
      <c r="B296" t="str">
        <f t="shared" si="4"/>
        <v>Perised</v>
      </c>
      <c r="C296">
        <v>0</v>
      </c>
      <c r="D296" t="str" cm="1">
        <f t="array" ref="D296">_xlfn.IFS(E296= 1, "first", E296=2, "second", E296=3, "Third")</f>
        <v>Third</v>
      </c>
      <c r="E296">
        <v>3</v>
      </c>
      <c r="F296" t="s">
        <v>444</v>
      </c>
      <c r="G296" t="s">
        <v>13</v>
      </c>
      <c r="H296">
        <v>24</v>
      </c>
      <c r="I296">
        <v>0</v>
      </c>
      <c r="J296">
        <v>0</v>
      </c>
      <c r="K296">
        <v>349233</v>
      </c>
      <c r="L296">
        <v>7.8958000000000004</v>
      </c>
      <c r="N296" t="s">
        <v>15</v>
      </c>
    </row>
    <row r="297" spans="1:14" x14ac:dyDescent="0.25">
      <c r="A297">
        <v>296</v>
      </c>
      <c r="B297" t="str">
        <f t="shared" si="4"/>
        <v>Perised</v>
      </c>
      <c r="C297">
        <v>0</v>
      </c>
      <c r="D297" t="str" cm="1">
        <f t="array" ref="D297">_xlfn.IFS(E297= 1, "first", E297=2, "second", E297=3, "Third")</f>
        <v>first</v>
      </c>
      <c r="E297">
        <v>1</v>
      </c>
      <c r="F297" t="s">
        <v>445</v>
      </c>
      <c r="G297" t="s">
        <v>13</v>
      </c>
      <c r="I297">
        <v>0</v>
      </c>
      <c r="J297">
        <v>0</v>
      </c>
      <c r="K297" t="s">
        <v>446</v>
      </c>
      <c r="L297">
        <v>27.720800000000001</v>
      </c>
      <c r="N297" t="s">
        <v>20</v>
      </c>
    </row>
    <row r="298" spans="1:14" x14ac:dyDescent="0.25">
      <c r="A298">
        <v>297</v>
      </c>
      <c r="B298" t="str">
        <f t="shared" si="4"/>
        <v>Perised</v>
      </c>
      <c r="C298">
        <v>0</v>
      </c>
      <c r="D298" t="str" cm="1">
        <f t="array" ref="D298">_xlfn.IFS(E298= 1, "first", E298=2, "second", E298=3, "Third")</f>
        <v>Third</v>
      </c>
      <c r="E298">
        <v>3</v>
      </c>
      <c r="F298" t="s">
        <v>447</v>
      </c>
      <c r="G298" t="s">
        <v>13</v>
      </c>
      <c r="H298">
        <v>23.5</v>
      </c>
      <c r="I298">
        <v>0</v>
      </c>
      <c r="J298">
        <v>0</v>
      </c>
      <c r="K298">
        <v>2693</v>
      </c>
      <c r="L298">
        <v>7.2291999999999996</v>
      </c>
      <c r="N298" t="s">
        <v>20</v>
      </c>
    </row>
    <row r="299" spans="1:14" x14ac:dyDescent="0.25">
      <c r="A299">
        <v>298</v>
      </c>
      <c r="B299" t="str">
        <f t="shared" si="4"/>
        <v>Perised</v>
      </c>
      <c r="C299">
        <v>0</v>
      </c>
      <c r="D299" t="str" cm="1">
        <f t="array" ref="D299">_xlfn.IFS(E299= 1, "first", E299=2, "second", E299=3, "Third")</f>
        <v>first</v>
      </c>
      <c r="E299">
        <v>1</v>
      </c>
      <c r="F299" t="s">
        <v>448</v>
      </c>
      <c r="G299" t="s">
        <v>17</v>
      </c>
      <c r="H299">
        <v>2</v>
      </c>
      <c r="I299">
        <v>1</v>
      </c>
      <c r="J299">
        <v>2</v>
      </c>
      <c r="K299">
        <v>113781</v>
      </c>
      <c r="L299">
        <v>151.55000000000001</v>
      </c>
      <c r="M299" t="s">
        <v>449</v>
      </c>
      <c r="N299" t="s">
        <v>15</v>
      </c>
    </row>
    <row r="300" spans="1:14" x14ac:dyDescent="0.25">
      <c r="A300">
        <v>299</v>
      </c>
      <c r="B300" t="str">
        <f t="shared" si="4"/>
        <v>Survive</v>
      </c>
      <c r="C300">
        <v>1</v>
      </c>
      <c r="D300" t="str" cm="1">
        <f t="array" ref="D300">_xlfn.IFS(E300= 1, "first", E300=2, "second", E300=3, "Third")</f>
        <v>first</v>
      </c>
      <c r="E300">
        <v>1</v>
      </c>
      <c r="F300" t="s">
        <v>450</v>
      </c>
      <c r="G300" t="s">
        <v>13</v>
      </c>
      <c r="I300">
        <v>0</v>
      </c>
      <c r="J300">
        <v>0</v>
      </c>
      <c r="K300">
        <v>19988</v>
      </c>
      <c r="L300">
        <v>30.5</v>
      </c>
      <c r="M300" t="s">
        <v>451</v>
      </c>
      <c r="N300" t="s">
        <v>15</v>
      </c>
    </row>
    <row r="301" spans="1:14" x14ac:dyDescent="0.25">
      <c r="A301">
        <v>300</v>
      </c>
      <c r="B301" t="str">
        <f t="shared" si="4"/>
        <v>Survive</v>
      </c>
      <c r="C301">
        <v>1</v>
      </c>
      <c r="D301" t="str" cm="1">
        <f t="array" ref="D301">_xlfn.IFS(E301= 1, "first", E301=2, "second", E301=3, "Third")</f>
        <v>first</v>
      </c>
      <c r="E301">
        <v>1</v>
      </c>
      <c r="F301" t="s">
        <v>452</v>
      </c>
      <c r="G301" t="s">
        <v>17</v>
      </c>
      <c r="H301">
        <v>50</v>
      </c>
      <c r="I301">
        <v>0</v>
      </c>
      <c r="J301">
        <v>1</v>
      </c>
      <c r="K301" t="s">
        <v>187</v>
      </c>
      <c r="L301">
        <v>247.52080000000001</v>
      </c>
      <c r="M301" t="s">
        <v>188</v>
      </c>
      <c r="N301" t="s">
        <v>20</v>
      </c>
    </row>
    <row r="302" spans="1:14" x14ac:dyDescent="0.25">
      <c r="A302">
        <v>301</v>
      </c>
      <c r="B302" t="str">
        <f t="shared" si="4"/>
        <v>Survive</v>
      </c>
      <c r="C302">
        <v>1</v>
      </c>
      <c r="D302" t="str" cm="1">
        <f t="array" ref="D302">_xlfn.IFS(E302= 1, "first", E302=2, "second", E302=3, "Third")</f>
        <v>Third</v>
      </c>
      <c r="E302">
        <v>3</v>
      </c>
      <c r="F302" t="s">
        <v>453</v>
      </c>
      <c r="G302" t="s">
        <v>17</v>
      </c>
      <c r="I302">
        <v>0</v>
      </c>
      <c r="J302">
        <v>0</v>
      </c>
      <c r="K302">
        <v>9234</v>
      </c>
      <c r="L302">
        <v>7.75</v>
      </c>
      <c r="N302" t="s">
        <v>27</v>
      </c>
    </row>
    <row r="303" spans="1:14" x14ac:dyDescent="0.25">
      <c r="A303">
        <v>302</v>
      </c>
      <c r="B303" t="str">
        <f t="shared" si="4"/>
        <v>Survive</v>
      </c>
      <c r="C303">
        <v>1</v>
      </c>
      <c r="D303" t="str" cm="1">
        <f t="array" ref="D303">_xlfn.IFS(E303= 1, "first", E303=2, "second", E303=3, "Third")</f>
        <v>Third</v>
      </c>
      <c r="E303">
        <v>3</v>
      </c>
      <c r="F303" t="s">
        <v>454</v>
      </c>
      <c r="G303" t="s">
        <v>13</v>
      </c>
      <c r="I303">
        <v>2</v>
      </c>
      <c r="J303">
        <v>0</v>
      </c>
      <c r="K303">
        <v>367226</v>
      </c>
      <c r="L303">
        <v>23.25</v>
      </c>
      <c r="N303" t="s">
        <v>27</v>
      </c>
    </row>
    <row r="304" spans="1:14" x14ac:dyDescent="0.25">
      <c r="A304">
        <v>303</v>
      </c>
      <c r="B304" t="str">
        <f t="shared" si="4"/>
        <v>Perised</v>
      </c>
      <c r="C304">
        <v>0</v>
      </c>
      <c r="D304" t="str" cm="1">
        <f t="array" ref="D304">_xlfn.IFS(E304= 1, "first", E304=2, "second", E304=3, "Third")</f>
        <v>Third</v>
      </c>
      <c r="E304">
        <v>3</v>
      </c>
      <c r="F304" t="s">
        <v>455</v>
      </c>
      <c r="G304" t="s">
        <v>13</v>
      </c>
      <c r="H304">
        <v>19</v>
      </c>
      <c r="I304">
        <v>0</v>
      </c>
      <c r="J304">
        <v>0</v>
      </c>
      <c r="K304" t="s">
        <v>280</v>
      </c>
      <c r="L304">
        <v>0</v>
      </c>
      <c r="N304" t="s">
        <v>15</v>
      </c>
    </row>
    <row r="305" spans="1:14" x14ac:dyDescent="0.25">
      <c r="A305">
        <v>304</v>
      </c>
      <c r="B305" t="str">
        <f t="shared" si="4"/>
        <v>Survive</v>
      </c>
      <c r="C305">
        <v>1</v>
      </c>
      <c r="D305" t="str" cm="1">
        <f t="array" ref="D305">_xlfn.IFS(E305= 1, "first", E305=2, "second", E305=3, "Third")</f>
        <v>second</v>
      </c>
      <c r="E305">
        <v>2</v>
      </c>
      <c r="F305" t="s">
        <v>456</v>
      </c>
      <c r="G305" t="s">
        <v>17</v>
      </c>
      <c r="I305">
        <v>0</v>
      </c>
      <c r="J305">
        <v>0</v>
      </c>
      <c r="K305">
        <v>226593</v>
      </c>
      <c r="L305">
        <v>12.35</v>
      </c>
      <c r="M305" t="s">
        <v>195</v>
      </c>
      <c r="N305" t="s">
        <v>27</v>
      </c>
    </row>
    <row r="306" spans="1:14" x14ac:dyDescent="0.25">
      <c r="A306">
        <v>305</v>
      </c>
      <c r="B306" t="str">
        <f t="shared" si="4"/>
        <v>Perised</v>
      </c>
      <c r="C306">
        <v>0</v>
      </c>
      <c r="D306" t="str" cm="1">
        <f t="array" ref="D306">_xlfn.IFS(E306= 1, "first", E306=2, "second", E306=3, "Third")</f>
        <v>Third</v>
      </c>
      <c r="E306">
        <v>3</v>
      </c>
      <c r="F306" t="s">
        <v>457</v>
      </c>
      <c r="G306" t="s">
        <v>13</v>
      </c>
      <c r="I306">
        <v>0</v>
      </c>
      <c r="J306">
        <v>0</v>
      </c>
      <c r="K306" t="s">
        <v>458</v>
      </c>
      <c r="L306">
        <v>8.0500000000000007</v>
      </c>
      <c r="N306" t="s">
        <v>15</v>
      </c>
    </row>
    <row r="307" spans="1:14" x14ac:dyDescent="0.25">
      <c r="A307">
        <v>306</v>
      </c>
      <c r="B307" t="str">
        <f t="shared" si="4"/>
        <v>Survive</v>
      </c>
      <c r="C307">
        <v>1</v>
      </c>
      <c r="D307" t="str" cm="1">
        <f t="array" ref="D307">_xlfn.IFS(E307= 1, "first", E307=2, "second", E307=3, "Third")</f>
        <v>first</v>
      </c>
      <c r="E307">
        <v>1</v>
      </c>
      <c r="F307" t="s">
        <v>459</v>
      </c>
      <c r="G307" t="s">
        <v>13</v>
      </c>
      <c r="H307">
        <v>0.92</v>
      </c>
      <c r="I307">
        <v>1</v>
      </c>
      <c r="J307">
        <v>2</v>
      </c>
      <c r="K307">
        <v>113781</v>
      </c>
      <c r="L307">
        <v>151.55000000000001</v>
      </c>
      <c r="M307" t="s">
        <v>449</v>
      </c>
      <c r="N307" t="s">
        <v>15</v>
      </c>
    </row>
    <row r="308" spans="1:14" x14ac:dyDescent="0.25">
      <c r="A308">
        <v>307</v>
      </c>
      <c r="B308" t="str">
        <f t="shared" si="4"/>
        <v>Survive</v>
      </c>
      <c r="C308">
        <v>1</v>
      </c>
      <c r="D308" t="str" cm="1">
        <f t="array" ref="D308">_xlfn.IFS(E308= 1, "first", E308=2, "second", E308=3, "Third")</f>
        <v>first</v>
      </c>
      <c r="E308">
        <v>1</v>
      </c>
      <c r="F308" t="s">
        <v>460</v>
      </c>
      <c r="G308" t="s">
        <v>17</v>
      </c>
      <c r="I308">
        <v>0</v>
      </c>
      <c r="J308">
        <v>0</v>
      </c>
      <c r="K308">
        <v>17421</v>
      </c>
      <c r="L308">
        <v>110.88330000000001</v>
      </c>
      <c r="N308" t="s">
        <v>20</v>
      </c>
    </row>
    <row r="309" spans="1:14" x14ac:dyDescent="0.25">
      <c r="A309">
        <v>308</v>
      </c>
      <c r="B309" t="str">
        <f t="shared" si="4"/>
        <v>Survive</v>
      </c>
      <c r="C309">
        <v>1</v>
      </c>
      <c r="D309" t="str" cm="1">
        <f t="array" ref="D309">_xlfn.IFS(E309= 1, "first", E309=2, "second", E309=3, "Third")</f>
        <v>first</v>
      </c>
      <c r="E309">
        <v>1</v>
      </c>
      <c r="F309" t="s">
        <v>461</v>
      </c>
      <c r="G309" t="s">
        <v>17</v>
      </c>
      <c r="H309">
        <v>17</v>
      </c>
      <c r="I309">
        <v>1</v>
      </c>
      <c r="J309">
        <v>0</v>
      </c>
      <c r="K309" t="s">
        <v>462</v>
      </c>
      <c r="L309">
        <v>108.9</v>
      </c>
      <c r="M309" t="s">
        <v>463</v>
      </c>
      <c r="N309" t="s">
        <v>20</v>
      </c>
    </row>
    <row r="310" spans="1:14" x14ac:dyDescent="0.25">
      <c r="A310">
        <v>309</v>
      </c>
      <c r="B310" t="str">
        <f t="shared" si="4"/>
        <v>Perised</v>
      </c>
      <c r="C310">
        <v>0</v>
      </c>
      <c r="D310" t="str" cm="1">
        <f t="array" ref="D310">_xlfn.IFS(E310= 1, "first", E310=2, "second", E310=3, "Third")</f>
        <v>second</v>
      </c>
      <c r="E310">
        <v>2</v>
      </c>
      <c r="F310" t="s">
        <v>464</v>
      </c>
      <c r="G310" t="s">
        <v>13</v>
      </c>
      <c r="H310">
        <v>30</v>
      </c>
      <c r="I310">
        <v>1</v>
      </c>
      <c r="J310">
        <v>0</v>
      </c>
      <c r="K310" t="s">
        <v>465</v>
      </c>
      <c r="L310">
        <v>24</v>
      </c>
      <c r="N310" t="s">
        <v>20</v>
      </c>
    </row>
    <row r="311" spans="1:14" x14ac:dyDescent="0.25">
      <c r="A311">
        <v>310</v>
      </c>
      <c r="B311" t="str">
        <f t="shared" si="4"/>
        <v>Survive</v>
      </c>
      <c r="C311">
        <v>1</v>
      </c>
      <c r="D311" t="str" cm="1">
        <f t="array" ref="D311">_xlfn.IFS(E311= 1, "first", E311=2, "second", E311=3, "Third")</f>
        <v>first</v>
      </c>
      <c r="E311">
        <v>1</v>
      </c>
      <c r="F311" t="s">
        <v>466</v>
      </c>
      <c r="G311" t="s">
        <v>17</v>
      </c>
      <c r="H311">
        <v>30</v>
      </c>
      <c r="I311">
        <v>0</v>
      </c>
      <c r="J311">
        <v>0</v>
      </c>
      <c r="K311" t="s">
        <v>467</v>
      </c>
      <c r="L311">
        <v>56.929200000000002</v>
      </c>
      <c r="M311" t="s">
        <v>468</v>
      </c>
      <c r="N311" t="s">
        <v>20</v>
      </c>
    </row>
    <row r="312" spans="1:14" x14ac:dyDescent="0.25">
      <c r="A312">
        <v>311</v>
      </c>
      <c r="B312" t="str">
        <f t="shared" si="4"/>
        <v>Survive</v>
      </c>
      <c r="C312">
        <v>1</v>
      </c>
      <c r="D312" t="str" cm="1">
        <f t="array" ref="D312">_xlfn.IFS(E312= 1, "first", E312=2, "second", E312=3, "Third")</f>
        <v>first</v>
      </c>
      <c r="E312">
        <v>1</v>
      </c>
      <c r="F312" t="s">
        <v>469</v>
      </c>
      <c r="G312" t="s">
        <v>17</v>
      </c>
      <c r="H312">
        <v>24</v>
      </c>
      <c r="I312">
        <v>0</v>
      </c>
      <c r="J312">
        <v>0</v>
      </c>
      <c r="K312">
        <v>11767</v>
      </c>
      <c r="L312">
        <v>83.158299999999997</v>
      </c>
      <c r="M312" t="s">
        <v>470</v>
      </c>
      <c r="N312" t="s">
        <v>20</v>
      </c>
    </row>
    <row r="313" spans="1:14" x14ac:dyDescent="0.25">
      <c r="A313">
        <v>312</v>
      </c>
      <c r="B313" t="str">
        <f t="shared" si="4"/>
        <v>Survive</v>
      </c>
      <c r="C313">
        <v>1</v>
      </c>
      <c r="D313" t="str" cm="1">
        <f t="array" ref="D313">_xlfn.IFS(E313= 1, "first", E313=2, "second", E313=3, "Third")</f>
        <v>first</v>
      </c>
      <c r="E313">
        <v>1</v>
      </c>
      <c r="F313" t="s">
        <v>471</v>
      </c>
      <c r="G313" t="s">
        <v>17</v>
      </c>
      <c r="H313">
        <v>18</v>
      </c>
      <c r="I313">
        <v>2</v>
      </c>
      <c r="J313">
        <v>2</v>
      </c>
      <c r="K313" t="s">
        <v>472</v>
      </c>
      <c r="L313">
        <v>262.375</v>
      </c>
      <c r="M313" t="s">
        <v>473</v>
      </c>
      <c r="N313" t="s">
        <v>20</v>
      </c>
    </row>
    <row r="314" spans="1:14" x14ac:dyDescent="0.25">
      <c r="A314">
        <v>313</v>
      </c>
      <c r="B314" t="str">
        <f t="shared" si="4"/>
        <v>Perised</v>
      </c>
      <c r="C314">
        <v>0</v>
      </c>
      <c r="D314" t="str" cm="1">
        <f t="array" ref="D314">_xlfn.IFS(E314= 1, "first", E314=2, "second", E314=3, "Third")</f>
        <v>second</v>
      </c>
      <c r="E314">
        <v>2</v>
      </c>
      <c r="F314" t="s">
        <v>474</v>
      </c>
      <c r="G314" t="s">
        <v>17</v>
      </c>
      <c r="H314">
        <v>26</v>
      </c>
      <c r="I314">
        <v>1</v>
      </c>
      <c r="J314">
        <v>1</v>
      </c>
      <c r="K314">
        <v>250651</v>
      </c>
      <c r="L314">
        <v>26</v>
      </c>
      <c r="N314" t="s">
        <v>15</v>
      </c>
    </row>
    <row r="315" spans="1:14" x14ac:dyDescent="0.25">
      <c r="A315">
        <v>314</v>
      </c>
      <c r="B315" t="str">
        <f t="shared" si="4"/>
        <v>Perised</v>
      </c>
      <c r="C315">
        <v>0</v>
      </c>
      <c r="D315" t="str" cm="1">
        <f t="array" ref="D315">_xlfn.IFS(E315= 1, "first", E315=2, "second", E315=3, "Third")</f>
        <v>Third</v>
      </c>
      <c r="E315">
        <v>3</v>
      </c>
      <c r="F315" t="s">
        <v>475</v>
      </c>
      <c r="G315" t="s">
        <v>13</v>
      </c>
      <c r="H315">
        <v>28</v>
      </c>
      <c r="I315">
        <v>0</v>
      </c>
      <c r="J315">
        <v>0</v>
      </c>
      <c r="K315">
        <v>349243</v>
      </c>
      <c r="L315">
        <v>7.8958000000000004</v>
      </c>
      <c r="N315" t="s">
        <v>15</v>
      </c>
    </row>
    <row r="316" spans="1:14" x14ac:dyDescent="0.25">
      <c r="A316">
        <v>315</v>
      </c>
      <c r="B316" t="str">
        <f t="shared" si="4"/>
        <v>Perised</v>
      </c>
      <c r="C316">
        <v>0</v>
      </c>
      <c r="D316" t="str" cm="1">
        <f t="array" ref="D316">_xlfn.IFS(E316= 1, "first", E316=2, "second", E316=3, "Third")</f>
        <v>second</v>
      </c>
      <c r="E316">
        <v>2</v>
      </c>
      <c r="F316" t="s">
        <v>476</v>
      </c>
      <c r="G316" t="s">
        <v>13</v>
      </c>
      <c r="H316">
        <v>43</v>
      </c>
      <c r="I316">
        <v>1</v>
      </c>
      <c r="J316">
        <v>1</v>
      </c>
      <c r="K316" t="s">
        <v>477</v>
      </c>
      <c r="L316">
        <v>26.25</v>
      </c>
      <c r="N316" t="s">
        <v>15</v>
      </c>
    </row>
    <row r="317" spans="1:14" x14ac:dyDescent="0.25">
      <c r="A317">
        <v>316</v>
      </c>
      <c r="B317" t="str">
        <f t="shared" si="4"/>
        <v>Survive</v>
      </c>
      <c r="C317">
        <v>1</v>
      </c>
      <c r="D317" t="str" cm="1">
        <f t="array" ref="D317">_xlfn.IFS(E317= 1, "first", E317=2, "second", E317=3, "Third")</f>
        <v>Third</v>
      </c>
      <c r="E317">
        <v>3</v>
      </c>
      <c r="F317" t="s">
        <v>478</v>
      </c>
      <c r="G317" t="s">
        <v>17</v>
      </c>
      <c r="H317">
        <v>26</v>
      </c>
      <c r="I317">
        <v>0</v>
      </c>
      <c r="J317">
        <v>0</v>
      </c>
      <c r="K317">
        <v>347470</v>
      </c>
      <c r="L317">
        <v>7.8541999999999996</v>
      </c>
      <c r="N317" t="s">
        <v>15</v>
      </c>
    </row>
    <row r="318" spans="1:14" x14ac:dyDescent="0.25">
      <c r="A318">
        <v>317</v>
      </c>
      <c r="B318" t="str">
        <f t="shared" si="4"/>
        <v>Survive</v>
      </c>
      <c r="C318">
        <v>1</v>
      </c>
      <c r="D318" t="str" cm="1">
        <f t="array" ref="D318">_xlfn.IFS(E318= 1, "first", E318=2, "second", E318=3, "Third")</f>
        <v>second</v>
      </c>
      <c r="E318">
        <v>2</v>
      </c>
      <c r="F318" t="s">
        <v>479</v>
      </c>
      <c r="G318" t="s">
        <v>17</v>
      </c>
      <c r="H318">
        <v>24</v>
      </c>
      <c r="I318">
        <v>1</v>
      </c>
      <c r="J318">
        <v>0</v>
      </c>
      <c r="K318">
        <v>244367</v>
      </c>
      <c r="L318">
        <v>26</v>
      </c>
      <c r="N318" t="s">
        <v>15</v>
      </c>
    </row>
    <row r="319" spans="1:14" x14ac:dyDescent="0.25">
      <c r="A319">
        <v>318</v>
      </c>
      <c r="B319" t="str">
        <f t="shared" si="4"/>
        <v>Perised</v>
      </c>
      <c r="C319">
        <v>0</v>
      </c>
      <c r="D319" t="str" cm="1">
        <f t="array" ref="D319">_xlfn.IFS(E319= 1, "first", E319=2, "second", E319=3, "Third")</f>
        <v>second</v>
      </c>
      <c r="E319">
        <v>2</v>
      </c>
      <c r="F319" t="s">
        <v>480</v>
      </c>
      <c r="G319" t="s">
        <v>13</v>
      </c>
      <c r="H319">
        <v>54</v>
      </c>
      <c r="I319">
        <v>0</v>
      </c>
      <c r="J319">
        <v>0</v>
      </c>
      <c r="K319">
        <v>29011</v>
      </c>
      <c r="L319">
        <v>14</v>
      </c>
      <c r="N319" t="s">
        <v>15</v>
      </c>
    </row>
    <row r="320" spans="1:14" x14ac:dyDescent="0.25">
      <c r="A320">
        <v>319</v>
      </c>
      <c r="B320" t="str">
        <f t="shared" si="4"/>
        <v>Survive</v>
      </c>
      <c r="C320">
        <v>1</v>
      </c>
      <c r="D320" t="str" cm="1">
        <f t="array" ref="D320">_xlfn.IFS(E320= 1, "first", E320=2, "second", E320=3, "Third")</f>
        <v>first</v>
      </c>
      <c r="E320">
        <v>1</v>
      </c>
      <c r="F320" t="s">
        <v>481</v>
      </c>
      <c r="G320" t="s">
        <v>17</v>
      </c>
      <c r="H320">
        <v>31</v>
      </c>
      <c r="I320">
        <v>0</v>
      </c>
      <c r="J320">
        <v>2</v>
      </c>
      <c r="K320">
        <v>36928</v>
      </c>
      <c r="L320">
        <v>164.86670000000001</v>
      </c>
      <c r="M320" t="s">
        <v>482</v>
      </c>
      <c r="N320" t="s">
        <v>15</v>
      </c>
    </row>
    <row r="321" spans="1:14" x14ac:dyDescent="0.25">
      <c r="A321">
        <v>320</v>
      </c>
      <c r="B321" t="str">
        <f t="shared" si="4"/>
        <v>Survive</v>
      </c>
      <c r="C321">
        <v>1</v>
      </c>
      <c r="D321" t="str" cm="1">
        <f t="array" ref="D321">_xlfn.IFS(E321= 1, "first", E321=2, "second", E321=3, "Third")</f>
        <v>first</v>
      </c>
      <c r="E321">
        <v>1</v>
      </c>
      <c r="F321" t="s">
        <v>483</v>
      </c>
      <c r="G321" t="s">
        <v>17</v>
      </c>
      <c r="H321">
        <v>40</v>
      </c>
      <c r="I321">
        <v>1</v>
      </c>
      <c r="J321">
        <v>1</v>
      </c>
      <c r="K321">
        <v>16966</v>
      </c>
      <c r="L321">
        <v>134.5</v>
      </c>
      <c r="M321" t="s">
        <v>484</v>
      </c>
      <c r="N321" t="s">
        <v>20</v>
      </c>
    </row>
    <row r="322" spans="1:14" x14ac:dyDescent="0.25">
      <c r="A322">
        <v>321</v>
      </c>
      <c r="B322" t="str">
        <f t="shared" ref="B322:B385" si="5">IF(C322=0, "Perised",  "Survive")</f>
        <v>Perised</v>
      </c>
      <c r="C322">
        <v>0</v>
      </c>
      <c r="D322" t="str" cm="1">
        <f t="array" ref="D322">_xlfn.IFS(E322= 1, "first", E322=2, "second", E322=3, "Third")</f>
        <v>Third</v>
      </c>
      <c r="E322">
        <v>3</v>
      </c>
      <c r="F322" t="s">
        <v>485</v>
      </c>
      <c r="G322" t="s">
        <v>13</v>
      </c>
      <c r="H322">
        <v>22</v>
      </c>
      <c r="I322">
        <v>0</v>
      </c>
      <c r="J322">
        <v>0</v>
      </c>
      <c r="K322" t="s">
        <v>486</v>
      </c>
      <c r="L322">
        <v>7.25</v>
      </c>
      <c r="N322" t="s">
        <v>15</v>
      </c>
    </row>
    <row r="323" spans="1:14" x14ac:dyDescent="0.25">
      <c r="A323">
        <v>322</v>
      </c>
      <c r="B323" t="str">
        <f t="shared" si="5"/>
        <v>Perised</v>
      </c>
      <c r="C323">
        <v>0</v>
      </c>
      <c r="D323" t="str" cm="1">
        <f t="array" ref="D323">_xlfn.IFS(E323= 1, "first", E323=2, "second", E323=3, "Third")</f>
        <v>Third</v>
      </c>
      <c r="E323">
        <v>3</v>
      </c>
      <c r="F323" t="s">
        <v>487</v>
      </c>
      <c r="G323" t="s">
        <v>13</v>
      </c>
      <c r="H323">
        <v>27</v>
      </c>
      <c r="I323">
        <v>0</v>
      </c>
      <c r="J323">
        <v>0</v>
      </c>
      <c r="K323">
        <v>349219</v>
      </c>
      <c r="L323">
        <v>7.8958000000000004</v>
      </c>
      <c r="N323" t="s">
        <v>15</v>
      </c>
    </row>
    <row r="324" spans="1:14" x14ac:dyDescent="0.25">
      <c r="A324">
        <v>323</v>
      </c>
      <c r="B324" t="str">
        <f t="shared" si="5"/>
        <v>Survive</v>
      </c>
      <c r="C324">
        <v>1</v>
      </c>
      <c r="D324" t="str" cm="1">
        <f t="array" ref="D324">_xlfn.IFS(E324= 1, "first", E324=2, "second", E324=3, "Third")</f>
        <v>second</v>
      </c>
      <c r="E324">
        <v>2</v>
      </c>
      <c r="F324" t="s">
        <v>488</v>
      </c>
      <c r="G324" t="s">
        <v>17</v>
      </c>
      <c r="H324">
        <v>30</v>
      </c>
      <c r="I324">
        <v>0</v>
      </c>
      <c r="J324">
        <v>0</v>
      </c>
      <c r="K324">
        <v>234818</v>
      </c>
      <c r="L324">
        <v>12.35</v>
      </c>
      <c r="N324" t="s">
        <v>27</v>
      </c>
    </row>
    <row r="325" spans="1:14" x14ac:dyDescent="0.25">
      <c r="A325">
        <v>324</v>
      </c>
      <c r="B325" t="str">
        <f t="shared" si="5"/>
        <v>Survive</v>
      </c>
      <c r="C325">
        <v>1</v>
      </c>
      <c r="D325" t="str" cm="1">
        <f t="array" ref="D325">_xlfn.IFS(E325= 1, "first", E325=2, "second", E325=3, "Third")</f>
        <v>second</v>
      </c>
      <c r="E325">
        <v>2</v>
      </c>
      <c r="F325" t="s">
        <v>489</v>
      </c>
      <c r="G325" t="s">
        <v>17</v>
      </c>
      <c r="H325">
        <v>22</v>
      </c>
      <c r="I325">
        <v>1</v>
      </c>
      <c r="J325">
        <v>1</v>
      </c>
      <c r="K325">
        <v>248738</v>
      </c>
      <c r="L325">
        <v>29</v>
      </c>
      <c r="N325" t="s">
        <v>15</v>
      </c>
    </row>
    <row r="326" spans="1:14" x14ac:dyDescent="0.25">
      <c r="A326">
        <v>325</v>
      </c>
      <c r="B326" t="str">
        <f t="shared" si="5"/>
        <v>Perised</v>
      </c>
      <c r="C326">
        <v>0</v>
      </c>
      <c r="D326" t="str" cm="1">
        <f t="array" ref="D326">_xlfn.IFS(E326= 1, "first", E326=2, "second", E326=3, "Third")</f>
        <v>Third</v>
      </c>
      <c r="E326">
        <v>3</v>
      </c>
      <c r="F326" t="s">
        <v>490</v>
      </c>
      <c r="G326" t="s">
        <v>13</v>
      </c>
      <c r="I326">
        <v>8</v>
      </c>
      <c r="J326">
        <v>2</v>
      </c>
      <c r="K326" t="s">
        <v>251</v>
      </c>
      <c r="L326">
        <v>69.55</v>
      </c>
      <c r="N326" t="s">
        <v>15</v>
      </c>
    </row>
    <row r="327" spans="1:14" x14ac:dyDescent="0.25">
      <c r="A327">
        <v>326</v>
      </c>
      <c r="B327" t="str">
        <f t="shared" si="5"/>
        <v>Survive</v>
      </c>
      <c r="C327">
        <v>1</v>
      </c>
      <c r="D327" t="str" cm="1">
        <f t="array" ref="D327">_xlfn.IFS(E327= 1, "first", E327=2, "second", E327=3, "Third")</f>
        <v>first</v>
      </c>
      <c r="E327">
        <v>1</v>
      </c>
      <c r="F327" t="s">
        <v>491</v>
      </c>
      <c r="G327" t="s">
        <v>17</v>
      </c>
      <c r="H327">
        <v>36</v>
      </c>
      <c r="I327">
        <v>0</v>
      </c>
      <c r="J327">
        <v>0</v>
      </c>
      <c r="K327" t="s">
        <v>409</v>
      </c>
      <c r="L327">
        <v>135.63329999999999</v>
      </c>
      <c r="M327" t="s">
        <v>492</v>
      </c>
      <c r="N327" t="s">
        <v>20</v>
      </c>
    </row>
    <row r="328" spans="1:14" x14ac:dyDescent="0.25">
      <c r="A328">
        <v>327</v>
      </c>
      <c r="B328" t="str">
        <f t="shared" si="5"/>
        <v>Perised</v>
      </c>
      <c r="C328">
        <v>0</v>
      </c>
      <c r="D328" t="str" cm="1">
        <f t="array" ref="D328">_xlfn.IFS(E328= 1, "first", E328=2, "second", E328=3, "Third")</f>
        <v>Third</v>
      </c>
      <c r="E328">
        <v>3</v>
      </c>
      <c r="F328" t="s">
        <v>493</v>
      </c>
      <c r="G328" t="s">
        <v>13</v>
      </c>
      <c r="H328">
        <v>61</v>
      </c>
      <c r="I328">
        <v>0</v>
      </c>
      <c r="J328">
        <v>0</v>
      </c>
      <c r="K328">
        <v>345364</v>
      </c>
      <c r="L328">
        <v>6.2374999999999998</v>
      </c>
      <c r="N328" t="s">
        <v>15</v>
      </c>
    </row>
    <row r="329" spans="1:14" x14ac:dyDescent="0.25">
      <c r="A329">
        <v>328</v>
      </c>
      <c r="B329" t="str">
        <f t="shared" si="5"/>
        <v>Survive</v>
      </c>
      <c r="C329">
        <v>1</v>
      </c>
      <c r="D329" t="str" cm="1">
        <f t="array" ref="D329">_xlfn.IFS(E329= 1, "first", E329=2, "second", E329=3, "Third")</f>
        <v>second</v>
      </c>
      <c r="E329">
        <v>2</v>
      </c>
      <c r="F329" t="s">
        <v>494</v>
      </c>
      <c r="G329" t="s">
        <v>17</v>
      </c>
      <c r="H329">
        <v>36</v>
      </c>
      <c r="I329">
        <v>0</v>
      </c>
      <c r="J329">
        <v>0</v>
      </c>
      <c r="K329">
        <v>28551</v>
      </c>
      <c r="L329">
        <v>13</v>
      </c>
      <c r="M329" t="s">
        <v>442</v>
      </c>
      <c r="N329" t="s">
        <v>15</v>
      </c>
    </row>
    <row r="330" spans="1:14" x14ac:dyDescent="0.25">
      <c r="A330">
        <v>329</v>
      </c>
      <c r="B330" t="str">
        <f t="shared" si="5"/>
        <v>Survive</v>
      </c>
      <c r="C330">
        <v>1</v>
      </c>
      <c r="D330" t="str" cm="1">
        <f t="array" ref="D330">_xlfn.IFS(E330= 1, "first", E330=2, "second", E330=3, "Third")</f>
        <v>Third</v>
      </c>
      <c r="E330">
        <v>3</v>
      </c>
      <c r="F330" t="s">
        <v>495</v>
      </c>
      <c r="G330" t="s">
        <v>17</v>
      </c>
      <c r="H330">
        <v>31</v>
      </c>
      <c r="I330">
        <v>1</v>
      </c>
      <c r="J330">
        <v>1</v>
      </c>
      <c r="K330">
        <v>363291</v>
      </c>
      <c r="L330">
        <v>20.524999999999999</v>
      </c>
      <c r="N330" t="s">
        <v>15</v>
      </c>
    </row>
    <row r="331" spans="1:14" x14ac:dyDescent="0.25">
      <c r="A331">
        <v>330</v>
      </c>
      <c r="B331" t="str">
        <f t="shared" si="5"/>
        <v>Survive</v>
      </c>
      <c r="C331">
        <v>1</v>
      </c>
      <c r="D331" t="str" cm="1">
        <f t="array" ref="D331">_xlfn.IFS(E331= 1, "first", E331=2, "second", E331=3, "Third")</f>
        <v>first</v>
      </c>
      <c r="E331">
        <v>1</v>
      </c>
      <c r="F331" t="s">
        <v>496</v>
      </c>
      <c r="G331" t="s">
        <v>17</v>
      </c>
      <c r="H331">
        <v>16</v>
      </c>
      <c r="I331">
        <v>0</v>
      </c>
      <c r="J331">
        <v>1</v>
      </c>
      <c r="K331">
        <v>111361</v>
      </c>
      <c r="L331">
        <v>57.979199999999999</v>
      </c>
      <c r="M331" t="s">
        <v>497</v>
      </c>
      <c r="N331" t="s">
        <v>20</v>
      </c>
    </row>
    <row r="332" spans="1:14" x14ac:dyDescent="0.25">
      <c r="A332">
        <v>331</v>
      </c>
      <c r="B332" t="str">
        <f t="shared" si="5"/>
        <v>Survive</v>
      </c>
      <c r="C332">
        <v>1</v>
      </c>
      <c r="D332" t="str" cm="1">
        <f t="array" ref="D332">_xlfn.IFS(E332= 1, "first", E332=2, "second", E332=3, "Third")</f>
        <v>Third</v>
      </c>
      <c r="E332">
        <v>3</v>
      </c>
      <c r="F332" t="s">
        <v>498</v>
      </c>
      <c r="G332" t="s">
        <v>17</v>
      </c>
      <c r="I332">
        <v>2</v>
      </c>
      <c r="J332">
        <v>0</v>
      </c>
      <c r="K332">
        <v>367226</v>
      </c>
      <c r="L332">
        <v>23.25</v>
      </c>
      <c r="N332" t="s">
        <v>27</v>
      </c>
    </row>
    <row r="333" spans="1:14" x14ac:dyDescent="0.25">
      <c r="A333">
        <v>332</v>
      </c>
      <c r="B333" t="str">
        <f t="shared" si="5"/>
        <v>Perised</v>
      </c>
      <c r="C333">
        <v>0</v>
      </c>
      <c r="D333" t="str" cm="1">
        <f t="array" ref="D333">_xlfn.IFS(E333= 1, "first", E333=2, "second", E333=3, "Third")</f>
        <v>first</v>
      </c>
      <c r="E333">
        <v>1</v>
      </c>
      <c r="F333" t="s">
        <v>499</v>
      </c>
      <c r="G333" t="s">
        <v>13</v>
      </c>
      <c r="H333">
        <v>45.5</v>
      </c>
      <c r="I333">
        <v>0</v>
      </c>
      <c r="J333">
        <v>0</v>
      </c>
      <c r="K333">
        <v>113043</v>
      </c>
      <c r="L333">
        <v>28.5</v>
      </c>
      <c r="M333" t="s">
        <v>500</v>
      </c>
      <c r="N333" t="s">
        <v>15</v>
      </c>
    </row>
    <row r="334" spans="1:14" x14ac:dyDescent="0.25">
      <c r="A334">
        <v>333</v>
      </c>
      <c r="B334" t="str">
        <f t="shared" si="5"/>
        <v>Perised</v>
      </c>
      <c r="C334">
        <v>0</v>
      </c>
      <c r="D334" t="str" cm="1">
        <f t="array" ref="D334">_xlfn.IFS(E334= 1, "first", E334=2, "second", E334=3, "Third")</f>
        <v>first</v>
      </c>
      <c r="E334">
        <v>1</v>
      </c>
      <c r="F334" t="s">
        <v>501</v>
      </c>
      <c r="G334" t="s">
        <v>13</v>
      </c>
      <c r="H334">
        <v>38</v>
      </c>
      <c r="I334">
        <v>0</v>
      </c>
      <c r="J334">
        <v>1</v>
      </c>
      <c r="K334" t="s">
        <v>406</v>
      </c>
      <c r="L334">
        <v>153.46250000000001</v>
      </c>
      <c r="M334" t="s">
        <v>502</v>
      </c>
      <c r="N334" t="s">
        <v>15</v>
      </c>
    </row>
    <row r="335" spans="1:14" x14ac:dyDescent="0.25">
      <c r="A335">
        <v>334</v>
      </c>
      <c r="B335" t="str">
        <f t="shared" si="5"/>
        <v>Perised</v>
      </c>
      <c r="C335">
        <v>0</v>
      </c>
      <c r="D335" t="str" cm="1">
        <f t="array" ref="D335">_xlfn.IFS(E335= 1, "first", E335=2, "second", E335=3, "Third")</f>
        <v>Third</v>
      </c>
      <c r="E335">
        <v>3</v>
      </c>
      <c r="F335" t="s">
        <v>503</v>
      </c>
      <c r="G335" t="s">
        <v>13</v>
      </c>
      <c r="H335">
        <v>16</v>
      </c>
      <c r="I335">
        <v>2</v>
      </c>
      <c r="J335">
        <v>0</v>
      </c>
      <c r="K335">
        <v>345764</v>
      </c>
      <c r="L335">
        <v>18</v>
      </c>
      <c r="N335" t="s">
        <v>15</v>
      </c>
    </row>
    <row r="336" spans="1:14" x14ac:dyDescent="0.25">
      <c r="A336">
        <v>335</v>
      </c>
      <c r="B336" t="str">
        <f t="shared" si="5"/>
        <v>Survive</v>
      </c>
      <c r="C336">
        <v>1</v>
      </c>
      <c r="D336" t="str" cm="1">
        <f t="array" ref="D336">_xlfn.IFS(E336= 1, "first", E336=2, "second", E336=3, "Third")</f>
        <v>first</v>
      </c>
      <c r="E336">
        <v>1</v>
      </c>
      <c r="F336" t="s">
        <v>504</v>
      </c>
      <c r="G336" t="s">
        <v>17</v>
      </c>
      <c r="I336">
        <v>1</v>
      </c>
      <c r="J336">
        <v>0</v>
      </c>
      <c r="K336" t="s">
        <v>505</v>
      </c>
      <c r="L336">
        <v>133.65</v>
      </c>
      <c r="N336" t="s">
        <v>15</v>
      </c>
    </row>
    <row r="337" spans="1:14" x14ac:dyDescent="0.25">
      <c r="A337">
        <v>336</v>
      </c>
      <c r="B337" t="str">
        <f t="shared" si="5"/>
        <v>Perised</v>
      </c>
      <c r="C337">
        <v>0</v>
      </c>
      <c r="D337" t="str" cm="1">
        <f t="array" ref="D337">_xlfn.IFS(E337= 1, "first", E337=2, "second", E337=3, "Third")</f>
        <v>Third</v>
      </c>
      <c r="E337">
        <v>3</v>
      </c>
      <c r="F337" t="s">
        <v>506</v>
      </c>
      <c r="G337" t="s">
        <v>13</v>
      </c>
      <c r="I337">
        <v>0</v>
      </c>
      <c r="J337">
        <v>0</v>
      </c>
      <c r="K337">
        <v>349225</v>
      </c>
      <c r="L337">
        <v>7.8958000000000004</v>
      </c>
      <c r="N337" t="s">
        <v>15</v>
      </c>
    </row>
    <row r="338" spans="1:14" x14ac:dyDescent="0.25">
      <c r="A338">
        <v>337</v>
      </c>
      <c r="B338" t="str">
        <f t="shared" si="5"/>
        <v>Perised</v>
      </c>
      <c r="C338">
        <v>0</v>
      </c>
      <c r="D338" t="str" cm="1">
        <f t="array" ref="D338">_xlfn.IFS(E338= 1, "first", E338=2, "second", E338=3, "Third")</f>
        <v>first</v>
      </c>
      <c r="E338">
        <v>1</v>
      </c>
      <c r="F338" t="s">
        <v>507</v>
      </c>
      <c r="G338" t="s">
        <v>13</v>
      </c>
      <c r="H338">
        <v>29</v>
      </c>
      <c r="I338">
        <v>1</v>
      </c>
      <c r="J338">
        <v>0</v>
      </c>
      <c r="K338">
        <v>113776</v>
      </c>
      <c r="L338">
        <v>66.599999999999994</v>
      </c>
      <c r="M338" t="s">
        <v>237</v>
      </c>
      <c r="N338" t="s">
        <v>15</v>
      </c>
    </row>
    <row r="339" spans="1:14" x14ac:dyDescent="0.25">
      <c r="A339">
        <v>338</v>
      </c>
      <c r="B339" t="str">
        <f t="shared" si="5"/>
        <v>Survive</v>
      </c>
      <c r="C339">
        <v>1</v>
      </c>
      <c r="D339" t="str" cm="1">
        <f t="array" ref="D339">_xlfn.IFS(E339= 1, "first", E339=2, "second", E339=3, "Third")</f>
        <v>first</v>
      </c>
      <c r="E339">
        <v>1</v>
      </c>
      <c r="F339" t="s">
        <v>508</v>
      </c>
      <c r="G339" t="s">
        <v>17</v>
      </c>
      <c r="H339">
        <v>41</v>
      </c>
      <c r="I339">
        <v>0</v>
      </c>
      <c r="J339">
        <v>0</v>
      </c>
      <c r="K339">
        <v>16966</v>
      </c>
      <c r="L339">
        <v>134.5</v>
      </c>
      <c r="M339" t="s">
        <v>509</v>
      </c>
      <c r="N339" t="s">
        <v>20</v>
      </c>
    </row>
    <row r="340" spans="1:14" x14ac:dyDescent="0.25">
      <c r="A340">
        <v>339</v>
      </c>
      <c r="B340" t="str">
        <f t="shared" si="5"/>
        <v>Survive</v>
      </c>
      <c r="C340">
        <v>1</v>
      </c>
      <c r="D340" t="str" cm="1">
        <f t="array" ref="D340">_xlfn.IFS(E340= 1, "first", E340=2, "second", E340=3, "Third")</f>
        <v>Third</v>
      </c>
      <c r="E340">
        <v>3</v>
      </c>
      <c r="F340" t="s">
        <v>510</v>
      </c>
      <c r="G340" t="s">
        <v>13</v>
      </c>
      <c r="H340">
        <v>45</v>
      </c>
      <c r="I340">
        <v>0</v>
      </c>
      <c r="J340">
        <v>0</v>
      </c>
      <c r="K340">
        <v>7598</v>
      </c>
      <c r="L340">
        <v>8.0500000000000007</v>
      </c>
      <c r="N340" t="s">
        <v>15</v>
      </c>
    </row>
    <row r="341" spans="1:14" x14ac:dyDescent="0.25">
      <c r="A341">
        <v>340</v>
      </c>
      <c r="B341" t="str">
        <f t="shared" si="5"/>
        <v>Perised</v>
      </c>
      <c r="C341">
        <v>0</v>
      </c>
      <c r="D341" t="str" cm="1">
        <f t="array" ref="D341">_xlfn.IFS(E341= 1, "first", E341=2, "second", E341=3, "Third")</f>
        <v>first</v>
      </c>
      <c r="E341">
        <v>1</v>
      </c>
      <c r="F341" t="s">
        <v>511</v>
      </c>
      <c r="G341" t="s">
        <v>13</v>
      </c>
      <c r="H341">
        <v>45</v>
      </c>
      <c r="I341">
        <v>0</v>
      </c>
      <c r="J341">
        <v>0</v>
      </c>
      <c r="K341">
        <v>113784</v>
      </c>
      <c r="L341">
        <v>35.5</v>
      </c>
      <c r="M341" t="s">
        <v>512</v>
      </c>
      <c r="N341" t="s">
        <v>15</v>
      </c>
    </row>
    <row r="342" spans="1:14" x14ac:dyDescent="0.25">
      <c r="A342">
        <v>341</v>
      </c>
      <c r="B342" t="str">
        <f t="shared" si="5"/>
        <v>Survive</v>
      </c>
      <c r="C342">
        <v>1</v>
      </c>
      <c r="D342" t="str" cm="1">
        <f t="array" ref="D342">_xlfn.IFS(E342= 1, "first", E342=2, "second", E342=3, "Third")</f>
        <v>second</v>
      </c>
      <c r="E342">
        <v>2</v>
      </c>
      <c r="F342" t="s">
        <v>513</v>
      </c>
      <c r="G342" t="s">
        <v>13</v>
      </c>
      <c r="H342">
        <v>2</v>
      </c>
      <c r="I342">
        <v>1</v>
      </c>
      <c r="J342">
        <v>1</v>
      </c>
      <c r="K342">
        <v>230080</v>
      </c>
      <c r="L342">
        <v>26</v>
      </c>
      <c r="M342" t="s">
        <v>232</v>
      </c>
      <c r="N342" t="s">
        <v>15</v>
      </c>
    </row>
    <row r="343" spans="1:14" x14ac:dyDescent="0.25">
      <c r="A343">
        <v>342</v>
      </c>
      <c r="B343" t="str">
        <f t="shared" si="5"/>
        <v>Survive</v>
      </c>
      <c r="C343">
        <v>1</v>
      </c>
      <c r="D343" t="str" cm="1">
        <f t="array" ref="D343">_xlfn.IFS(E343= 1, "first", E343=2, "second", E343=3, "Third")</f>
        <v>first</v>
      </c>
      <c r="E343">
        <v>1</v>
      </c>
      <c r="F343" t="s">
        <v>514</v>
      </c>
      <c r="G343" t="s">
        <v>17</v>
      </c>
      <c r="H343">
        <v>24</v>
      </c>
      <c r="I343">
        <v>3</v>
      </c>
      <c r="J343">
        <v>2</v>
      </c>
      <c r="K343">
        <v>19950</v>
      </c>
      <c r="L343">
        <v>263</v>
      </c>
      <c r="M343" t="s">
        <v>57</v>
      </c>
      <c r="N343" t="s">
        <v>15</v>
      </c>
    </row>
    <row r="344" spans="1:14" x14ac:dyDescent="0.25">
      <c r="A344">
        <v>343</v>
      </c>
      <c r="B344" t="str">
        <f t="shared" si="5"/>
        <v>Perised</v>
      </c>
      <c r="C344">
        <v>0</v>
      </c>
      <c r="D344" t="str" cm="1">
        <f t="array" ref="D344">_xlfn.IFS(E344= 1, "first", E344=2, "second", E344=3, "Third")</f>
        <v>second</v>
      </c>
      <c r="E344">
        <v>2</v>
      </c>
      <c r="F344" t="s">
        <v>515</v>
      </c>
      <c r="G344" t="s">
        <v>13</v>
      </c>
      <c r="H344">
        <v>28</v>
      </c>
      <c r="I344">
        <v>0</v>
      </c>
      <c r="J344">
        <v>0</v>
      </c>
      <c r="K344">
        <v>248740</v>
      </c>
      <c r="L344">
        <v>13</v>
      </c>
      <c r="N344" t="s">
        <v>15</v>
      </c>
    </row>
    <row r="345" spans="1:14" x14ac:dyDescent="0.25">
      <c r="A345">
        <v>344</v>
      </c>
      <c r="B345" t="str">
        <f t="shared" si="5"/>
        <v>Perised</v>
      </c>
      <c r="C345">
        <v>0</v>
      </c>
      <c r="D345" t="str" cm="1">
        <f t="array" ref="D345">_xlfn.IFS(E345= 1, "first", E345=2, "second", E345=3, "Third")</f>
        <v>second</v>
      </c>
      <c r="E345">
        <v>2</v>
      </c>
      <c r="F345" t="s">
        <v>516</v>
      </c>
      <c r="G345" t="s">
        <v>13</v>
      </c>
      <c r="H345">
        <v>25</v>
      </c>
      <c r="I345">
        <v>0</v>
      </c>
      <c r="J345">
        <v>0</v>
      </c>
      <c r="K345">
        <v>244361</v>
      </c>
      <c r="L345">
        <v>13</v>
      </c>
      <c r="N345" t="s">
        <v>15</v>
      </c>
    </row>
    <row r="346" spans="1:14" x14ac:dyDescent="0.25">
      <c r="A346">
        <v>345</v>
      </c>
      <c r="B346" t="str">
        <f t="shared" si="5"/>
        <v>Perised</v>
      </c>
      <c r="C346">
        <v>0</v>
      </c>
      <c r="D346" t="str" cm="1">
        <f t="array" ref="D346">_xlfn.IFS(E346= 1, "first", E346=2, "second", E346=3, "Third")</f>
        <v>second</v>
      </c>
      <c r="E346">
        <v>2</v>
      </c>
      <c r="F346" t="s">
        <v>517</v>
      </c>
      <c r="G346" t="s">
        <v>13</v>
      </c>
      <c r="H346">
        <v>36</v>
      </c>
      <c r="I346">
        <v>0</v>
      </c>
      <c r="J346">
        <v>0</v>
      </c>
      <c r="K346">
        <v>229236</v>
      </c>
      <c r="L346">
        <v>13</v>
      </c>
      <c r="N346" t="s">
        <v>15</v>
      </c>
    </row>
    <row r="347" spans="1:14" x14ac:dyDescent="0.25">
      <c r="A347">
        <v>346</v>
      </c>
      <c r="B347" t="str">
        <f t="shared" si="5"/>
        <v>Survive</v>
      </c>
      <c r="C347">
        <v>1</v>
      </c>
      <c r="D347" t="str" cm="1">
        <f t="array" ref="D347">_xlfn.IFS(E347= 1, "first", E347=2, "second", E347=3, "Third")</f>
        <v>second</v>
      </c>
      <c r="E347">
        <v>2</v>
      </c>
      <c r="F347" t="s">
        <v>518</v>
      </c>
      <c r="G347" t="s">
        <v>17</v>
      </c>
      <c r="H347">
        <v>24</v>
      </c>
      <c r="I347">
        <v>0</v>
      </c>
      <c r="J347">
        <v>0</v>
      </c>
      <c r="K347">
        <v>248733</v>
      </c>
      <c r="L347">
        <v>13</v>
      </c>
      <c r="M347" t="s">
        <v>117</v>
      </c>
      <c r="N347" t="s">
        <v>15</v>
      </c>
    </row>
    <row r="348" spans="1:14" x14ac:dyDescent="0.25">
      <c r="A348">
        <v>347</v>
      </c>
      <c r="B348" t="str">
        <f t="shared" si="5"/>
        <v>Survive</v>
      </c>
      <c r="C348">
        <v>1</v>
      </c>
      <c r="D348" t="str" cm="1">
        <f t="array" ref="D348">_xlfn.IFS(E348= 1, "first", E348=2, "second", E348=3, "Third")</f>
        <v>second</v>
      </c>
      <c r="E348">
        <v>2</v>
      </c>
      <c r="F348" t="s">
        <v>519</v>
      </c>
      <c r="G348" t="s">
        <v>17</v>
      </c>
      <c r="H348">
        <v>40</v>
      </c>
      <c r="I348">
        <v>0</v>
      </c>
      <c r="J348">
        <v>0</v>
      </c>
      <c r="K348">
        <v>31418</v>
      </c>
      <c r="L348">
        <v>13</v>
      </c>
      <c r="N348" t="s">
        <v>15</v>
      </c>
    </row>
    <row r="349" spans="1:14" x14ac:dyDescent="0.25">
      <c r="A349">
        <v>348</v>
      </c>
      <c r="B349" t="str">
        <f t="shared" si="5"/>
        <v>Survive</v>
      </c>
      <c r="C349">
        <v>1</v>
      </c>
      <c r="D349" t="str" cm="1">
        <f t="array" ref="D349">_xlfn.IFS(E349= 1, "first", E349=2, "second", E349=3, "Third")</f>
        <v>Third</v>
      </c>
      <c r="E349">
        <v>3</v>
      </c>
      <c r="F349" t="s">
        <v>520</v>
      </c>
      <c r="G349" t="s">
        <v>17</v>
      </c>
      <c r="I349">
        <v>1</v>
      </c>
      <c r="J349">
        <v>0</v>
      </c>
      <c r="K349">
        <v>386525</v>
      </c>
      <c r="L349">
        <v>16.100000000000001</v>
      </c>
      <c r="N349" t="s">
        <v>15</v>
      </c>
    </row>
    <row r="350" spans="1:14" x14ac:dyDescent="0.25">
      <c r="A350">
        <v>349</v>
      </c>
      <c r="B350" t="str">
        <f t="shared" si="5"/>
        <v>Survive</v>
      </c>
      <c r="C350">
        <v>1</v>
      </c>
      <c r="D350" t="str" cm="1">
        <f t="array" ref="D350">_xlfn.IFS(E350= 1, "first", E350=2, "second", E350=3, "Third")</f>
        <v>Third</v>
      </c>
      <c r="E350">
        <v>3</v>
      </c>
      <c r="F350" t="s">
        <v>521</v>
      </c>
      <c r="G350" t="s">
        <v>13</v>
      </c>
      <c r="H350">
        <v>3</v>
      </c>
      <c r="I350">
        <v>1</v>
      </c>
      <c r="J350">
        <v>1</v>
      </c>
      <c r="K350" t="s">
        <v>522</v>
      </c>
      <c r="L350">
        <v>15.9</v>
      </c>
      <c r="N350" t="s">
        <v>15</v>
      </c>
    </row>
    <row r="351" spans="1:14" x14ac:dyDescent="0.25">
      <c r="A351">
        <v>350</v>
      </c>
      <c r="B351" t="str">
        <f t="shared" si="5"/>
        <v>Perised</v>
      </c>
      <c r="C351">
        <v>0</v>
      </c>
      <c r="D351" t="str" cm="1">
        <f t="array" ref="D351">_xlfn.IFS(E351= 1, "first", E351=2, "second", E351=3, "Third")</f>
        <v>Third</v>
      </c>
      <c r="E351">
        <v>3</v>
      </c>
      <c r="F351" t="s">
        <v>523</v>
      </c>
      <c r="G351" t="s">
        <v>13</v>
      </c>
      <c r="H351">
        <v>42</v>
      </c>
      <c r="I351">
        <v>0</v>
      </c>
      <c r="J351">
        <v>0</v>
      </c>
      <c r="K351">
        <v>315088</v>
      </c>
      <c r="L351">
        <v>8.6624999999999996</v>
      </c>
      <c r="N351" t="s">
        <v>15</v>
      </c>
    </row>
    <row r="352" spans="1:14" x14ac:dyDescent="0.25">
      <c r="A352">
        <v>351</v>
      </c>
      <c r="B352" t="str">
        <f t="shared" si="5"/>
        <v>Perised</v>
      </c>
      <c r="C352">
        <v>0</v>
      </c>
      <c r="D352" t="str" cm="1">
        <f t="array" ref="D352">_xlfn.IFS(E352= 1, "first", E352=2, "second", E352=3, "Third")</f>
        <v>Third</v>
      </c>
      <c r="E352">
        <v>3</v>
      </c>
      <c r="F352" t="s">
        <v>524</v>
      </c>
      <c r="G352" t="s">
        <v>13</v>
      </c>
      <c r="H352">
        <v>23</v>
      </c>
      <c r="I352">
        <v>0</v>
      </c>
      <c r="J352">
        <v>0</v>
      </c>
      <c r="K352">
        <v>7267</v>
      </c>
      <c r="L352">
        <v>9.2249999999999996</v>
      </c>
      <c r="N352" t="s">
        <v>15</v>
      </c>
    </row>
    <row r="353" spans="1:14" x14ac:dyDescent="0.25">
      <c r="A353">
        <v>352</v>
      </c>
      <c r="B353" t="str">
        <f t="shared" si="5"/>
        <v>Perised</v>
      </c>
      <c r="C353">
        <v>0</v>
      </c>
      <c r="D353" t="str" cm="1">
        <f t="array" ref="D353">_xlfn.IFS(E353= 1, "first", E353=2, "second", E353=3, "Third")</f>
        <v>first</v>
      </c>
      <c r="E353">
        <v>1</v>
      </c>
      <c r="F353" t="s">
        <v>525</v>
      </c>
      <c r="G353" t="s">
        <v>13</v>
      </c>
      <c r="I353">
        <v>0</v>
      </c>
      <c r="J353">
        <v>0</v>
      </c>
      <c r="K353">
        <v>113510</v>
      </c>
      <c r="L353">
        <v>35</v>
      </c>
      <c r="M353" t="s">
        <v>526</v>
      </c>
      <c r="N353" t="s">
        <v>15</v>
      </c>
    </row>
    <row r="354" spans="1:14" x14ac:dyDescent="0.25">
      <c r="A354">
        <v>353</v>
      </c>
      <c r="B354" t="str">
        <f t="shared" si="5"/>
        <v>Perised</v>
      </c>
      <c r="C354">
        <v>0</v>
      </c>
      <c r="D354" t="str" cm="1">
        <f t="array" ref="D354">_xlfn.IFS(E354= 1, "first", E354=2, "second", E354=3, "Third")</f>
        <v>Third</v>
      </c>
      <c r="E354">
        <v>3</v>
      </c>
      <c r="F354" t="s">
        <v>527</v>
      </c>
      <c r="G354" t="s">
        <v>13</v>
      </c>
      <c r="H354">
        <v>15</v>
      </c>
      <c r="I354">
        <v>1</v>
      </c>
      <c r="J354">
        <v>1</v>
      </c>
      <c r="K354">
        <v>2695</v>
      </c>
      <c r="L354">
        <v>7.2291999999999996</v>
      </c>
      <c r="N354" t="s">
        <v>20</v>
      </c>
    </row>
    <row r="355" spans="1:14" x14ac:dyDescent="0.25">
      <c r="A355">
        <v>354</v>
      </c>
      <c r="B355" t="str">
        <f t="shared" si="5"/>
        <v>Perised</v>
      </c>
      <c r="C355">
        <v>0</v>
      </c>
      <c r="D355" t="str" cm="1">
        <f t="array" ref="D355">_xlfn.IFS(E355= 1, "first", E355=2, "second", E355=3, "Third")</f>
        <v>Third</v>
      </c>
      <c r="E355">
        <v>3</v>
      </c>
      <c r="F355" t="s">
        <v>528</v>
      </c>
      <c r="G355" t="s">
        <v>13</v>
      </c>
      <c r="H355">
        <v>25</v>
      </c>
      <c r="I355">
        <v>1</v>
      </c>
      <c r="J355">
        <v>0</v>
      </c>
      <c r="K355">
        <v>349237</v>
      </c>
      <c r="L355">
        <v>17.8</v>
      </c>
      <c r="N355" t="s">
        <v>15</v>
      </c>
    </row>
    <row r="356" spans="1:14" x14ac:dyDescent="0.25">
      <c r="A356">
        <v>355</v>
      </c>
      <c r="B356" t="str">
        <f t="shared" si="5"/>
        <v>Perised</v>
      </c>
      <c r="C356">
        <v>0</v>
      </c>
      <c r="D356" t="str" cm="1">
        <f t="array" ref="D356">_xlfn.IFS(E356= 1, "first", E356=2, "second", E356=3, "Third")</f>
        <v>Third</v>
      </c>
      <c r="E356">
        <v>3</v>
      </c>
      <c r="F356" t="s">
        <v>529</v>
      </c>
      <c r="G356" t="s">
        <v>13</v>
      </c>
      <c r="I356">
        <v>0</v>
      </c>
      <c r="J356">
        <v>0</v>
      </c>
      <c r="K356">
        <v>2647</v>
      </c>
      <c r="L356">
        <v>7.2249999999999996</v>
      </c>
      <c r="N356" t="s">
        <v>20</v>
      </c>
    </row>
    <row r="357" spans="1:14" x14ac:dyDescent="0.25">
      <c r="A357">
        <v>356</v>
      </c>
      <c r="B357" t="str">
        <f t="shared" si="5"/>
        <v>Perised</v>
      </c>
      <c r="C357">
        <v>0</v>
      </c>
      <c r="D357" t="str" cm="1">
        <f t="array" ref="D357">_xlfn.IFS(E357= 1, "first", E357=2, "second", E357=3, "Third")</f>
        <v>Third</v>
      </c>
      <c r="E357">
        <v>3</v>
      </c>
      <c r="F357" t="s">
        <v>530</v>
      </c>
      <c r="G357" t="s">
        <v>13</v>
      </c>
      <c r="H357">
        <v>28</v>
      </c>
      <c r="I357">
        <v>0</v>
      </c>
      <c r="J357">
        <v>0</v>
      </c>
      <c r="K357">
        <v>345783</v>
      </c>
      <c r="L357">
        <v>9.5</v>
      </c>
      <c r="N357" t="s">
        <v>15</v>
      </c>
    </row>
    <row r="358" spans="1:14" x14ac:dyDescent="0.25">
      <c r="A358">
        <v>357</v>
      </c>
      <c r="B358" t="str">
        <f t="shared" si="5"/>
        <v>Survive</v>
      </c>
      <c r="C358">
        <v>1</v>
      </c>
      <c r="D358" t="str" cm="1">
        <f t="array" ref="D358">_xlfn.IFS(E358= 1, "first", E358=2, "second", E358=3, "Third")</f>
        <v>first</v>
      </c>
      <c r="E358">
        <v>1</v>
      </c>
      <c r="F358" t="s">
        <v>531</v>
      </c>
      <c r="G358" t="s">
        <v>17</v>
      </c>
      <c r="H358">
        <v>22</v>
      </c>
      <c r="I358">
        <v>0</v>
      </c>
      <c r="J358">
        <v>1</v>
      </c>
      <c r="K358">
        <v>113505</v>
      </c>
      <c r="L358">
        <v>55</v>
      </c>
      <c r="M358" t="s">
        <v>260</v>
      </c>
      <c r="N358" t="s">
        <v>15</v>
      </c>
    </row>
    <row r="359" spans="1:14" x14ac:dyDescent="0.25">
      <c r="A359">
        <v>358</v>
      </c>
      <c r="B359" t="str">
        <f t="shared" si="5"/>
        <v>Perised</v>
      </c>
      <c r="C359">
        <v>0</v>
      </c>
      <c r="D359" t="str" cm="1">
        <f t="array" ref="D359">_xlfn.IFS(E359= 1, "first", E359=2, "second", E359=3, "Third")</f>
        <v>second</v>
      </c>
      <c r="E359">
        <v>2</v>
      </c>
      <c r="F359" t="s">
        <v>532</v>
      </c>
      <c r="G359" t="s">
        <v>17</v>
      </c>
      <c r="H359">
        <v>38</v>
      </c>
      <c r="I359">
        <v>0</v>
      </c>
      <c r="J359">
        <v>0</v>
      </c>
      <c r="K359">
        <v>237671</v>
      </c>
      <c r="L359">
        <v>13</v>
      </c>
      <c r="N359" t="s">
        <v>15</v>
      </c>
    </row>
    <row r="360" spans="1:14" x14ac:dyDescent="0.25">
      <c r="A360">
        <v>359</v>
      </c>
      <c r="B360" t="str">
        <f t="shared" si="5"/>
        <v>Survive</v>
      </c>
      <c r="C360">
        <v>1</v>
      </c>
      <c r="D360" t="str" cm="1">
        <f t="array" ref="D360">_xlfn.IFS(E360= 1, "first", E360=2, "second", E360=3, "Third")</f>
        <v>Third</v>
      </c>
      <c r="E360">
        <v>3</v>
      </c>
      <c r="F360" t="s">
        <v>533</v>
      </c>
      <c r="G360" t="s">
        <v>17</v>
      </c>
      <c r="I360">
        <v>0</v>
      </c>
      <c r="J360">
        <v>0</v>
      </c>
      <c r="K360">
        <v>330931</v>
      </c>
      <c r="L360">
        <v>7.8792</v>
      </c>
      <c r="N360" t="s">
        <v>27</v>
      </c>
    </row>
    <row r="361" spans="1:14" x14ac:dyDescent="0.25">
      <c r="A361">
        <v>360</v>
      </c>
      <c r="B361" t="str">
        <f t="shared" si="5"/>
        <v>Survive</v>
      </c>
      <c r="C361">
        <v>1</v>
      </c>
      <c r="D361" t="str" cm="1">
        <f t="array" ref="D361">_xlfn.IFS(E361= 1, "first", E361=2, "second", E361=3, "Third")</f>
        <v>Third</v>
      </c>
      <c r="E361">
        <v>3</v>
      </c>
      <c r="F361" t="s">
        <v>534</v>
      </c>
      <c r="G361" t="s">
        <v>17</v>
      </c>
      <c r="I361">
        <v>0</v>
      </c>
      <c r="J361">
        <v>0</v>
      </c>
      <c r="K361">
        <v>330980</v>
      </c>
      <c r="L361">
        <v>7.8792</v>
      </c>
      <c r="N361" t="s">
        <v>27</v>
      </c>
    </row>
    <row r="362" spans="1:14" x14ac:dyDescent="0.25">
      <c r="A362">
        <v>361</v>
      </c>
      <c r="B362" t="str">
        <f t="shared" si="5"/>
        <v>Perised</v>
      </c>
      <c r="C362">
        <v>0</v>
      </c>
      <c r="D362" t="str" cm="1">
        <f t="array" ref="D362">_xlfn.IFS(E362= 1, "first", E362=2, "second", E362=3, "Third")</f>
        <v>Third</v>
      </c>
      <c r="E362">
        <v>3</v>
      </c>
      <c r="F362" t="s">
        <v>535</v>
      </c>
      <c r="G362" t="s">
        <v>13</v>
      </c>
      <c r="H362">
        <v>40</v>
      </c>
      <c r="I362">
        <v>1</v>
      </c>
      <c r="J362">
        <v>4</v>
      </c>
      <c r="K362">
        <v>347088</v>
      </c>
      <c r="L362">
        <v>27.9</v>
      </c>
      <c r="N362" t="s">
        <v>15</v>
      </c>
    </row>
    <row r="363" spans="1:14" x14ac:dyDescent="0.25">
      <c r="A363">
        <v>362</v>
      </c>
      <c r="B363" t="str">
        <f t="shared" si="5"/>
        <v>Perised</v>
      </c>
      <c r="C363">
        <v>0</v>
      </c>
      <c r="D363" t="str" cm="1">
        <f t="array" ref="D363">_xlfn.IFS(E363= 1, "first", E363=2, "second", E363=3, "Third")</f>
        <v>second</v>
      </c>
      <c r="E363">
        <v>2</v>
      </c>
      <c r="F363" t="s">
        <v>536</v>
      </c>
      <c r="G363" t="s">
        <v>13</v>
      </c>
      <c r="H363">
        <v>29</v>
      </c>
      <c r="I363">
        <v>1</v>
      </c>
      <c r="J363">
        <v>0</v>
      </c>
      <c r="K363" t="s">
        <v>537</v>
      </c>
      <c r="L363">
        <v>27.720800000000001</v>
      </c>
      <c r="N363" t="s">
        <v>20</v>
      </c>
    </row>
    <row r="364" spans="1:14" x14ac:dyDescent="0.25">
      <c r="A364">
        <v>363</v>
      </c>
      <c r="B364" t="str">
        <f t="shared" si="5"/>
        <v>Perised</v>
      </c>
      <c r="C364">
        <v>0</v>
      </c>
      <c r="D364" t="str" cm="1">
        <f t="array" ref="D364">_xlfn.IFS(E364= 1, "first", E364=2, "second", E364=3, "Third")</f>
        <v>Third</v>
      </c>
      <c r="E364">
        <v>3</v>
      </c>
      <c r="F364" t="s">
        <v>538</v>
      </c>
      <c r="G364" t="s">
        <v>17</v>
      </c>
      <c r="H364">
        <v>45</v>
      </c>
      <c r="I364">
        <v>0</v>
      </c>
      <c r="J364">
        <v>1</v>
      </c>
      <c r="K364">
        <v>2691</v>
      </c>
      <c r="L364">
        <v>14.4542</v>
      </c>
      <c r="N364" t="s">
        <v>20</v>
      </c>
    </row>
    <row r="365" spans="1:14" x14ac:dyDescent="0.25">
      <c r="A365">
        <v>364</v>
      </c>
      <c r="B365" t="str">
        <f t="shared" si="5"/>
        <v>Perised</v>
      </c>
      <c r="C365">
        <v>0</v>
      </c>
      <c r="D365" t="str" cm="1">
        <f t="array" ref="D365">_xlfn.IFS(E365= 1, "first", E365=2, "second", E365=3, "Third")</f>
        <v>Third</v>
      </c>
      <c r="E365">
        <v>3</v>
      </c>
      <c r="F365" t="s">
        <v>539</v>
      </c>
      <c r="G365" t="s">
        <v>13</v>
      </c>
      <c r="H365">
        <v>35</v>
      </c>
      <c r="I365">
        <v>0</v>
      </c>
      <c r="J365">
        <v>0</v>
      </c>
      <c r="K365" t="s">
        <v>540</v>
      </c>
      <c r="L365">
        <v>7.05</v>
      </c>
      <c r="N365" t="s">
        <v>15</v>
      </c>
    </row>
    <row r="366" spans="1:14" x14ac:dyDescent="0.25">
      <c r="A366">
        <v>365</v>
      </c>
      <c r="B366" t="str">
        <f t="shared" si="5"/>
        <v>Perised</v>
      </c>
      <c r="C366">
        <v>0</v>
      </c>
      <c r="D366" t="str" cm="1">
        <f t="array" ref="D366">_xlfn.IFS(E366= 1, "first", E366=2, "second", E366=3, "Third")</f>
        <v>Third</v>
      </c>
      <c r="E366">
        <v>3</v>
      </c>
      <c r="F366" t="s">
        <v>541</v>
      </c>
      <c r="G366" t="s">
        <v>13</v>
      </c>
      <c r="I366">
        <v>1</v>
      </c>
      <c r="J366">
        <v>0</v>
      </c>
      <c r="K366">
        <v>370365</v>
      </c>
      <c r="L366">
        <v>15.5</v>
      </c>
      <c r="N366" t="s">
        <v>27</v>
      </c>
    </row>
    <row r="367" spans="1:14" x14ac:dyDescent="0.25">
      <c r="A367">
        <v>366</v>
      </c>
      <c r="B367" t="str">
        <f t="shared" si="5"/>
        <v>Perised</v>
      </c>
      <c r="C367">
        <v>0</v>
      </c>
      <c r="D367" t="str" cm="1">
        <f t="array" ref="D367">_xlfn.IFS(E367= 1, "first", E367=2, "second", E367=3, "Third")</f>
        <v>Third</v>
      </c>
      <c r="E367">
        <v>3</v>
      </c>
      <c r="F367" t="s">
        <v>542</v>
      </c>
      <c r="G367" t="s">
        <v>13</v>
      </c>
      <c r="H367">
        <v>30</v>
      </c>
      <c r="I367">
        <v>0</v>
      </c>
      <c r="J367">
        <v>0</v>
      </c>
      <c r="K367" t="s">
        <v>543</v>
      </c>
      <c r="L367">
        <v>7.25</v>
      </c>
      <c r="N367" t="s">
        <v>15</v>
      </c>
    </row>
    <row r="368" spans="1:14" x14ac:dyDescent="0.25">
      <c r="A368">
        <v>367</v>
      </c>
      <c r="B368" t="str">
        <f t="shared" si="5"/>
        <v>Survive</v>
      </c>
      <c r="C368">
        <v>1</v>
      </c>
      <c r="D368" t="str" cm="1">
        <f t="array" ref="D368">_xlfn.IFS(E368= 1, "first", E368=2, "second", E368=3, "Third")</f>
        <v>first</v>
      </c>
      <c r="E368">
        <v>1</v>
      </c>
      <c r="F368" t="s">
        <v>544</v>
      </c>
      <c r="G368" t="s">
        <v>17</v>
      </c>
      <c r="H368">
        <v>60</v>
      </c>
      <c r="I368">
        <v>1</v>
      </c>
      <c r="J368">
        <v>0</v>
      </c>
      <c r="K368">
        <v>110813</v>
      </c>
      <c r="L368">
        <v>75.25</v>
      </c>
      <c r="M368" t="s">
        <v>545</v>
      </c>
      <c r="N368" t="s">
        <v>20</v>
      </c>
    </row>
    <row r="369" spans="1:14" x14ac:dyDescent="0.25">
      <c r="A369">
        <v>368</v>
      </c>
      <c r="B369" t="str">
        <f t="shared" si="5"/>
        <v>Survive</v>
      </c>
      <c r="C369">
        <v>1</v>
      </c>
      <c r="D369" t="str" cm="1">
        <f t="array" ref="D369">_xlfn.IFS(E369= 1, "first", E369=2, "second", E369=3, "Third")</f>
        <v>Third</v>
      </c>
      <c r="E369">
        <v>3</v>
      </c>
      <c r="F369" t="s">
        <v>546</v>
      </c>
      <c r="G369" t="s">
        <v>17</v>
      </c>
      <c r="I369">
        <v>0</v>
      </c>
      <c r="J369">
        <v>0</v>
      </c>
      <c r="K369">
        <v>2626</v>
      </c>
      <c r="L369">
        <v>7.2291999999999996</v>
      </c>
      <c r="N369" t="s">
        <v>20</v>
      </c>
    </row>
    <row r="370" spans="1:14" x14ac:dyDescent="0.25">
      <c r="A370">
        <v>369</v>
      </c>
      <c r="B370" t="str">
        <f t="shared" si="5"/>
        <v>Survive</v>
      </c>
      <c r="C370">
        <v>1</v>
      </c>
      <c r="D370" t="str" cm="1">
        <f t="array" ref="D370">_xlfn.IFS(E370= 1, "first", E370=2, "second", E370=3, "Third")</f>
        <v>Third</v>
      </c>
      <c r="E370">
        <v>3</v>
      </c>
      <c r="F370" t="s">
        <v>547</v>
      </c>
      <c r="G370" t="s">
        <v>17</v>
      </c>
      <c r="I370">
        <v>0</v>
      </c>
      <c r="J370">
        <v>0</v>
      </c>
      <c r="K370">
        <v>14313</v>
      </c>
      <c r="L370">
        <v>7.75</v>
      </c>
      <c r="N370" t="s">
        <v>27</v>
      </c>
    </row>
    <row r="371" spans="1:14" x14ac:dyDescent="0.25">
      <c r="A371">
        <v>370</v>
      </c>
      <c r="B371" t="str">
        <f t="shared" si="5"/>
        <v>Survive</v>
      </c>
      <c r="C371">
        <v>1</v>
      </c>
      <c r="D371" t="str" cm="1">
        <f t="array" ref="D371">_xlfn.IFS(E371= 1, "first", E371=2, "second", E371=3, "Third")</f>
        <v>first</v>
      </c>
      <c r="E371">
        <v>1</v>
      </c>
      <c r="F371" t="s">
        <v>548</v>
      </c>
      <c r="G371" t="s">
        <v>17</v>
      </c>
      <c r="H371">
        <v>24</v>
      </c>
      <c r="I371">
        <v>0</v>
      </c>
      <c r="J371">
        <v>0</v>
      </c>
      <c r="K371" t="s">
        <v>549</v>
      </c>
      <c r="L371">
        <v>69.3</v>
      </c>
      <c r="M371" t="s">
        <v>550</v>
      </c>
      <c r="N371" t="s">
        <v>20</v>
      </c>
    </row>
    <row r="372" spans="1:14" x14ac:dyDescent="0.25">
      <c r="A372">
        <v>371</v>
      </c>
      <c r="B372" t="str">
        <f t="shared" si="5"/>
        <v>Survive</v>
      </c>
      <c r="C372">
        <v>1</v>
      </c>
      <c r="D372" t="str" cm="1">
        <f t="array" ref="D372">_xlfn.IFS(E372= 1, "first", E372=2, "second", E372=3, "Third")</f>
        <v>first</v>
      </c>
      <c r="E372">
        <v>1</v>
      </c>
      <c r="F372" t="s">
        <v>551</v>
      </c>
      <c r="G372" t="s">
        <v>13</v>
      </c>
      <c r="H372">
        <v>25</v>
      </c>
      <c r="I372">
        <v>1</v>
      </c>
      <c r="J372">
        <v>0</v>
      </c>
      <c r="K372">
        <v>11765</v>
      </c>
      <c r="L372">
        <v>55.441699999999997</v>
      </c>
      <c r="M372" t="s">
        <v>552</v>
      </c>
      <c r="N372" t="s">
        <v>20</v>
      </c>
    </row>
    <row r="373" spans="1:14" x14ac:dyDescent="0.25">
      <c r="A373">
        <v>372</v>
      </c>
      <c r="B373" t="str">
        <f t="shared" si="5"/>
        <v>Perised</v>
      </c>
      <c r="C373">
        <v>0</v>
      </c>
      <c r="D373" t="str" cm="1">
        <f t="array" ref="D373">_xlfn.IFS(E373= 1, "first", E373=2, "second", E373=3, "Third")</f>
        <v>Third</v>
      </c>
      <c r="E373">
        <v>3</v>
      </c>
      <c r="F373" t="s">
        <v>553</v>
      </c>
      <c r="G373" t="s">
        <v>13</v>
      </c>
      <c r="H373">
        <v>18</v>
      </c>
      <c r="I373">
        <v>1</v>
      </c>
      <c r="J373">
        <v>0</v>
      </c>
      <c r="K373">
        <v>3101267</v>
      </c>
      <c r="L373">
        <v>6.4958</v>
      </c>
      <c r="N373" t="s">
        <v>15</v>
      </c>
    </row>
    <row r="374" spans="1:14" x14ac:dyDescent="0.25">
      <c r="A374">
        <v>373</v>
      </c>
      <c r="B374" t="str">
        <f t="shared" si="5"/>
        <v>Perised</v>
      </c>
      <c r="C374">
        <v>0</v>
      </c>
      <c r="D374" t="str" cm="1">
        <f t="array" ref="D374">_xlfn.IFS(E374= 1, "first", E374=2, "second", E374=3, "Third")</f>
        <v>Third</v>
      </c>
      <c r="E374">
        <v>3</v>
      </c>
      <c r="F374" t="s">
        <v>554</v>
      </c>
      <c r="G374" t="s">
        <v>13</v>
      </c>
      <c r="H374">
        <v>19</v>
      </c>
      <c r="I374">
        <v>0</v>
      </c>
      <c r="J374">
        <v>0</v>
      </c>
      <c r="K374">
        <v>323951</v>
      </c>
      <c r="L374">
        <v>8.0500000000000007</v>
      </c>
      <c r="N374" t="s">
        <v>15</v>
      </c>
    </row>
    <row r="375" spans="1:14" x14ac:dyDescent="0.25">
      <c r="A375">
        <v>374</v>
      </c>
      <c r="B375" t="str">
        <f t="shared" si="5"/>
        <v>Perised</v>
      </c>
      <c r="C375">
        <v>0</v>
      </c>
      <c r="D375" t="str" cm="1">
        <f t="array" ref="D375">_xlfn.IFS(E375= 1, "first", E375=2, "second", E375=3, "Third")</f>
        <v>first</v>
      </c>
      <c r="E375">
        <v>1</v>
      </c>
      <c r="F375" t="s">
        <v>555</v>
      </c>
      <c r="G375" t="s">
        <v>13</v>
      </c>
      <c r="H375">
        <v>22</v>
      </c>
      <c r="I375">
        <v>0</v>
      </c>
      <c r="J375">
        <v>0</v>
      </c>
      <c r="K375" t="s">
        <v>409</v>
      </c>
      <c r="L375">
        <v>135.63329999999999</v>
      </c>
      <c r="N375" t="s">
        <v>20</v>
      </c>
    </row>
    <row r="376" spans="1:14" x14ac:dyDescent="0.25">
      <c r="A376">
        <v>375</v>
      </c>
      <c r="B376" t="str">
        <f t="shared" si="5"/>
        <v>Perised</v>
      </c>
      <c r="C376">
        <v>0</v>
      </c>
      <c r="D376" t="str" cm="1">
        <f t="array" ref="D376">_xlfn.IFS(E376= 1, "first", E376=2, "second", E376=3, "Third")</f>
        <v>Third</v>
      </c>
      <c r="E376">
        <v>3</v>
      </c>
      <c r="F376" t="s">
        <v>556</v>
      </c>
      <c r="G376" t="s">
        <v>17</v>
      </c>
      <c r="H376">
        <v>3</v>
      </c>
      <c r="I376">
        <v>3</v>
      </c>
      <c r="J376">
        <v>1</v>
      </c>
      <c r="K376">
        <v>349909</v>
      </c>
      <c r="L376">
        <v>21.074999999999999</v>
      </c>
      <c r="N376" t="s">
        <v>15</v>
      </c>
    </row>
    <row r="377" spans="1:14" x14ac:dyDescent="0.25">
      <c r="A377">
        <v>376</v>
      </c>
      <c r="B377" t="str">
        <f t="shared" si="5"/>
        <v>Survive</v>
      </c>
      <c r="C377">
        <v>1</v>
      </c>
      <c r="D377" t="str" cm="1">
        <f t="array" ref="D377">_xlfn.IFS(E377= 1, "first", E377=2, "second", E377=3, "Third")</f>
        <v>first</v>
      </c>
      <c r="E377">
        <v>1</v>
      </c>
      <c r="F377" t="s">
        <v>557</v>
      </c>
      <c r="G377" t="s">
        <v>17</v>
      </c>
      <c r="I377">
        <v>1</v>
      </c>
      <c r="J377">
        <v>0</v>
      </c>
      <c r="K377" t="s">
        <v>69</v>
      </c>
      <c r="L377">
        <v>82.1708</v>
      </c>
      <c r="N377" t="s">
        <v>20</v>
      </c>
    </row>
    <row r="378" spans="1:14" x14ac:dyDescent="0.25">
      <c r="A378">
        <v>377</v>
      </c>
      <c r="B378" t="str">
        <f t="shared" si="5"/>
        <v>Survive</v>
      </c>
      <c r="C378">
        <v>1</v>
      </c>
      <c r="D378" t="str" cm="1">
        <f t="array" ref="D378">_xlfn.IFS(E378= 1, "first", E378=2, "second", E378=3, "Third")</f>
        <v>Third</v>
      </c>
      <c r="E378">
        <v>3</v>
      </c>
      <c r="F378" t="s">
        <v>558</v>
      </c>
      <c r="G378" t="s">
        <v>17</v>
      </c>
      <c r="H378">
        <v>22</v>
      </c>
      <c r="I378">
        <v>0</v>
      </c>
      <c r="J378">
        <v>0</v>
      </c>
      <c r="K378" t="s">
        <v>559</v>
      </c>
      <c r="L378">
        <v>7.25</v>
      </c>
      <c r="N378" t="s">
        <v>15</v>
      </c>
    </row>
    <row r="379" spans="1:14" x14ac:dyDescent="0.25">
      <c r="A379">
        <v>378</v>
      </c>
      <c r="B379" t="str">
        <f t="shared" si="5"/>
        <v>Perised</v>
      </c>
      <c r="C379">
        <v>0</v>
      </c>
      <c r="D379" t="str" cm="1">
        <f t="array" ref="D379">_xlfn.IFS(E379= 1, "first", E379=2, "second", E379=3, "Third")</f>
        <v>first</v>
      </c>
      <c r="E379">
        <v>1</v>
      </c>
      <c r="F379" t="s">
        <v>560</v>
      </c>
      <c r="G379" t="s">
        <v>13</v>
      </c>
      <c r="H379">
        <v>27</v>
      </c>
      <c r="I379">
        <v>0</v>
      </c>
      <c r="J379">
        <v>2</v>
      </c>
      <c r="K379">
        <v>113503</v>
      </c>
      <c r="L379">
        <v>211.5</v>
      </c>
      <c r="M379" t="s">
        <v>561</v>
      </c>
      <c r="N379" t="s">
        <v>20</v>
      </c>
    </row>
    <row r="380" spans="1:14" x14ac:dyDescent="0.25">
      <c r="A380">
        <v>379</v>
      </c>
      <c r="B380" t="str">
        <f t="shared" si="5"/>
        <v>Perised</v>
      </c>
      <c r="C380">
        <v>0</v>
      </c>
      <c r="D380" t="str" cm="1">
        <f t="array" ref="D380">_xlfn.IFS(E380= 1, "first", E380=2, "second", E380=3, "Third")</f>
        <v>Third</v>
      </c>
      <c r="E380">
        <v>3</v>
      </c>
      <c r="F380" t="s">
        <v>562</v>
      </c>
      <c r="G380" t="s">
        <v>13</v>
      </c>
      <c r="H380">
        <v>20</v>
      </c>
      <c r="I380">
        <v>0</v>
      </c>
      <c r="J380">
        <v>0</v>
      </c>
      <c r="K380">
        <v>2648</v>
      </c>
      <c r="L380">
        <v>4.0125000000000002</v>
      </c>
      <c r="N380" t="s">
        <v>20</v>
      </c>
    </row>
    <row r="381" spans="1:14" x14ac:dyDescent="0.25">
      <c r="A381">
        <v>380</v>
      </c>
      <c r="B381" t="str">
        <f t="shared" si="5"/>
        <v>Perised</v>
      </c>
      <c r="C381">
        <v>0</v>
      </c>
      <c r="D381" t="str" cm="1">
        <f t="array" ref="D381">_xlfn.IFS(E381= 1, "first", E381=2, "second", E381=3, "Third")</f>
        <v>Third</v>
      </c>
      <c r="E381">
        <v>3</v>
      </c>
      <c r="F381" t="s">
        <v>563</v>
      </c>
      <c r="G381" t="s">
        <v>13</v>
      </c>
      <c r="H381">
        <v>19</v>
      </c>
      <c r="I381">
        <v>0</v>
      </c>
      <c r="J381">
        <v>0</v>
      </c>
      <c r="K381">
        <v>347069</v>
      </c>
      <c r="L381">
        <v>7.7750000000000004</v>
      </c>
      <c r="N381" t="s">
        <v>15</v>
      </c>
    </row>
    <row r="382" spans="1:14" x14ac:dyDescent="0.25">
      <c r="A382">
        <v>381</v>
      </c>
      <c r="B382" t="str">
        <f t="shared" si="5"/>
        <v>Survive</v>
      </c>
      <c r="C382">
        <v>1</v>
      </c>
      <c r="D382" t="str" cm="1">
        <f t="array" ref="D382">_xlfn.IFS(E382= 1, "first", E382=2, "second", E382=3, "Third")</f>
        <v>first</v>
      </c>
      <c r="E382">
        <v>1</v>
      </c>
      <c r="F382" t="s">
        <v>564</v>
      </c>
      <c r="G382" t="s">
        <v>17</v>
      </c>
      <c r="H382">
        <v>42</v>
      </c>
      <c r="I382">
        <v>0</v>
      </c>
      <c r="J382">
        <v>0</v>
      </c>
      <c r="K382" t="s">
        <v>565</v>
      </c>
      <c r="L382">
        <v>227.52500000000001</v>
      </c>
      <c r="N382" t="s">
        <v>20</v>
      </c>
    </row>
    <row r="383" spans="1:14" x14ac:dyDescent="0.25">
      <c r="A383">
        <v>382</v>
      </c>
      <c r="B383" t="str">
        <f t="shared" si="5"/>
        <v>Survive</v>
      </c>
      <c r="C383">
        <v>1</v>
      </c>
      <c r="D383" t="str" cm="1">
        <f t="array" ref="D383">_xlfn.IFS(E383= 1, "first", E383=2, "second", E383=3, "Third")</f>
        <v>Third</v>
      </c>
      <c r="E383">
        <v>3</v>
      </c>
      <c r="F383" t="s">
        <v>566</v>
      </c>
      <c r="G383" t="s">
        <v>17</v>
      </c>
      <c r="H383">
        <v>1</v>
      </c>
      <c r="I383">
        <v>0</v>
      </c>
      <c r="J383">
        <v>2</v>
      </c>
      <c r="K383">
        <v>2653</v>
      </c>
      <c r="L383">
        <v>15.7417</v>
      </c>
      <c r="N383" t="s">
        <v>20</v>
      </c>
    </row>
    <row r="384" spans="1:14" x14ac:dyDescent="0.25">
      <c r="A384">
        <v>383</v>
      </c>
      <c r="B384" t="str">
        <f t="shared" si="5"/>
        <v>Perised</v>
      </c>
      <c r="C384">
        <v>0</v>
      </c>
      <c r="D384" t="str" cm="1">
        <f t="array" ref="D384">_xlfn.IFS(E384= 1, "first", E384=2, "second", E384=3, "Third")</f>
        <v>Third</v>
      </c>
      <c r="E384">
        <v>3</v>
      </c>
      <c r="F384" t="s">
        <v>567</v>
      </c>
      <c r="G384" t="s">
        <v>13</v>
      </c>
      <c r="H384">
        <v>32</v>
      </c>
      <c r="I384">
        <v>0</v>
      </c>
      <c r="J384">
        <v>0</v>
      </c>
      <c r="K384" t="s">
        <v>568</v>
      </c>
      <c r="L384">
        <v>7.9249999999999998</v>
      </c>
      <c r="N384" t="s">
        <v>15</v>
      </c>
    </row>
    <row r="385" spans="1:14" x14ac:dyDescent="0.25">
      <c r="A385">
        <v>384</v>
      </c>
      <c r="B385" t="str">
        <f t="shared" si="5"/>
        <v>Survive</v>
      </c>
      <c r="C385">
        <v>1</v>
      </c>
      <c r="D385" t="str" cm="1">
        <f t="array" ref="D385">_xlfn.IFS(E385= 1, "first", E385=2, "second", E385=3, "Third")</f>
        <v>first</v>
      </c>
      <c r="E385">
        <v>1</v>
      </c>
      <c r="F385" t="s">
        <v>569</v>
      </c>
      <c r="G385" t="s">
        <v>17</v>
      </c>
      <c r="H385">
        <v>35</v>
      </c>
      <c r="I385">
        <v>1</v>
      </c>
      <c r="J385">
        <v>0</v>
      </c>
      <c r="K385">
        <v>113789</v>
      </c>
      <c r="L385">
        <v>52</v>
      </c>
      <c r="N385" t="s">
        <v>15</v>
      </c>
    </row>
    <row r="386" spans="1:14" x14ac:dyDescent="0.25">
      <c r="A386">
        <v>385</v>
      </c>
      <c r="B386" t="str">
        <f t="shared" ref="B386:B449" si="6">IF(C386=0, "Perised",  "Survive")</f>
        <v>Perised</v>
      </c>
      <c r="C386">
        <v>0</v>
      </c>
      <c r="D386" t="str" cm="1">
        <f t="array" ref="D386">_xlfn.IFS(E386= 1, "first", E386=2, "second", E386=3, "Third")</f>
        <v>Third</v>
      </c>
      <c r="E386">
        <v>3</v>
      </c>
      <c r="F386" t="s">
        <v>570</v>
      </c>
      <c r="G386" t="s">
        <v>13</v>
      </c>
      <c r="I386">
        <v>0</v>
      </c>
      <c r="J386">
        <v>0</v>
      </c>
      <c r="K386">
        <v>349227</v>
      </c>
      <c r="L386">
        <v>7.8958000000000004</v>
      </c>
      <c r="N386" t="s">
        <v>15</v>
      </c>
    </row>
    <row r="387" spans="1:14" x14ac:dyDescent="0.25">
      <c r="A387">
        <v>386</v>
      </c>
      <c r="B387" t="str">
        <f t="shared" si="6"/>
        <v>Perised</v>
      </c>
      <c r="C387">
        <v>0</v>
      </c>
      <c r="D387" t="str" cm="1">
        <f t="array" ref="D387">_xlfn.IFS(E387= 1, "first", E387=2, "second", E387=3, "Third")</f>
        <v>second</v>
      </c>
      <c r="E387">
        <v>2</v>
      </c>
      <c r="F387" t="s">
        <v>571</v>
      </c>
      <c r="G387" t="s">
        <v>13</v>
      </c>
      <c r="H387">
        <v>18</v>
      </c>
      <c r="I387">
        <v>0</v>
      </c>
      <c r="J387">
        <v>0</v>
      </c>
      <c r="K387" t="s">
        <v>126</v>
      </c>
      <c r="L387">
        <v>73.5</v>
      </c>
      <c r="N387" t="s">
        <v>15</v>
      </c>
    </row>
    <row r="388" spans="1:14" x14ac:dyDescent="0.25">
      <c r="A388">
        <v>387</v>
      </c>
      <c r="B388" t="str">
        <f t="shared" si="6"/>
        <v>Perised</v>
      </c>
      <c r="C388">
        <v>0</v>
      </c>
      <c r="D388" t="str" cm="1">
        <f t="array" ref="D388">_xlfn.IFS(E388= 1, "first", E388=2, "second", E388=3, "Third")</f>
        <v>Third</v>
      </c>
      <c r="E388">
        <v>3</v>
      </c>
      <c r="F388" t="s">
        <v>572</v>
      </c>
      <c r="G388" t="s">
        <v>13</v>
      </c>
      <c r="H388">
        <v>1</v>
      </c>
      <c r="I388">
        <v>5</v>
      </c>
      <c r="J388">
        <v>2</v>
      </c>
      <c r="K388" t="s">
        <v>105</v>
      </c>
      <c r="L388">
        <v>46.9</v>
      </c>
      <c r="N388" t="s">
        <v>15</v>
      </c>
    </row>
    <row r="389" spans="1:14" x14ac:dyDescent="0.25">
      <c r="A389">
        <v>388</v>
      </c>
      <c r="B389" t="str">
        <f t="shared" si="6"/>
        <v>Survive</v>
      </c>
      <c r="C389">
        <v>1</v>
      </c>
      <c r="D389" t="str" cm="1">
        <f t="array" ref="D389">_xlfn.IFS(E389= 1, "first", E389=2, "second", E389=3, "Third")</f>
        <v>second</v>
      </c>
      <c r="E389">
        <v>2</v>
      </c>
      <c r="F389" t="s">
        <v>573</v>
      </c>
      <c r="G389" t="s">
        <v>17</v>
      </c>
      <c r="H389">
        <v>36</v>
      </c>
      <c r="I389">
        <v>0</v>
      </c>
      <c r="J389">
        <v>0</v>
      </c>
      <c r="K389">
        <v>27849</v>
      </c>
      <c r="L389">
        <v>13</v>
      </c>
      <c r="N389" t="s">
        <v>15</v>
      </c>
    </row>
    <row r="390" spans="1:14" x14ac:dyDescent="0.25">
      <c r="A390">
        <v>389</v>
      </c>
      <c r="B390" t="str">
        <f t="shared" si="6"/>
        <v>Perised</v>
      </c>
      <c r="C390">
        <v>0</v>
      </c>
      <c r="D390" t="str" cm="1">
        <f t="array" ref="D390">_xlfn.IFS(E390= 1, "first", E390=2, "second", E390=3, "Third")</f>
        <v>Third</v>
      </c>
      <c r="E390">
        <v>3</v>
      </c>
      <c r="F390" t="s">
        <v>574</v>
      </c>
      <c r="G390" t="s">
        <v>13</v>
      </c>
      <c r="I390">
        <v>0</v>
      </c>
      <c r="J390">
        <v>0</v>
      </c>
      <c r="K390">
        <v>367655</v>
      </c>
      <c r="L390">
        <v>7.7291999999999996</v>
      </c>
      <c r="N390" t="s">
        <v>27</v>
      </c>
    </row>
    <row r="391" spans="1:14" x14ac:dyDescent="0.25">
      <c r="A391">
        <v>390</v>
      </c>
      <c r="B391" t="str">
        <f t="shared" si="6"/>
        <v>Survive</v>
      </c>
      <c r="C391">
        <v>1</v>
      </c>
      <c r="D391" t="str" cm="1">
        <f t="array" ref="D391">_xlfn.IFS(E391= 1, "first", E391=2, "second", E391=3, "Third")</f>
        <v>second</v>
      </c>
      <c r="E391">
        <v>2</v>
      </c>
      <c r="F391" t="s">
        <v>575</v>
      </c>
      <c r="G391" t="s">
        <v>17</v>
      </c>
      <c r="H391">
        <v>17</v>
      </c>
      <c r="I391">
        <v>0</v>
      </c>
      <c r="J391">
        <v>0</v>
      </c>
      <c r="K391" t="s">
        <v>576</v>
      </c>
      <c r="L391">
        <v>12</v>
      </c>
      <c r="N391" t="s">
        <v>20</v>
      </c>
    </row>
    <row r="392" spans="1:14" x14ac:dyDescent="0.25">
      <c r="A392">
        <v>391</v>
      </c>
      <c r="B392" t="str">
        <f t="shared" si="6"/>
        <v>Survive</v>
      </c>
      <c r="C392">
        <v>1</v>
      </c>
      <c r="D392" t="str" cm="1">
        <f t="array" ref="D392">_xlfn.IFS(E392= 1, "first", E392=2, "second", E392=3, "Third")</f>
        <v>first</v>
      </c>
      <c r="E392">
        <v>1</v>
      </c>
      <c r="F392" t="s">
        <v>577</v>
      </c>
      <c r="G392" t="s">
        <v>13</v>
      </c>
      <c r="H392">
        <v>36</v>
      </c>
      <c r="I392">
        <v>1</v>
      </c>
      <c r="J392">
        <v>2</v>
      </c>
      <c r="K392">
        <v>113760</v>
      </c>
      <c r="L392">
        <v>120</v>
      </c>
      <c r="M392" t="s">
        <v>578</v>
      </c>
      <c r="N392" t="s">
        <v>15</v>
      </c>
    </row>
    <row r="393" spans="1:14" x14ac:dyDescent="0.25">
      <c r="A393">
        <v>392</v>
      </c>
      <c r="B393" t="str">
        <f t="shared" si="6"/>
        <v>Survive</v>
      </c>
      <c r="C393">
        <v>1</v>
      </c>
      <c r="D393" t="str" cm="1">
        <f t="array" ref="D393">_xlfn.IFS(E393= 1, "first", E393=2, "second", E393=3, "Third")</f>
        <v>Third</v>
      </c>
      <c r="E393">
        <v>3</v>
      </c>
      <c r="F393" t="s">
        <v>579</v>
      </c>
      <c r="G393" t="s">
        <v>13</v>
      </c>
      <c r="H393">
        <v>21</v>
      </c>
      <c r="I393">
        <v>0</v>
      </c>
      <c r="J393">
        <v>0</v>
      </c>
      <c r="K393">
        <v>350034</v>
      </c>
      <c r="L393">
        <v>7.7957999999999998</v>
      </c>
      <c r="N393" t="s">
        <v>15</v>
      </c>
    </row>
    <row r="394" spans="1:14" x14ac:dyDescent="0.25">
      <c r="A394">
        <v>393</v>
      </c>
      <c r="B394" t="str">
        <f t="shared" si="6"/>
        <v>Perised</v>
      </c>
      <c r="C394">
        <v>0</v>
      </c>
      <c r="D394" t="str" cm="1">
        <f t="array" ref="D394">_xlfn.IFS(E394= 1, "first", E394=2, "second", E394=3, "Third")</f>
        <v>Third</v>
      </c>
      <c r="E394">
        <v>3</v>
      </c>
      <c r="F394" t="s">
        <v>580</v>
      </c>
      <c r="G394" t="s">
        <v>13</v>
      </c>
      <c r="H394">
        <v>28</v>
      </c>
      <c r="I394">
        <v>2</v>
      </c>
      <c r="J394">
        <v>0</v>
      </c>
      <c r="K394">
        <v>3101277</v>
      </c>
      <c r="L394">
        <v>7.9249999999999998</v>
      </c>
      <c r="N394" t="s">
        <v>15</v>
      </c>
    </row>
    <row r="395" spans="1:14" x14ac:dyDescent="0.25">
      <c r="A395">
        <v>394</v>
      </c>
      <c r="B395" t="str">
        <f t="shared" si="6"/>
        <v>Survive</v>
      </c>
      <c r="C395">
        <v>1</v>
      </c>
      <c r="D395" t="str" cm="1">
        <f t="array" ref="D395">_xlfn.IFS(E395= 1, "first", E395=2, "second", E395=3, "Third")</f>
        <v>first</v>
      </c>
      <c r="E395">
        <v>1</v>
      </c>
      <c r="F395" t="s">
        <v>581</v>
      </c>
      <c r="G395" t="s">
        <v>17</v>
      </c>
      <c r="H395">
        <v>23</v>
      </c>
      <c r="I395">
        <v>1</v>
      </c>
      <c r="J395">
        <v>0</v>
      </c>
      <c r="K395">
        <v>35273</v>
      </c>
      <c r="L395">
        <v>113.27500000000001</v>
      </c>
      <c r="M395" t="s">
        <v>328</v>
      </c>
      <c r="N395" t="s">
        <v>20</v>
      </c>
    </row>
    <row r="396" spans="1:14" x14ac:dyDescent="0.25">
      <c r="A396">
        <v>395</v>
      </c>
      <c r="B396" t="str">
        <f t="shared" si="6"/>
        <v>Survive</v>
      </c>
      <c r="C396">
        <v>1</v>
      </c>
      <c r="D396" t="str" cm="1">
        <f t="array" ref="D396">_xlfn.IFS(E396= 1, "first", E396=2, "second", E396=3, "Third")</f>
        <v>Third</v>
      </c>
      <c r="E396">
        <v>3</v>
      </c>
      <c r="F396" t="s">
        <v>582</v>
      </c>
      <c r="G396" t="s">
        <v>17</v>
      </c>
      <c r="H396">
        <v>24</v>
      </c>
      <c r="I396">
        <v>0</v>
      </c>
      <c r="J396">
        <v>2</v>
      </c>
      <c r="K396" t="s">
        <v>34</v>
      </c>
      <c r="L396">
        <v>16.7</v>
      </c>
      <c r="M396" t="s">
        <v>35</v>
      </c>
      <c r="N396" t="s">
        <v>15</v>
      </c>
    </row>
    <row r="397" spans="1:14" x14ac:dyDescent="0.25">
      <c r="A397">
        <v>396</v>
      </c>
      <c r="B397" t="str">
        <f t="shared" si="6"/>
        <v>Perised</v>
      </c>
      <c r="C397">
        <v>0</v>
      </c>
      <c r="D397" t="str" cm="1">
        <f t="array" ref="D397">_xlfn.IFS(E397= 1, "first", E397=2, "second", E397=3, "Third")</f>
        <v>Third</v>
      </c>
      <c r="E397">
        <v>3</v>
      </c>
      <c r="F397" t="s">
        <v>583</v>
      </c>
      <c r="G397" t="s">
        <v>13</v>
      </c>
      <c r="H397">
        <v>22</v>
      </c>
      <c r="I397">
        <v>0</v>
      </c>
      <c r="J397">
        <v>0</v>
      </c>
      <c r="K397">
        <v>350052</v>
      </c>
      <c r="L397">
        <v>7.7957999999999998</v>
      </c>
      <c r="N397" t="s">
        <v>15</v>
      </c>
    </row>
    <row r="398" spans="1:14" x14ac:dyDescent="0.25">
      <c r="A398">
        <v>397</v>
      </c>
      <c r="B398" t="str">
        <f t="shared" si="6"/>
        <v>Perised</v>
      </c>
      <c r="C398">
        <v>0</v>
      </c>
      <c r="D398" t="str" cm="1">
        <f t="array" ref="D398">_xlfn.IFS(E398= 1, "first", E398=2, "second", E398=3, "Third")</f>
        <v>Third</v>
      </c>
      <c r="E398">
        <v>3</v>
      </c>
      <c r="F398" t="s">
        <v>584</v>
      </c>
      <c r="G398" t="s">
        <v>17</v>
      </c>
      <c r="H398">
        <v>31</v>
      </c>
      <c r="I398">
        <v>0</v>
      </c>
      <c r="J398">
        <v>0</v>
      </c>
      <c r="K398">
        <v>350407</v>
      </c>
      <c r="L398">
        <v>7.8541999999999996</v>
      </c>
      <c r="N398" t="s">
        <v>15</v>
      </c>
    </row>
    <row r="399" spans="1:14" x14ac:dyDescent="0.25">
      <c r="A399">
        <v>398</v>
      </c>
      <c r="B399" t="str">
        <f t="shared" si="6"/>
        <v>Perised</v>
      </c>
      <c r="C399">
        <v>0</v>
      </c>
      <c r="D399" t="str" cm="1">
        <f t="array" ref="D399">_xlfn.IFS(E399= 1, "first", E399=2, "second", E399=3, "Third")</f>
        <v>second</v>
      </c>
      <c r="E399">
        <v>2</v>
      </c>
      <c r="F399" t="s">
        <v>585</v>
      </c>
      <c r="G399" t="s">
        <v>13</v>
      </c>
      <c r="H399">
        <v>46</v>
      </c>
      <c r="I399">
        <v>0</v>
      </c>
      <c r="J399">
        <v>0</v>
      </c>
      <c r="K399">
        <v>28403</v>
      </c>
      <c r="L399">
        <v>26</v>
      </c>
      <c r="N399" t="s">
        <v>15</v>
      </c>
    </row>
    <row r="400" spans="1:14" x14ac:dyDescent="0.25">
      <c r="A400">
        <v>399</v>
      </c>
      <c r="B400" t="str">
        <f t="shared" si="6"/>
        <v>Perised</v>
      </c>
      <c r="C400">
        <v>0</v>
      </c>
      <c r="D400" t="str" cm="1">
        <f t="array" ref="D400">_xlfn.IFS(E400= 1, "first", E400=2, "second", E400=3, "Third")</f>
        <v>second</v>
      </c>
      <c r="E400">
        <v>2</v>
      </c>
      <c r="F400" t="s">
        <v>586</v>
      </c>
      <c r="G400" t="s">
        <v>13</v>
      </c>
      <c r="H400">
        <v>23</v>
      </c>
      <c r="I400">
        <v>0</v>
      </c>
      <c r="J400">
        <v>0</v>
      </c>
      <c r="K400">
        <v>244278</v>
      </c>
      <c r="L400">
        <v>10.5</v>
      </c>
      <c r="N400" t="s">
        <v>15</v>
      </c>
    </row>
    <row r="401" spans="1:14" x14ac:dyDescent="0.25">
      <c r="A401">
        <v>400</v>
      </c>
      <c r="B401" t="str">
        <f t="shared" si="6"/>
        <v>Survive</v>
      </c>
      <c r="C401">
        <v>1</v>
      </c>
      <c r="D401" t="str" cm="1">
        <f t="array" ref="D401">_xlfn.IFS(E401= 1, "first", E401=2, "second", E401=3, "Third")</f>
        <v>second</v>
      </c>
      <c r="E401">
        <v>2</v>
      </c>
      <c r="F401" t="s">
        <v>587</v>
      </c>
      <c r="G401" t="s">
        <v>17</v>
      </c>
      <c r="H401">
        <v>28</v>
      </c>
      <c r="I401">
        <v>0</v>
      </c>
      <c r="J401">
        <v>0</v>
      </c>
      <c r="K401">
        <v>240929</v>
      </c>
      <c r="L401">
        <v>12.65</v>
      </c>
      <c r="N401" t="s">
        <v>15</v>
      </c>
    </row>
    <row r="402" spans="1:14" x14ac:dyDescent="0.25">
      <c r="A402">
        <v>401</v>
      </c>
      <c r="B402" t="str">
        <f t="shared" si="6"/>
        <v>Survive</v>
      </c>
      <c r="C402">
        <v>1</v>
      </c>
      <c r="D402" t="str" cm="1">
        <f t="array" ref="D402">_xlfn.IFS(E402= 1, "first", E402=2, "second", E402=3, "Third")</f>
        <v>Third</v>
      </c>
      <c r="E402">
        <v>3</v>
      </c>
      <c r="F402" t="s">
        <v>588</v>
      </c>
      <c r="G402" t="s">
        <v>13</v>
      </c>
      <c r="H402">
        <v>39</v>
      </c>
      <c r="I402">
        <v>0</v>
      </c>
      <c r="J402">
        <v>0</v>
      </c>
      <c r="K402" t="s">
        <v>589</v>
      </c>
      <c r="L402">
        <v>7.9249999999999998</v>
      </c>
      <c r="N402" t="s">
        <v>15</v>
      </c>
    </row>
    <row r="403" spans="1:14" x14ac:dyDescent="0.25">
      <c r="A403">
        <v>402</v>
      </c>
      <c r="B403" t="str">
        <f t="shared" si="6"/>
        <v>Perised</v>
      </c>
      <c r="C403">
        <v>0</v>
      </c>
      <c r="D403" t="str" cm="1">
        <f t="array" ref="D403">_xlfn.IFS(E403= 1, "first", E403=2, "second", E403=3, "Third")</f>
        <v>Third</v>
      </c>
      <c r="E403">
        <v>3</v>
      </c>
      <c r="F403" t="s">
        <v>590</v>
      </c>
      <c r="G403" t="s">
        <v>13</v>
      </c>
      <c r="H403">
        <v>26</v>
      </c>
      <c r="I403">
        <v>0</v>
      </c>
      <c r="J403">
        <v>0</v>
      </c>
      <c r="K403">
        <v>341826</v>
      </c>
      <c r="L403">
        <v>8.0500000000000007</v>
      </c>
      <c r="N403" t="s">
        <v>15</v>
      </c>
    </row>
    <row r="404" spans="1:14" x14ac:dyDescent="0.25">
      <c r="A404">
        <v>403</v>
      </c>
      <c r="B404" t="str">
        <f t="shared" si="6"/>
        <v>Perised</v>
      </c>
      <c r="C404">
        <v>0</v>
      </c>
      <c r="D404" t="str" cm="1">
        <f t="array" ref="D404">_xlfn.IFS(E404= 1, "first", E404=2, "second", E404=3, "Third")</f>
        <v>Third</v>
      </c>
      <c r="E404">
        <v>3</v>
      </c>
      <c r="F404" t="s">
        <v>591</v>
      </c>
      <c r="G404" t="s">
        <v>17</v>
      </c>
      <c r="H404">
        <v>21</v>
      </c>
      <c r="I404">
        <v>1</v>
      </c>
      <c r="J404">
        <v>0</v>
      </c>
      <c r="K404">
        <v>4137</v>
      </c>
      <c r="L404">
        <v>9.8249999999999993</v>
      </c>
      <c r="N404" t="s">
        <v>15</v>
      </c>
    </row>
    <row r="405" spans="1:14" x14ac:dyDescent="0.25">
      <c r="A405">
        <v>404</v>
      </c>
      <c r="B405" t="str">
        <f t="shared" si="6"/>
        <v>Perised</v>
      </c>
      <c r="C405">
        <v>0</v>
      </c>
      <c r="D405" t="str" cm="1">
        <f t="array" ref="D405">_xlfn.IFS(E405= 1, "first", E405=2, "second", E405=3, "Third")</f>
        <v>Third</v>
      </c>
      <c r="E405">
        <v>3</v>
      </c>
      <c r="F405" t="s">
        <v>592</v>
      </c>
      <c r="G405" t="s">
        <v>13</v>
      </c>
      <c r="H405">
        <v>28</v>
      </c>
      <c r="I405">
        <v>1</v>
      </c>
      <c r="J405">
        <v>0</v>
      </c>
      <c r="K405" t="s">
        <v>224</v>
      </c>
      <c r="L405">
        <v>15.85</v>
      </c>
      <c r="N405" t="s">
        <v>15</v>
      </c>
    </row>
    <row r="406" spans="1:14" x14ac:dyDescent="0.25">
      <c r="A406">
        <v>405</v>
      </c>
      <c r="B406" t="str">
        <f t="shared" si="6"/>
        <v>Perised</v>
      </c>
      <c r="C406">
        <v>0</v>
      </c>
      <c r="D406" t="str" cm="1">
        <f t="array" ref="D406">_xlfn.IFS(E406= 1, "first", E406=2, "second", E406=3, "Third")</f>
        <v>Third</v>
      </c>
      <c r="E406">
        <v>3</v>
      </c>
      <c r="F406" t="s">
        <v>593</v>
      </c>
      <c r="G406" t="s">
        <v>17</v>
      </c>
      <c r="H406">
        <v>20</v>
      </c>
      <c r="I406">
        <v>0</v>
      </c>
      <c r="J406">
        <v>0</v>
      </c>
      <c r="K406">
        <v>315096</v>
      </c>
      <c r="L406">
        <v>8.6624999999999996</v>
      </c>
      <c r="N406" t="s">
        <v>15</v>
      </c>
    </row>
    <row r="407" spans="1:14" x14ac:dyDescent="0.25">
      <c r="A407">
        <v>406</v>
      </c>
      <c r="B407" t="str">
        <f t="shared" si="6"/>
        <v>Perised</v>
      </c>
      <c r="C407">
        <v>0</v>
      </c>
      <c r="D407" t="str" cm="1">
        <f t="array" ref="D407">_xlfn.IFS(E407= 1, "first", E407=2, "second", E407=3, "Third")</f>
        <v>second</v>
      </c>
      <c r="E407">
        <v>2</v>
      </c>
      <c r="F407" t="s">
        <v>594</v>
      </c>
      <c r="G407" t="s">
        <v>13</v>
      </c>
      <c r="H407">
        <v>34</v>
      </c>
      <c r="I407">
        <v>1</v>
      </c>
      <c r="J407">
        <v>0</v>
      </c>
      <c r="K407">
        <v>28664</v>
      </c>
      <c r="L407">
        <v>21</v>
      </c>
      <c r="N407" t="s">
        <v>15</v>
      </c>
    </row>
    <row r="408" spans="1:14" x14ac:dyDescent="0.25">
      <c r="A408">
        <v>407</v>
      </c>
      <c r="B408" t="str">
        <f t="shared" si="6"/>
        <v>Perised</v>
      </c>
      <c r="C408">
        <v>0</v>
      </c>
      <c r="D408" t="str" cm="1">
        <f t="array" ref="D408">_xlfn.IFS(E408= 1, "first", E408=2, "second", E408=3, "Third")</f>
        <v>Third</v>
      </c>
      <c r="E408">
        <v>3</v>
      </c>
      <c r="F408" t="s">
        <v>595</v>
      </c>
      <c r="G408" t="s">
        <v>13</v>
      </c>
      <c r="H408">
        <v>51</v>
      </c>
      <c r="I408">
        <v>0</v>
      </c>
      <c r="J408">
        <v>0</v>
      </c>
      <c r="K408">
        <v>347064</v>
      </c>
      <c r="L408">
        <v>7.75</v>
      </c>
      <c r="N408" t="s">
        <v>15</v>
      </c>
    </row>
    <row r="409" spans="1:14" x14ac:dyDescent="0.25">
      <c r="A409">
        <v>408</v>
      </c>
      <c r="B409" t="str">
        <f t="shared" si="6"/>
        <v>Survive</v>
      </c>
      <c r="C409">
        <v>1</v>
      </c>
      <c r="D409" t="str" cm="1">
        <f t="array" ref="D409">_xlfn.IFS(E409= 1, "first", E409=2, "second", E409=3, "Third")</f>
        <v>second</v>
      </c>
      <c r="E409">
        <v>2</v>
      </c>
      <c r="F409" t="s">
        <v>596</v>
      </c>
      <c r="G409" t="s">
        <v>13</v>
      </c>
      <c r="H409">
        <v>3</v>
      </c>
      <c r="I409">
        <v>1</v>
      </c>
      <c r="J409">
        <v>1</v>
      </c>
      <c r="K409">
        <v>29106</v>
      </c>
      <c r="L409">
        <v>18.75</v>
      </c>
      <c r="N409" t="s">
        <v>15</v>
      </c>
    </row>
    <row r="410" spans="1:14" x14ac:dyDescent="0.25">
      <c r="A410">
        <v>409</v>
      </c>
      <c r="B410" t="str">
        <f t="shared" si="6"/>
        <v>Perised</v>
      </c>
      <c r="C410">
        <v>0</v>
      </c>
      <c r="D410" t="str" cm="1">
        <f t="array" ref="D410">_xlfn.IFS(E410= 1, "first", E410=2, "second", E410=3, "Third")</f>
        <v>Third</v>
      </c>
      <c r="E410">
        <v>3</v>
      </c>
      <c r="F410" t="s">
        <v>597</v>
      </c>
      <c r="G410" t="s">
        <v>13</v>
      </c>
      <c r="H410">
        <v>21</v>
      </c>
      <c r="I410">
        <v>0</v>
      </c>
      <c r="J410">
        <v>0</v>
      </c>
      <c r="K410">
        <v>312992</v>
      </c>
      <c r="L410">
        <v>7.7750000000000004</v>
      </c>
      <c r="N410" t="s">
        <v>15</v>
      </c>
    </row>
    <row r="411" spans="1:14" x14ac:dyDescent="0.25">
      <c r="A411">
        <v>410</v>
      </c>
      <c r="B411" t="str">
        <f t="shared" si="6"/>
        <v>Perised</v>
      </c>
      <c r="C411">
        <v>0</v>
      </c>
      <c r="D411" t="str" cm="1">
        <f t="array" ref="D411">_xlfn.IFS(E411= 1, "first", E411=2, "second", E411=3, "Third")</f>
        <v>Third</v>
      </c>
      <c r="E411">
        <v>3</v>
      </c>
      <c r="F411" t="s">
        <v>598</v>
      </c>
      <c r="G411" t="s">
        <v>17</v>
      </c>
      <c r="I411">
        <v>3</v>
      </c>
      <c r="J411">
        <v>1</v>
      </c>
      <c r="K411">
        <v>4133</v>
      </c>
      <c r="L411">
        <v>25.466699999999999</v>
      </c>
      <c r="N411" t="s">
        <v>15</v>
      </c>
    </row>
    <row r="412" spans="1:14" x14ac:dyDescent="0.25">
      <c r="A412">
        <v>411</v>
      </c>
      <c r="B412" t="str">
        <f t="shared" si="6"/>
        <v>Perised</v>
      </c>
      <c r="C412">
        <v>0</v>
      </c>
      <c r="D412" t="str" cm="1">
        <f t="array" ref="D412">_xlfn.IFS(E412= 1, "first", E412=2, "second", E412=3, "Third")</f>
        <v>Third</v>
      </c>
      <c r="E412">
        <v>3</v>
      </c>
      <c r="F412" t="s">
        <v>599</v>
      </c>
      <c r="G412" t="s">
        <v>13</v>
      </c>
      <c r="I412">
        <v>0</v>
      </c>
      <c r="J412">
        <v>0</v>
      </c>
      <c r="K412">
        <v>349222</v>
      </c>
      <c r="L412">
        <v>7.8958000000000004</v>
      </c>
      <c r="N412" t="s">
        <v>15</v>
      </c>
    </row>
    <row r="413" spans="1:14" x14ac:dyDescent="0.25">
      <c r="A413">
        <v>412</v>
      </c>
      <c r="B413" t="str">
        <f t="shared" si="6"/>
        <v>Perised</v>
      </c>
      <c r="C413">
        <v>0</v>
      </c>
      <c r="D413" t="str" cm="1">
        <f t="array" ref="D413">_xlfn.IFS(E413= 1, "first", E413=2, "second", E413=3, "Third")</f>
        <v>Third</v>
      </c>
      <c r="E413">
        <v>3</v>
      </c>
      <c r="F413" t="s">
        <v>600</v>
      </c>
      <c r="G413" t="s">
        <v>13</v>
      </c>
      <c r="I413">
        <v>0</v>
      </c>
      <c r="J413">
        <v>0</v>
      </c>
      <c r="K413">
        <v>394140</v>
      </c>
      <c r="L413">
        <v>6.8582999999999998</v>
      </c>
      <c r="N413" t="s">
        <v>27</v>
      </c>
    </row>
    <row r="414" spans="1:14" x14ac:dyDescent="0.25">
      <c r="A414">
        <v>413</v>
      </c>
      <c r="B414" t="str">
        <f t="shared" si="6"/>
        <v>Survive</v>
      </c>
      <c r="C414">
        <v>1</v>
      </c>
      <c r="D414" t="str" cm="1">
        <f t="array" ref="D414">_xlfn.IFS(E414= 1, "first", E414=2, "second", E414=3, "Third")</f>
        <v>first</v>
      </c>
      <c r="E414">
        <v>1</v>
      </c>
      <c r="F414" t="s">
        <v>601</v>
      </c>
      <c r="G414" t="s">
        <v>17</v>
      </c>
      <c r="H414">
        <v>33</v>
      </c>
      <c r="I414">
        <v>1</v>
      </c>
      <c r="J414">
        <v>0</v>
      </c>
      <c r="K414">
        <v>19928</v>
      </c>
      <c r="L414">
        <v>90</v>
      </c>
      <c r="M414" t="s">
        <v>373</v>
      </c>
      <c r="N414" t="s">
        <v>27</v>
      </c>
    </row>
    <row r="415" spans="1:14" x14ac:dyDescent="0.25">
      <c r="A415">
        <v>414</v>
      </c>
      <c r="B415" t="str">
        <f t="shared" si="6"/>
        <v>Perised</v>
      </c>
      <c r="C415">
        <v>0</v>
      </c>
      <c r="D415" t="str" cm="1">
        <f t="array" ref="D415">_xlfn.IFS(E415= 1, "first", E415=2, "second", E415=3, "Third")</f>
        <v>second</v>
      </c>
      <c r="E415">
        <v>2</v>
      </c>
      <c r="F415" t="s">
        <v>602</v>
      </c>
      <c r="G415" t="s">
        <v>13</v>
      </c>
      <c r="I415">
        <v>0</v>
      </c>
      <c r="J415">
        <v>0</v>
      </c>
      <c r="K415">
        <v>239853</v>
      </c>
      <c r="L415">
        <v>0</v>
      </c>
      <c r="N415" t="s">
        <v>15</v>
      </c>
    </row>
    <row r="416" spans="1:14" x14ac:dyDescent="0.25">
      <c r="A416">
        <v>415</v>
      </c>
      <c r="B416" t="str">
        <f t="shared" si="6"/>
        <v>Survive</v>
      </c>
      <c r="C416">
        <v>1</v>
      </c>
      <c r="D416" t="str" cm="1">
        <f t="array" ref="D416">_xlfn.IFS(E416= 1, "first", E416=2, "second", E416=3, "Third")</f>
        <v>Third</v>
      </c>
      <c r="E416">
        <v>3</v>
      </c>
      <c r="F416" t="s">
        <v>603</v>
      </c>
      <c r="G416" t="s">
        <v>13</v>
      </c>
      <c r="H416">
        <v>44</v>
      </c>
      <c r="I416">
        <v>0</v>
      </c>
      <c r="J416">
        <v>0</v>
      </c>
      <c r="K416" t="s">
        <v>604</v>
      </c>
      <c r="L416">
        <v>7.9249999999999998</v>
      </c>
      <c r="N416" t="s">
        <v>15</v>
      </c>
    </row>
    <row r="417" spans="1:14" x14ac:dyDescent="0.25">
      <c r="A417">
        <v>416</v>
      </c>
      <c r="B417" t="str">
        <f t="shared" si="6"/>
        <v>Perised</v>
      </c>
      <c r="C417">
        <v>0</v>
      </c>
      <c r="D417" t="str" cm="1">
        <f t="array" ref="D417">_xlfn.IFS(E417= 1, "first", E417=2, "second", E417=3, "Third")</f>
        <v>Third</v>
      </c>
      <c r="E417">
        <v>3</v>
      </c>
      <c r="F417" t="s">
        <v>605</v>
      </c>
      <c r="G417" t="s">
        <v>17</v>
      </c>
      <c r="I417">
        <v>0</v>
      </c>
      <c r="J417">
        <v>0</v>
      </c>
      <c r="K417">
        <v>343095</v>
      </c>
      <c r="L417">
        <v>8.0500000000000007</v>
      </c>
      <c r="N417" t="s">
        <v>15</v>
      </c>
    </row>
    <row r="418" spans="1:14" x14ac:dyDescent="0.25">
      <c r="A418">
        <v>417</v>
      </c>
      <c r="B418" t="str">
        <f t="shared" si="6"/>
        <v>Survive</v>
      </c>
      <c r="C418">
        <v>1</v>
      </c>
      <c r="D418" t="str" cm="1">
        <f t="array" ref="D418">_xlfn.IFS(E418= 1, "first", E418=2, "second", E418=3, "Third")</f>
        <v>second</v>
      </c>
      <c r="E418">
        <v>2</v>
      </c>
      <c r="F418" t="s">
        <v>606</v>
      </c>
      <c r="G418" t="s">
        <v>17</v>
      </c>
      <c r="H418">
        <v>34</v>
      </c>
      <c r="I418">
        <v>1</v>
      </c>
      <c r="J418">
        <v>1</v>
      </c>
      <c r="K418">
        <v>28220</v>
      </c>
      <c r="L418">
        <v>32.5</v>
      </c>
      <c r="N418" t="s">
        <v>15</v>
      </c>
    </row>
    <row r="419" spans="1:14" x14ac:dyDescent="0.25">
      <c r="A419">
        <v>418</v>
      </c>
      <c r="B419" t="str">
        <f t="shared" si="6"/>
        <v>Survive</v>
      </c>
      <c r="C419">
        <v>1</v>
      </c>
      <c r="D419" t="str" cm="1">
        <f t="array" ref="D419">_xlfn.IFS(E419= 1, "first", E419=2, "second", E419=3, "Third")</f>
        <v>second</v>
      </c>
      <c r="E419">
        <v>2</v>
      </c>
      <c r="F419" t="s">
        <v>607</v>
      </c>
      <c r="G419" t="s">
        <v>17</v>
      </c>
      <c r="H419">
        <v>18</v>
      </c>
      <c r="I419">
        <v>0</v>
      </c>
      <c r="J419">
        <v>2</v>
      </c>
      <c r="K419">
        <v>250652</v>
      </c>
      <c r="L419">
        <v>13</v>
      </c>
      <c r="N419" t="s">
        <v>15</v>
      </c>
    </row>
    <row r="420" spans="1:14" x14ac:dyDescent="0.25">
      <c r="A420">
        <v>419</v>
      </c>
      <c r="B420" t="str">
        <f t="shared" si="6"/>
        <v>Perised</v>
      </c>
      <c r="C420">
        <v>0</v>
      </c>
      <c r="D420" t="str" cm="1">
        <f t="array" ref="D420">_xlfn.IFS(E420= 1, "first", E420=2, "second", E420=3, "Third")</f>
        <v>second</v>
      </c>
      <c r="E420">
        <v>2</v>
      </c>
      <c r="F420" t="s">
        <v>608</v>
      </c>
      <c r="G420" t="s">
        <v>13</v>
      </c>
      <c r="H420">
        <v>30</v>
      </c>
      <c r="I420">
        <v>0</v>
      </c>
      <c r="J420">
        <v>0</v>
      </c>
      <c r="K420">
        <v>28228</v>
      </c>
      <c r="L420">
        <v>13</v>
      </c>
      <c r="N420" t="s">
        <v>15</v>
      </c>
    </row>
    <row r="421" spans="1:14" x14ac:dyDescent="0.25">
      <c r="A421">
        <v>420</v>
      </c>
      <c r="B421" t="str">
        <f t="shared" si="6"/>
        <v>Perised</v>
      </c>
      <c r="C421">
        <v>0</v>
      </c>
      <c r="D421" t="str" cm="1">
        <f t="array" ref="D421">_xlfn.IFS(E421= 1, "first", E421=2, "second", E421=3, "Third")</f>
        <v>Third</v>
      </c>
      <c r="E421">
        <v>3</v>
      </c>
      <c r="F421" t="s">
        <v>609</v>
      </c>
      <c r="G421" t="s">
        <v>17</v>
      </c>
      <c r="H421">
        <v>10</v>
      </c>
      <c r="I421">
        <v>0</v>
      </c>
      <c r="J421">
        <v>2</v>
      </c>
      <c r="K421">
        <v>345773</v>
      </c>
      <c r="L421">
        <v>24.15</v>
      </c>
      <c r="N421" t="s">
        <v>15</v>
      </c>
    </row>
    <row r="422" spans="1:14" x14ac:dyDescent="0.25">
      <c r="A422">
        <v>421</v>
      </c>
      <c r="B422" t="str">
        <f t="shared" si="6"/>
        <v>Perised</v>
      </c>
      <c r="C422">
        <v>0</v>
      </c>
      <c r="D422" t="str" cm="1">
        <f t="array" ref="D422">_xlfn.IFS(E422= 1, "first", E422=2, "second", E422=3, "Third")</f>
        <v>Third</v>
      </c>
      <c r="E422">
        <v>3</v>
      </c>
      <c r="F422" t="s">
        <v>610</v>
      </c>
      <c r="G422" t="s">
        <v>13</v>
      </c>
      <c r="I422">
        <v>0</v>
      </c>
      <c r="J422">
        <v>0</v>
      </c>
      <c r="K422">
        <v>349254</v>
      </c>
      <c r="L422">
        <v>7.8958000000000004</v>
      </c>
      <c r="N422" t="s">
        <v>20</v>
      </c>
    </row>
    <row r="423" spans="1:14" x14ac:dyDescent="0.25">
      <c r="A423">
        <v>422</v>
      </c>
      <c r="B423" t="str">
        <f t="shared" si="6"/>
        <v>Perised</v>
      </c>
      <c r="C423">
        <v>0</v>
      </c>
      <c r="D423" t="str" cm="1">
        <f t="array" ref="D423">_xlfn.IFS(E423= 1, "first", E423=2, "second", E423=3, "Third")</f>
        <v>Third</v>
      </c>
      <c r="E423">
        <v>3</v>
      </c>
      <c r="F423" t="s">
        <v>611</v>
      </c>
      <c r="G423" t="s">
        <v>13</v>
      </c>
      <c r="H423">
        <v>21</v>
      </c>
      <c r="I423">
        <v>0</v>
      </c>
      <c r="J423">
        <v>0</v>
      </c>
      <c r="K423" t="s">
        <v>612</v>
      </c>
      <c r="L423">
        <v>7.7332999999999998</v>
      </c>
      <c r="N423" t="s">
        <v>27</v>
      </c>
    </row>
    <row r="424" spans="1:14" x14ac:dyDescent="0.25">
      <c r="A424">
        <v>423</v>
      </c>
      <c r="B424" t="str">
        <f t="shared" si="6"/>
        <v>Perised</v>
      </c>
      <c r="C424">
        <v>0</v>
      </c>
      <c r="D424" t="str" cm="1">
        <f t="array" ref="D424">_xlfn.IFS(E424= 1, "first", E424=2, "second", E424=3, "Third")</f>
        <v>Third</v>
      </c>
      <c r="E424">
        <v>3</v>
      </c>
      <c r="F424" t="s">
        <v>613</v>
      </c>
      <c r="G424" t="s">
        <v>13</v>
      </c>
      <c r="H424">
        <v>29</v>
      </c>
      <c r="I424">
        <v>0</v>
      </c>
      <c r="J424">
        <v>0</v>
      </c>
      <c r="K424">
        <v>315082</v>
      </c>
      <c r="L424">
        <v>7.875</v>
      </c>
      <c r="N424" t="s">
        <v>15</v>
      </c>
    </row>
    <row r="425" spans="1:14" x14ac:dyDescent="0.25">
      <c r="A425">
        <v>424</v>
      </c>
      <c r="B425" t="str">
        <f t="shared" si="6"/>
        <v>Perised</v>
      </c>
      <c r="C425">
        <v>0</v>
      </c>
      <c r="D425" t="str" cm="1">
        <f t="array" ref="D425">_xlfn.IFS(E425= 1, "first", E425=2, "second", E425=3, "Third")</f>
        <v>Third</v>
      </c>
      <c r="E425">
        <v>3</v>
      </c>
      <c r="F425" t="s">
        <v>614</v>
      </c>
      <c r="G425" t="s">
        <v>17</v>
      </c>
      <c r="H425">
        <v>28</v>
      </c>
      <c r="I425">
        <v>1</v>
      </c>
      <c r="J425">
        <v>1</v>
      </c>
      <c r="K425">
        <v>347080</v>
      </c>
      <c r="L425">
        <v>14.4</v>
      </c>
      <c r="N425" t="s">
        <v>15</v>
      </c>
    </row>
    <row r="426" spans="1:14" x14ac:dyDescent="0.25">
      <c r="A426">
        <v>425</v>
      </c>
      <c r="B426" t="str">
        <f t="shared" si="6"/>
        <v>Perised</v>
      </c>
      <c r="C426">
        <v>0</v>
      </c>
      <c r="D426" t="str" cm="1">
        <f t="array" ref="D426">_xlfn.IFS(E426= 1, "first", E426=2, "second", E426=3, "Third")</f>
        <v>Third</v>
      </c>
      <c r="E426">
        <v>3</v>
      </c>
      <c r="F426" t="s">
        <v>615</v>
      </c>
      <c r="G426" t="s">
        <v>13</v>
      </c>
      <c r="H426">
        <v>18</v>
      </c>
      <c r="I426">
        <v>1</v>
      </c>
      <c r="J426">
        <v>1</v>
      </c>
      <c r="K426">
        <v>370129</v>
      </c>
      <c r="L426">
        <v>20.212499999999999</v>
      </c>
      <c r="N426" t="s">
        <v>15</v>
      </c>
    </row>
    <row r="427" spans="1:14" x14ac:dyDescent="0.25">
      <c r="A427">
        <v>426</v>
      </c>
      <c r="B427" t="str">
        <f t="shared" si="6"/>
        <v>Perised</v>
      </c>
      <c r="C427">
        <v>0</v>
      </c>
      <c r="D427" t="str" cm="1">
        <f t="array" ref="D427">_xlfn.IFS(E427= 1, "first", E427=2, "second", E427=3, "Third")</f>
        <v>Third</v>
      </c>
      <c r="E427">
        <v>3</v>
      </c>
      <c r="F427" t="s">
        <v>616</v>
      </c>
      <c r="G427" t="s">
        <v>13</v>
      </c>
      <c r="I427">
        <v>0</v>
      </c>
      <c r="J427">
        <v>0</v>
      </c>
      <c r="K427" t="s">
        <v>617</v>
      </c>
      <c r="L427">
        <v>7.25</v>
      </c>
      <c r="N427" t="s">
        <v>15</v>
      </c>
    </row>
    <row r="428" spans="1:14" x14ac:dyDescent="0.25">
      <c r="A428">
        <v>427</v>
      </c>
      <c r="B428" t="str">
        <f t="shared" si="6"/>
        <v>Survive</v>
      </c>
      <c r="C428">
        <v>1</v>
      </c>
      <c r="D428" t="str" cm="1">
        <f t="array" ref="D428">_xlfn.IFS(E428= 1, "first", E428=2, "second", E428=3, "Third")</f>
        <v>second</v>
      </c>
      <c r="E428">
        <v>2</v>
      </c>
      <c r="F428" t="s">
        <v>618</v>
      </c>
      <c r="G428" t="s">
        <v>17</v>
      </c>
      <c r="H428">
        <v>28</v>
      </c>
      <c r="I428">
        <v>1</v>
      </c>
      <c r="J428">
        <v>0</v>
      </c>
      <c r="K428">
        <v>2003</v>
      </c>
      <c r="L428">
        <v>26</v>
      </c>
      <c r="N428" t="s">
        <v>15</v>
      </c>
    </row>
    <row r="429" spans="1:14" x14ac:dyDescent="0.25">
      <c r="A429">
        <v>428</v>
      </c>
      <c r="B429" t="str">
        <f t="shared" si="6"/>
        <v>Survive</v>
      </c>
      <c r="C429">
        <v>1</v>
      </c>
      <c r="D429" t="str" cm="1">
        <f t="array" ref="D429">_xlfn.IFS(E429= 1, "first", E429=2, "second", E429=3, "Third")</f>
        <v>second</v>
      </c>
      <c r="E429">
        <v>2</v>
      </c>
      <c r="F429" t="s">
        <v>619</v>
      </c>
      <c r="G429" t="s">
        <v>17</v>
      </c>
      <c r="H429">
        <v>19</v>
      </c>
      <c r="I429">
        <v>0</v>
      </c>
      <c r="J429">
        <v>0</v>
      </c>
      <c r="K429">
        <v>250655</v>
      </c>
      <c r="L429">
        <v>26</v>
      </c>
      <c r="N429" t="s">
        <v>15</v>
      </c>
    </row>
    <row r="430" spans="1:14" x14ac:dyDescent="0.25">
      <c r="A430">
        <v>429</v>
      </c>
      <c r="B430" t="str">
        <f t="shared" si="6"/>
        <v>Perised</v>
      </c>
      <c r="C430">
        <v>0</v>
      </c>
      <c r="D430" t="str" cm="1">
        <f t="array" ref="D430">_xlfn.IFS(E430= 1, "first", E430=2, "second", E430=3, "Third")</f>
        <v>Third</v>
      </c>
      <c r="E430">
        <v>3</v>
      </c>
      <c r="F430" t="s">
        <v>620</v>
      </c>
      <c r="G430" t="s">
        <v>13</v>
      </c>
      <c r="I430">
        <v>0</v>
      </c>
      <c r="J430">
        <v>0</v>
      </c>
      <c r="K430">
        <v>364851</v>
      </c>
      <c r="L430">
        <v>7.75</v>
      </c>
      <c r="N430" t="s">
        <v>27</v>
      </c>
    </row>
    <row r="431" spans="1:14" x14ac:dyDescent="0.25">
      <c r="A431">
        <v>430</v>
      </c>
      <c r="B431" t="str">
        <f t="shared" si="6"/>
        <v>Survive</v>
      </c>
      <c r="C431">
        <v>1</v>
      </c>
      <c r="D431" t="str" cm="1">
        <f t="array" ref="D431">_xlfn.IFS(E431= 1, "first", E431=2, "second", E431=3, "Third")</f>
        <v>Third</v>
      </c>
      <c r="E431">
        <v>3</v>
      </c>
      <c r="F431" t="s">
        <v>621</v>
      </c>
      <c r="G431" t="s">
        <v>13</v>
      </c>
      <c r="H431">
        <v>32</v>
      </c>
      <c r="I431">
        <v>0</v>
      </c>
      <c r="J431">
        <v>0</v>
      </c>
      <c r="K431" t="s">
        <v>622</v>
      </c>
      <c r="L431">
        <v>8.0500000000000007</v>
      </c>
      <c r="M431" t="s">
        <v>623</v>
      </c>
      <c r="N431" t="s">
        <v>15</v>
      </c>
    </row>
    <row r="432" spans="1:14" x14ac:dyDescent="0.25">
      <c r="A432">
        <v>431</v>
      </c>
      <c r="B432" t="str">
        <f t="shared" si="6"/>
        <v>Survive</v>
      </c>
      <c r="C432">
        <v>1</v>
      </c>
      <c r="D432" t="str" cm="1">
        <f t="array" ref="D432">_xlfn.IFS(E432= 1, "first", E432=2, "second", E432=3, "Third")</f>
        <v>first</v>
      </c>
      <c r="E432">
        <v>1</v>
      </c>
      <c r="F432" t="s">
        <v>624</v>
      </c>
      <c r="G432" t="s">
        <v>13</v>
      </c>
      <c r="H432">
        <v>28</v>
      </c>
      <c r="I432">
        <v>0</v>
      </c>
      <c r="J432">
        <v>0</v>
      </c>
      <c r="K432">
        <v>110564</v>
      </c>
      <c r="L432">
        <v>26.55</v>
      </c>
      <c r="M432" t="s">
        <v>98</v>
      </c>
      <c r="N432" t="s">
        <v>15</v>
      </c>
    </row>
    <row r="433" spans="1:14" x14ac:dyDescent="0.25">
      <c r="A433">
        <v>432</v>
      </c>
      <c r="B433" t="str">
        <f t="shared" si="6"/>
        <v>Survive</v>
      </c>
      <c r="C433">
        <v>1</v>
      </c>
      <c r="D433" t="str" cm="1">
        <f t="array" ref="D433">_xlfn.IFS(E433= 1, "first", E433=2, "second", E433=3, "Third")</f>
        <v>Third</v>
      </c>
      <c r="E433">
        <v>3</v>
      </c>
      <c r="F433" t="s">
        <v>625</v>
      </c>
      <c r="G433" t="s">
        <v>17</v>
      </c>
      <c r="I433">
        <v>1</v>
      </c>
      <c r="J433">
        <v>0</v>
      </c>
      <c r="K433">
        <v>376564</v>
      </c>
      <c r="L433">
        <v>16.100000000000001</v>
      </c>
      <c r="N433" t="s">
        <v>15</v>
      </c>
    </row>
    <row r="434" spans="1:14" x14ac:dyDescent="0.25">
      <c r="A434">
        <v>433</v>
      </c>
      <c r="B434" t="str">
        <f t="shared" si="6"/>
        <v>Survive</v>
      </c>
      <c r="C434">
        <v>1</v>
      </c>
      <c r="D434" t="str" cm="1">
        <f t="array" ref="D434">_xlfn.IFS(E434= 1, "first", E434=2, "second", E434=3, "Third")</f>
        <v>second</v>
      </c>
      <c r="E434">
        <v>2</v>
      </c>
      <c r="F434" t="s">
        <v>626</v>
      </c>
      <c r="G434" t="s">
        <v>17</v>
      </c>
      <c r="H434">
        <v>42</v>
      </c>
      <c r="I434">
        <v>1</v>
      </c>
      <c r="J434">
        <v>0</v>
      </c>
      <c r="K434" t="s">
        <v>627</v>
      </c>
      <c r="L434">
        <v>26</v>
      </c>
      <c r="N434" t="s">
        <v>15</v>
      </c>
    </row>
    <row r="435" spans="1:14" x14ac:dyDescent="0.25">
      <c r="A435">
        <v>434</v>
      </c>
      <c r="B435" t="str">
        <f t="shared" si="6"/>
        <v>Perised</v>
      </c>
      <c r="C435">
        <v>0</v>
      </c>
      <c r="D435" t="str" cm="1">
        <f t="array" ref="D435">_xlfn.IFS(E435= 1, "first", E435=2, "second", E435=3, "Third")</f>
        <v>Third</v>
      </c>
      <c r="E435">
        <v>3</v>
      </c>
      <c r="F435" t="s">
        <v>628</v>
      </c>
      <c r="G435" t="s">
        <v>13</v>
      </c>
      <c r="H435">
        <v>17</v>
      </c>
      <c r="I435">
        <v>0</v>
      </c>
      <c r="J435">
        <v>0</v>
      </c>
      <c r="K435" t="s">
        <v>629</v>
      </c>
      <c r="L435">
        <v>7.125</v>
      </c>
      <c r="N435" t="s">
        <v>15</v>
      </c>
    </row>
    <row r="436" spans="1:14" x14ac:dyDescent="0.25">
      <c r="A436">
        <v>435</v>
      </c>
      <c r="B436" t="str">
        <f t="shared" si="6"/>
        <v>Perised</v>
      </c>
      <c r="C436">
        <v>0</v>
      </c>
      <c r="D436" t="str" cm="1">
        <f t="array" ref="D436">_xlfn.IFS(E436= 1, "first", E436=2, "second", E436=3, "Third")</f>
        <v>first</v>
      </c>
      <c r="E436">
        <v>1</v>
      </c>
      <c r="F436" t="s">
        <v>630</v>
      </c>
      <c r="G436" t="s">
        <v>13</v>
      </c>
      <c r="H436">
        <v>50</v>
      </c>
      <c r="I436">
        <v>1</v>
      </c>
      <c r="J436">
        <v>0</v>
      </c>
      <c r="K436">
        <v>13507</v>
      </c>
      <c r="L436">
        <v>55.9</v>
      </c>
      <c r="M436" t="s">
        <v>631</v>
      </c>
      <c r="N436" t="s">
        <v>15</v>
      </c>
    </row>
    <row r="437" spans="1:14" x14ac:dyDescent="0.25">
      <c r="A437">
        <v>436</v>
      </c>
      <c r="B437" t="str">
        <f t="shared" si="6"/>
        <v>Survive</v>
      </c>
      <c r="C437">
        <v>1</v>
      </c>
      <c r="D437" t="str" cm="1">
        <f t="array" ref="D437">_xlfn.IFS(E437= 1, "first", E437=2, "second", E437=3, "Third")</f>
        <v>first</v>
      </c>
      <c r="E437">
        <v>1</v>
      </c>
      <c r="F437" t="s">
        <v>632</v>
      </c>
      <c r="G437" t="s">
        <v>17</v>
      </c>
      <c r="H437">
        <v>14</v>
      </c>
      <c r="I437">
        <v>1</v>
      </c>
      <c r="J437">
        <v>2</v>
      </c>
      <c r="K437">
        <v>113760</v>
      </c>
      <c r="L437">
        <v>120</v>
      </c>
      <c r="M437" t="s">
        <v>578</v>
      </c>
      <c r="N437" t="s">
        <v>15</v>
      </c>
    </row>
    <row r="438" spans="1:14" x14ac:dyDescent="0.25">
      <c r="A438">
        <v>437</v>
      </c>
      <c r="B438" t="str">
        <f t="shared" si="6"/>
        <v>Perised</v>
      </c>
      <c r="C438">
        <v>0</v>
      </c>
      <c r="D438" t="str" cm="1">
        <f t="array" ref="D438">_xlfn.IFS(E438= 1, "first", E438=2, "second", E438=3, "Third")</f>
        <v>Third</v>
      </c>
      <c r="E438">
        <v>3</v>
      </c>
      <c r="F438" t="s">
        <v>633</v>
      </c>
      <c r="G438" t="s">
        <v>17</v>
      </c>
      <c r="H438">
        <v>21</v>
      </c>
      <c r="I438">
        <v>2</v>
      </c>
      <c r="J438">
        <v>2</v>
      </c>
      <c r="K438" t="s">
        <v>143</v>
      </c>
      <c r="L438">
        <v>34.375</v>
      </c>
      <c r="N438" t="s">
        <v>15</v>
      </c>
    </row>
    <row r="439" spans="1:14" x14ac:dyDescent="0.25">
      <c r="A439">
        <v>438</v>
      </c>
      <c r="B439" t="str">
        <f t="shared" si="6"/>
        <v>Survive</v>
      </c>
      <c r="C439">
        <v>1</v>
      </c>
      <c r="D439" t="str" cm="1">
        <f t="array" ref="D439">_xlfn.IFS(E439= 1, "first", E439=2, "second", E439=3, "Third")</f>
        <v>second</v>
      </c>
      <c r="E439">
        <v>2</v>
      </c>
      <c r="F439" t="s">
        <v>634</v>
      </c>
      <c r="G439" t="s">
        <v>17</v>
      </c>
      <c r="H439">
        <v>24</v>
      </c>
      <c r="I439">
        <v>2</v>
      </c>
      <c r="J439">
        <v>3</v>
      </c>
      <c r="K439">
        <v>29106</v>
      </c>
      <c r="L439">
        <v>18.75</v>
      </c>
      <c r="N439" t="s">
        <v>15</v>
      </c>
    </row>
    <row r="440" spans="1:14" x14ac:dyDescent="0.25">
      <c r="A440">
        <v>439</v>
      </c>
      <c r="B440" t="str">
        <f t="shared" si="6"/>
        <v>Perised</v>
      </c>
      <c r="C440">
        <v>0</v>
      </c>
      <c r="D440" t="str" cm="1">
        <f t="array" ref="D440">_xlfn.IFS(E440= 1, "first", E440=2, "second", E440=3, "Third")</f>
        <v>first</v>
      </c>
      <c r="E440">
        <v>1</v>
      </c>
      <c r="F440" t="s">
        <v>635</v>
      </c>
      <c r="G440" t="s">
        <v>13</v>
      </c>
      <c r="H440">
        <v>64</v>
      </c>
      <c r="I440">
        <v>1</v>
      </c>
      <c r="J440">
        <v>4</v>
      </c>
      <c r="K440">
        <v>19950</v>
      </c>
      <c r="L440">
        <v>263</v>
      </c>
      <c r="M440" t="s">
        <v>57</v>
      </c>
      <c r="N440" t="s">
        <v>15</v>
      </c>
    </row>
    <row r="441" spans="1:14" x14ac:dyDescent="0.25">
      <c r="A441">
        <v>440</v>
      </c>
      <c r="B441" t="str">
        <f t="shared" si="6"/>
        <v>Perised</v>
      </c>
      <c r="C441">
        <v>0</v>
      </c>
      <c r="D441" t="str" cm="1">
        <f t="array" ref="D441">_xlfn.IFS(E441= 1, "first", E441=2, "second", E441=3, "Third")</f>
        <v>second</v>
      </c>
      <c r="E441">
        <v>2</v>
      </c>
      <c r="F441" t="s">
        <v>636</v>
      </c>
      <c r="G441" t="s">
        <v>13</v>
      </c>
      <c r="H441">
        <v>31</v>
      </c>
      <c r="I441">
        <v>0</v>
      </c>
      <c r="J441">
        <v>0</v>
      </c>
      <c r="K441" t="s">
        <v>637</v>
      </c>
      <c r="L441">
        <v>10.5</v>
      </c>
      <c r="N441" t="s">
        <v>15</v>
      </c>
    </row>
    <row r="442" spans="1:14" x14ac:dyDescent="0.25">
      <c r="A442">
        <v>441</v>
      </c>
      <c r="B442" t="str">
        <f t="shared" si="6"/>
        <v>Survive</v>
      </c>
      <c r="C442">
        <v>1</v>
      </c>
      <c r="D442" t="str" cm="1">
        <f t="array" ref="D442">_xlfn.IFS(E442= 1, "first", E442=2, "second", E442=3, "Third")</f>
        <v>second</v>
      </c>
      <c r="E442">
        <v>2</v>
      </c>
      <c r="F442" t="s">
        <v>638</v>
      </c>
      <c r="G442" t="s">
        <v>17</v>
      </c>
      <c r="H442">
        <v>45</v>
      </c>
      <c r="I442">
        <v>1</v>
      </c>
      <c r="J442">
        <v>1</v>
      </c>
      <c r="K442" t="s">
        <v>477</v>
      </c>
      <c r="L442">
        <v>26.25</v>
      </c>
      <c r="N442" t="s">
        <v>15</v>
      </c>
    </row>
    <row r="443" spans="1:14" x14ac:dyDescent="0.25">
      <c r="A443">
        <v>442</v>
      </c>
      <c r="B443" t="str">
        <f t="shared" si="6"/>
        <v>Perised</v>
      </c>
      <c r="C443">
        <v>0</v>
      </c>
      <c r="D443" t="str" cm="1">
        <f t="array" ref="D443">_xlfn.IFS(E443= 1, "first", E443=2, "second", E443=3, "Third")</f>
        <v>Third</v>
      </c>
      <c r="E443">
        <v>3</v>
      </c>
      <c r="F443" t="s">
        <v>639</v>
      </c>
      <c r="G443" t="s">
        <v>13</v>
      </c>
      <c r="H443">
        <v>20</v>
      </c>
      <c r="I443">
        <v>0</v>
      </c>
      <c r="J443">
        <v>0</v>
      </c>
      <c r="K443">
        <v>345769</v>
      </c>
      <c r="L443">
        <v>9.5</v>
      </c>
      <c r="N443" t="s">
        <v>15</v>
      </c>
    </row>
    <row r="444" spans="1:14" x14ac:dyDescent="0.25">
      <c r="A444">
        <v>443</v>
      </c>
      <c r="B444" t="str">
        <f t="shared" si="6"/>
        <v>Perised</v>
      </c>
      <c r="C444">
        <v>0</v>
      </c>
      <c r="D444" t="str" cm="1">
        <f t="array" ref="D444">_xlfn.IFS(E444= 1, "first", E444=2, "second", E444=3, "Third")</f>
        <v>Third</v>
      </c>
      <c r="E444">
        <v>3</v>
      </c>
      <c r="F444" t="s">
        <v>640</v>
      </c>
      <c r="G444" t="s">
        <v>13</v>
      </c>
      <c r="H444">
        <v>25</v>
      </c>
      <c r="I444">
        <v>1</v>
      </c>
      <c r="J444">
        <v>0</v>
      </c>
      <c r="K444">
        <v>347076</v>
      </c>
      <c r="L444">
        <v>7.7750000000000004</v>
      </c>
      <c r="N444" t="s">
        <v>15</v>
      </c>
    </row>
    <row r="445" spans="1:14" x14ac:dyDescent="0.25">
      <c r="A445">
        <v>444</v>
      </c>
      <c r="B445" t="str">
        <f t="shared" si="6"/>
        <v>Survive</v>
      </c>
      <c r="C445">
        <v>1</v>
      </c>
      <c r="D445" t="str" cm="1">
        <f t="array" ref="D445">_xlfn.IFS(E445= 1, "first", E445=2, "second", E445=3, "Third")</f>
        <v>second</v>
      </c>
      <c r="E445">
        <v>2</v>
      </c>
      <c r="F445" t="s">
        <v>641</v>
      </c>
      <c r="G445" t="s">
        <v>17</v>
      </c>
      <c r="H445">
        <v>28</v>
      </c>
      <c r="I445">
        <v>0</v>
      </c>
      <c r="J445">
        <v>0</v>
      </c>
      <c r="K445">
        <v>230434</v>
      </c>
      <c r="L445">
        <v>13</v>
      </c>
      <c r="N445" t="s">
        <v>15</v>
      </c>
    </row>
    <row r="446" spans="1:14" x14ac:dyDescent="0.25">
      <c r="A446">
        <v>445</v>
      </c>
      <c r="B446" t="str">
        <f t="shared" si="6"/>
        <v>Survive</v>
      </c>
      <c r="C446">
        <v>1</v>
      </c>
      <c r="D446" t="str" cm="1">
        <f t="array" ref="D446">_xlfn.IFS(E446= 1, "first", E446=2, "second", E446=3, "Third")</f>
        <v>Third</v>
      </c>
      <c r="E446">
        <v>3</v>
      </c>
      <c r="F446" t="s">
        <v>642</v>
      </c>
      <c r="G446" t="s">
        <v>13</v>
      </c>
      <c r="I446">
        <v>0</v>
      </c>
      <c r="J446">
        <v>0</v>
      </c>
      <c r="K446">
        <v>65306</v>
      </c>
      <c r="L446">
        <v>8.1125000000000007</v>
      </c>
      <c r="N446" t="s">
        <v>15</v>
      </c>
    </row>
    <row r="447" spans="1:14" x14ac:dyDescent="0.25">
      <c r="A447">
        <v>446</v>
      </c>
      <c r="B447" t="str">
        <f t="shared" si="6"/>
        <v>Survive</v>
      </c>
      <c r="C447">
        <v>1</v>
      </c>
      <c r="D447" t="str" cm="1">
        <f t="array" ref="D447">_xlfn.IFS(E447= 1, "first", E447=2, "second", E447=3, "Third")</f>
        <v>first</v>
      </c>
      <c r="E447">
        <v>1</v>
      </c>
      <c r="F447" t="s">
        <v>643</v>
      </c>
      <c r="G447" t="s">
        <v>13</v>
      </c>
      <c r="H447">
        <v>4</v>
      </c>
      <c r="I447">
        <v>0</v>
      </c>
      <c r="J447">
        <v>2</v>
      </c>
      <c r="K447">
        <v>33638</v>
      </c>
      <c r="L447">
        <v>81.8583</v>
      </c>
      <c r="M447" t="s">
        <v>644</v>
      </c>
      <c r="N447" t="s">
        <v>15</v>
      </c>
    </row>
    <row r="448" spans="1:14" x14ac:dyDescent="0.25">
      <c r="A448">
        <v>447</v>
      </c>
      <c r="B448" t="str">
        <f t="shared" si="6"/>
        <v>Survive</v>
      </c>
      <c r="C448">
        <v>1</v>
      </c>
      <c r="D448" t="str" cm="1">
        <f t="array" ref="D448">_xlfn.IFS(E448= 1, "first", E448=2, "second", E448=3, "Third")</f>
        <v>second</v>
      </c>
      <c r="E448">
        <v>2</v>
      </c>
      <c r="F448" t="s">
        <v>645</v>
      </c>
      <c r="G448" t="s">
        <v>17</v>
      </c>
      <c r="H448">
        <v>13</v>
      </c>
      <c r="I448">
        <v>0</v>
      </c>
      <c r="J448">
        <v>1</v>
      </c>
      <c r="K448">
        <v>250644</v>
      </c>
      <c r="L448">
        <v>19.5</v>
      </c>
      <c r="N448" t="s">
        <v>15</v>
      </c>
    </row>
    <row r="449" spans="1:14" x14ac:dyDescent="0.25">
      <c r="A449">
        <v>448</v>
      </c>
      <c r="B449" t="str">
        <f t="shared" si="6"/>
        <v>Survive</v>
      </c>
      <c r="C449">
        <v>1</v>
      </c>
      <c r="D449" t="str" cm="1">
        <f t="array" ref="D449">_xlfn.IFS(E449= 1, "first", E449=2, "second", E449=3, "Third")</f>
        <v>first</v>
      </c>
      <c r="E449">
        <v>1</v>
      </c>
      <c r="F449" t="s">
        <v>646</v>
      </c>
      <c r="G449" t="s">
        <v>13</v>
      </c>
      <c r="H449">
        <v>34</v>
      </c>
      <c r="I449">
        <v>0</v>
      </c>
      <c r="J449">
        <v>0</v>
      </c>
      <c r="K449">
        <v>113794</v>
      </c>
      <c r="L449">
        <v>26.55</v>
      </c>
      <c r="N449" t="s">
        <v>15</v>
      </c>
    </row>
    <row r="450" spans="1:14" x14ac:dyDescent="0.25">
      <c r="A450">
        <v>449</v>
      </c>
      <c r="B450" t="str">
        <f t="shared" ref="B450:B513" si="7">IF(C450=0, "Perised",  "Survive")</f>
        <v>Survive</v>
      </c>
      <c r="C450">
        <v>1</v>
      </c>
      <c r="D450" t="str" cm="1">
        <f t="array" ref="D450">_xlfn.IFS(E450= 1, "first", E450=2, "second", E450=3, "Third")</f>
        <v>Third</v>
      </c>
      <c r="E450">
        <v>3</v>
      </c>
      <c r="F450" t="s">
        <v>647</v>
      </c>
      <c r="G450" t="s">
        <v>17</v>
      </c>
      <c r="H450">
        <v>5</v>
      </c>
      <c r="I450">
        <v>2</v>
      </c>
      <c r="J450">
        <v>1</v>
      </c>
      <c r="K450">
        <v>2666</v>
      </c>
      <c r="L450">
        <v>19.258299999999998</v>
      </c>
      <c r="N450" t="s">
        <v>20</v>
      </c>
    </row>
    <row r="451" spans="1:14" x14ac:dyDescent="0.25">
      <c r="A451">
        <v>450</v>
      </c>
      <c r="B451" t="str">
        <f t="shared" si="7"/>
        <v>Survive</v>
      </c>
      <c r="C451">
        <v>1</v>
      </c>
      <c r="D451" t="str" cm="1">
        <f t="array" ref="D451">_xlfn.IFS(E451= 1, "first", E451=2, "second", E451=3, "Third")</f>
        <v>first</v>
      </c>
      <c r="E451">
        <v>1</v>
      </c>
      <c r="F451" t="s">
        <v>648</v>
      </c>
      <c r="G451" t="s">
        <v>13</v>
      </c>
      <c r="H451">
        <v>52</v>
      </c>
      <c r="I451">
        <v>0</v>
      </c>
      <c r="J451">
        <v>0</v>
      </c>
      <c r="K451">
        <v>113786</v>
      </c>
      <c r="L451">
        <v>30.5</v>
      </c>
      <c r="M451" t="s">
        <v>649</v>
      </c>
      <c r="N451" t="s">
        <v>15</v>
      </c>
    </row>
    <row r="452" spans="1:14" x14ac:dyDescent="0.25">
      <c r="A452">
        <v>451</v>
      </c>
      <c r="B452" t="str">
        <f t="shared" si="7"/>
        <v>Perised</v>
      </c>
      <c r="C452">
        <v>0</v>
      </c>
      <c r="D452" t="str" cm="1">
        <f t="array" ref="D452">_xlfn.IFS(E452= 1, "first", E452=2, "second", E452=3, "Third")</f>
        <v>second</v>
      </c>
      <c r="E452">
        <v>2</v>
      </c>
      <c r="F452" t="s">
        <v>650</v>
      </c>
      <c r="G452" t="s">
        <v>13</v>
      </c>
      <c r="H452">
        <v>36</v>
      </c>
      <c r="I452">
        <v>1</v>
      </c>
      <c r="J452">
        <v>2</v>
      </c>
      <c r="K452" t="s">
        <v>103</v>
      </c>
      <c r="L452">
        <v>27.75</v>
      </c>
      <c r="N452" t="s">
        <v>15</v>
      </c>
    </row>
    <row r="453" spans="1:14" x14ac:dyDescent="0.25">
      <c r="A453">
        <v>452</v>
      </c>
      <c r="B453" t="str">
        <f t="shared" si="7"/>
        <v>Perised</v>
      </c>
      <c r="C453">
        <v>0</v>
      </c>
      <c r="D453" t="str" cm="1">
        <f t="array" ref="D453">_xlfn.IFS(E453= 1, "first", E453=2, "second", E453=3, "Third")</f>
        <v>Third</v>
      </c>
      <c r="E453">
        <v>3</v>
      </c>
      <c r="F453" t="s">
        <v>651</v>
      </c>
      <c r="G453" t="s">
        <v>13</v>
      </c>
      <c r="I453">
        <v>1</v>
      </c>
      <c r="J453">
        <v>0</v>
      </c>
      <c r="K453">
        <v>65303</v>
      </c>
      <c r="L453">
        <v>19.966699999999999</v>
      </c>
      <c r="N453" t="s">
        <v>15</v>
      </c>
    </row>
    <row r="454" spans="1:14" x14ac:dyDescent="0.25">
      <c r="A454">
        <v>453</v>
      </c>
      <c r="B454" t="str">
        <f t="shared" si="7"/>
        <v>Perised</v>
      </c>
      <c r="C454">
        <v>0</v>
      </c>
      <c r="D454" t="str" cm="1">
        <f t="array" ref="D454">_xlfn.IFS(E454= 1, "first", E454=2, "second", E454=3, "Third")</f>
        <v>first</v>
      </c>
      <c r="E454">
        <v>1</v>
      </c>
      <c r="F454" t="s">
        <v>652</v>
      </c>
      <c r="G454" t="s">
        <v>13</v>
      </c>
      <c r="H454">
        <v>30</v>
      </c>
      <c r="I454">
        <v>0</v>
      </c>
      <c r="J454">
        <v>0</v>
      </c>
      <c r="K454">
        <v>113051</v>
      </c>
      <c r="L454">
        <v>27.75</v>
      </c>
      <c r="M454" t="s">
        <v>653</v>
      </c>
      <c r="N454" t="s">
        <v>20</v>
      </c>
    </row>
    <row r="455" spans="1:14" x14ac:dyDescent="0.25">
      <c r="A455">
        <v>454</v>
      </c>
      <c r="B455" t="str">
        <f t="shared" si="7"/>
        <v>Survive</v>
      </c>
      <c r="C455">
        <v>1</v>
      </c>
      <c r="D455" t="str" cm="1">
        <f t="array" ref="D455">_xlfn.IFS(E455= 1, "first", E455=2, "second", E455=3, "Third")</f>
        <v>first</v>
      </c>
      <c r="E455">
        <v>1</v>
      </c>
      <c r="F455" t="s">
        <v>654</v>
      </c>
      <c r="G455" t="s">
        <v>13</v>
      </c>
      <c r="H455">
        <v>49</v>
      </c>
      <c r="I455">
        <v>1</v>
      </c>
      <c r="J455">
        <v>0</v>
      </c>
      <c r="K455">
        <v>17453</v>
      </c>
      <c r="L455">
        <v>89.104200000000006</v>
      </c>
      <c r="M455" t="s">
        <v>655</v>
      </c>
      <c r="N455" t="s">
        <v>20</v>
      </c>
    </row>
    <row r="456" spans="1:14" x14ac:dyDescent="0.25">
      <c r="A456">
        <v>455</v>
      </c>
      <c r="B456" t="str">
        <f t="shared" si="7"/>
        <v>Perised</v>
      </c>
      <c r="C456">
        <v>0</v>
      </c>
      <c r="D456" t="str" cm="1">
        <f t="array" ref="D456">_xlfn.IFS(E456= 1, "first", E456=2, "second", E456=3, "Third")</f>
        <v>Third</v>
      </c>
      <c r="E456">
        <v>3</v>
      </c>
      <c r="F456" t="s">
        <v>656</v>
      </c>
      <c r="G456" t="s">
        <v>13</v>
      </c>
      <c r="I456">
        <v>0</v>
      </c>
      <c r="J456">
        <v>0</v>
      </c>
      <c r="K456" t="s">
        <v>657</v>
      </c>
      <c r="L456">
        <v>8.0500000000000007</v>
      </c>
      <c r="N456" t="s">
        <v>15</v>
      </c>
    </row>
    <row r="457" spans="1:14" x14ac:dyDescent="0.25">
      <c r="A457">
        <v>456</v>
      </c>
      <c r="B457" t="str">
        <f t="shared" si="7"/>
        <v>Survive</v>
      </c>
      <c r="C457">
        <v>1</v>
      </c>
      <c r="D457" t="str" cm="1">
        <f t="array" ref="D457">_xlfn.IFS(E457= 1, "first", E457=2, "second", E457=3, "Third")</f>
        <v>Third</v>
      </c>
      <c r="E457">
        <v>3</v>
      </c>
      <c r="F457" t="s">
        <v>658</v>
      </c>
      <c r="G457" t="s">
        <v>13</v>
      </c>
      <c r="H457">
        <v>29</v>
      </c>
      <c r="I457">
        <v>0</v>
      </c>
      <c r="J457">
        <v>0</v>
      </c>
      <c r="K457">
        <v>349240</v>
      </c>
      <c r="L457">
        <v>7.8958000000000004</v>
      </c>
      <c r="N457" t="s">
        <v>20</v>
      </c>
    </row>
    <row r="458" spans="1:14" x14ac:dyDescent="0.25">
      <c r="A458">
        <v>457</v>
      </c>
      <c r="B458" t="str">
        <f t="shared" si="7"/>
        <v>Perised</v>
      </c>
      <c r="C458">
        <v>0</v>
      </c>
      <c r="D458" t="str" cm="1">
        <f t="array" ref="D458">_xlfn.IFS(E458= 1, "first", E458=2, "second", E458=3, "Third")</f>
        <v>first</v>
      </c>
      <c r="E458">
        <v>1</v>
      </c>
      <c r="F458" t="s">
        <v>659</v>
      </c>
      <c r="G458" t="s">
        <v>13</v>
      </c>
      <c r="H458">
        <v>65</v>
      </c>
      <c r="I458">
        <v>0</v>
      </c>
      <c r="J458">
        <v>0</v>
      </c>
      <c r="K458">
        <v>13509</v>
      </c>
      <c r="L458">
        <v>26.55</v>
      </c>
      <c r="M458" t="s">
        <v>660</v>
      </c>
      <c r="N458" t="s">
        <v>15</v>
      </c>
    </row>
    <row r="459" spans="1:14" x14ac:dyDescent="0.25">
      <c r="A459">
        <v>458</v>
      </c>
      <c r="B459" t="str">
        <f t="shared" si="7"/>
        <v>Survive</v>
      </c>
      <c r="C459">
        <v>1</v>
      </c>
      <c r="D459" t="str" cm="1">
        <f t="array" ref="D459">_xlfn.IFS(E459= 1, "first", E459=2, "second", E459=3, "Third")</f>
        <v>first</v>
      </c>
      <c r="E459">
        <v>1</v>
      </c>
      <c r="F459" t="s">
        <v>661</v>
      </c>
      <c r="G459" t="s">
        <v>17</v>
      </c>
      <c r="I459">
        <v>1</v>
      </c>
      <c r="J459">
        <v>0</v>
      </c>
      <c r="K459">
        <v>17464</v>
      </c>
      <c r="L459">
        <v>51.862499999999997</v>
      </c>
      <c r="M459" t="s">
        <v>662</v>
      </c>
      <c r="N459" t="s">
        <v>15</v>
      </c>
    </row>
    <row r="460" spans="1:14" x14ac:dyDescent="0.25">
      <c r="A460">
        <v>459</v>
      </c>
      <c r="B460" t="str">
        <f t="shared" si="7"/>
        <v>Survive</v>
      </c>
      <c r="C460">
        <v>1</v>
      </c>
      <c r="D460" t="str" cm="1">
        <f t="array" ref="D460">_xlfn.IFS(E460= 1, "first", E460=2, "second", E460=3, "Third")</f>
        <v>second</v>
      </c>
      <c r="E460">
        <v>2</v>
      </c>
      <c r="F460" t="s">
        <v>663</v>
      </c>
      <c r="G460" t="s">
        <v>17</v>
      </c>
      <c r="H460">
        <v>50</v>
      </c>
      <c r="I460">
        <v>0</v>
      </c>
      <c r="J460">
        <v>0</v>
      </c>
      <c r="K460" t="s">
        <v>664</v>
      </c>
      <c r="L460">
        <v>10.5</v>
      </c>
      <c r="N460" t="s">
        <v>15</v>
      </c>
    </row>
    <row r="461" spans="1:14" x14ac:dyDescent="0.25">
      <c r="A461">
        <v>460</v>
      </c>
      <c r="B461" t="str">
        <f t="shared" si="7"/>
        <v>Perised</v>
      </c>
      <c r="C461">
        <v>0</v>
      </c>
      <c r="D461" t="str" cm="1">
        <f t="array" ref="D461">_xlfn.IFS(E461= 1, "first", E461=2, "second", E461=3, "Third")</f>
        <v>Third</v>
      </c>
      <c r="E461">
        <v>3</v>
      </c>
      <c r="F461" t="s">
        <v>665</v>
      </c>
      <c r="G461" t="s">
        <v>13</v>
      </c>
      <c r="I461">
        <v>0</v>
      </c>
      <c r="J461">
        <v>0</v>
      </c>
      <c r="K461">
        <v>371060</v>
      </c>
      <c r="L461">
        <v>7.75</v>
      </c>
      <c r="N461" t="s">
        <v>27</v>
      </c>
    </row>
    <row r="462" spans="1:14" x14ac:dyDescent="0.25">
      <c r="A462">
        <v>461</v>
      </c>
      <c r="B462" t="str">
        <f t="shared" si="7"/>
        <v>Survive</v>
      </c>
      <c r="C462">
        <v>1</v>
      </c>
      <c r="D462" t="str" cm="1">
        <f t="array" ref="D462">_xlfn.IFS(E462= 1, "first", E462=2, "second", E462=3, "Third")</f>
        <v>first</v>
      </c>
      <c r="E462">
        <v>1</v>
      </c>
      <c r="F462" t="s">
        <v>666</v>
      </c>
      <c r="G462" t="s">
        <v>13</v>
      </c>
      <c r="H462">
        <v>48</v>
      </c>
      <c r="I462">
        <v>0</v>
      </c>
      <c r="J462">
        <v>0</v>
      </c>
      <c r="K462">
        <v>19952</v>
      </c>
      <c r="L462">
        <v>26.55</v>
      </c>
      <c r="M462" t="s">
        <v>667</v>
      </c>
      <c r="N462" t="s">
        <v>15</v>
      </c>
    </row>
    <row r="463" spans="1:14" x14ac:dyDescent="0.25">
      <c r="A463">
        <v>462</v>
      </c>
      <c r="B463" t="str">
        <f t="shared" si="7"/>
        <v>Perised</v>
      </c>
      <c r="C463">
        <v>0</v>
      </c>
      <c r="D463" t="str" cm="1">
        <f t="array" ref="D463">_xlfn.IFS(E463= 1, "first", E463=2, "second", E463=3, "Third")</f>
        <v>Third</v>
      </c>
      <c r="E463">
        <v>3</v>
      </c>
      <c r="F463" t="s">
        <v>668</v>
      </c>
      <c r="G463" t="s">
        <v>13</v>
      </c>
      <c r="H463">
        <v>34</v>
      </c>
      <c r="I463">
        <v>0</v>
      </c>
      <c r="J463">
        <v>0</v>
      </c>
      <c r="K463">
        <v>364506</v>
      </c>
      <c r="L463">
        <v>8.0500000000000007</v>
      </c>
      <c r="N463" t="s">
        <v>15</v>
      </c>
    </row>
    <row r="464" spans="1:14" x14ac:dyDescent="0.25">
      <c r="A464">
        <v>463</v>
      </c>
      <c r="B464" t="str">
        <f t="shared" si="7"/>
        <v>Perised</v>
      </c>
      <c r="C464">
        <v>0</v>
      </c>
      <c r="D464" t="str" cm="1">
        <f t="array" ref="D464">_xlfn.IFS(E464= 1, "first", E464=2, "second", E464=3, "Third")</f>
        <v>first</v>
      </c>
      <c r="E464">
        <v>1</v>
      </c>
      <c r="F464" t="s">
        <v>669</v>
      </c>
      <c r="G464" t="s">
        <v>13</v>
      </c>
      <c r="H464">
        <v>47</v>
      </c>
      <c r="I464">
        <v>0</v>
      </c>
      <c r="J464">
        <v>0</v>
      </c>
      <c r="K464">
        <v>111320</v>
      </c>
      <c r="L464">
        <v>38.5</v>
      </c>
      <c r="M464" t="s">
        <v>670</v>
      </c>
      <c r="N464" t="s">
        <v>15</v>
      </c>
    </row>
    <row r="465" spans="1:14" x14ac:dyDescent="0.25">
      <c r="A465">
        <v>464</v>
      </c>
      <c r="B465" t="str">
        <f t="shared" si="7"/>
        <v>Perised</v>
      </c>
      <c r="C465">
        <v>0</v>
      </c>
      <c r="D465" t="str" cm="1">
        <f t="array" ref="D465">_xlfn.IFS(E465= 1, "first", E465=2, "second", E465=3, "Third")</f>
        <v>second</v>
      </c>
      <c r="E465">
        <v>2</v>
      </c>
      <c r="F465" t="s">
        <v>671</v>
      </c>
      <c r="G465" t="s">
        <v>13</v>
      </c>
      <c r="H465">
        <v>48</v>
      </c>
      <c r="I465">
        <v>0</v>
      </c>
      <c r="J465">
        <v>0</v>
      </c>
      <c r="K465">
        <v>234360</v>
      </c>
      <c r="L465">
        <v>13</v>
      </c>
      <c r="N465" t="s">
        <v>15</v>
      </c>
    </row>
    <row r="466" spans="1:14" x14ac:dyDescent="0.25">
      <c r="A466">
        <v>465</v>
      </c>
      <c r="B466" t="str">
        <f t="shared" si="7"/>
        <v>Perised</v>
      </c>
      <c r="C466">
        <v>0</v>
      </c>
      <c r="D466" t="str" cm="1">
        <f t="array" ref="D466">_xlfn.IFS(E466= 1, "first", E466=2, "second", E466=3, "Third")</f>
        <v>Third</v>
      </c>
      <c r="E466">
        <v>3</v>
      </c>
      <c r="F466" t="s">
        <v>672</v>
      </c>
      <c r="G466" t="s">
        <v>13</v>
      </c>
      <c r="I466">
        <v>0</v>
      </c>
      <c r="J466">
        <v>0</v>
      </c>
      <c r="K466" t="s">
        <v>673</v>
      </c>
      <c r="L466">
        <v>8.0500000000000007</v>
      </c>
      <c r="N466" t="s">
        <v>15</v>
      </c>
    </row>
    <row r="467" spans="1:14" x14ac:dyDescent="0.25">
      <c r="A467">
        <v>466</v>
      </c>
      <c r="B467" t="str">
        <f t="shared" si="7"/>
        <v>Perised</v>
      </c>
      <c r="C467">
        <v>0</v>
      </c>
      <c r="D467" t="str" cm="1">
        <f t="array" ref="D467">_xlfn.IFS(E467= 1, "first", E467=2, "second", E467=3, "Third")</f>
        <v>Third</v>
      </c>
      <c r="E467">
        <v>3</v>
      </c>
      <c r="F467" t="s">
        <v>674</v>
      </c>
      <c r="G467" t="s">
        <v>13</v>
      </c>
      <c r="H467">
        <v>38</v>
      </c>
      <c r="I467">
        <v>0</v>
      </c>
      <c r="J467">
        <v>0</v>
      </c>
      <c r="K467" t="s">
        <v>675</v>
      </c>
      <c r="L467">
        <v>7.05</v>
      </c>
      <c r="N467" t="s">
        <v>15</v>
      </c>
    </row>
    <row r="468" spans="1:14" x14ac:dyDescent="0.25">
      <c r="A468">
        <v>467</v>
      </c>
      <c r="B468" t="str">
        <f t="shared" si="7"/>
        <v>Perised</v>
      </c>
      <c r="C468">
        <v>0</v>
      </c>
      <c r="D468" t="str" cm="1">
        <f t="array" ref="D468">_xlfn.IFS(E468= 1, "first", E468=2, "second", E468=3, "Third")</f>
        <v>second</v>
      </c>
      <c r="E468">
        <v>2</v>
      </c>
      <c r="F468" t="s">
        <v>676</v>
      </c>
      <c r="G468" t="s">
        <v>13</v>
      </c>
      <c r="I468">
        <v>0</v>
      </c>
      <c r="J468">
        <v>0</v>
      </c>
      <c r="K468">
        <v>239853</v>
      </c>
      <c r="L468">
        <v>0</v>
      </c>
      <c r="N468" t="s">
        <v>15</v>
      </c>
    </row>
    <row r="469" spans="1:14" x14ac:dyDescent="0.25">
      <c r="A469">
        <v>468</v>
      </c>
      <c r="B469" t="str">
        <f t="shared" si="7"/>
        <v>Perised</v>
      </c>
      <c r="C469">
        <v>0</v>
      </c>
      <c r="D469" t="str" cm="1">
        <f t="array" ref="D469">_xlfn.IFS(E469= 1, "first", E469=2, "second", E469=3, "Third")</f>
        <v>first</v>
      </c>
      <c r="E469">
        <v>1</v>
      </c>
      <c r="F469" t="s">
        <v>677</v>
      </c>
      <c r="G469" t="s">
        <v>13</v>
      </c>
      <c r="H469">
        <v>56</v>
      </c>
      <c r="I469">
        <v>0</v>
      </c>
      <c r="J469">
        <v>0</v>
      </c>
      <c r="K469">
        <v>113792</v>
      </c>
      <c r="L469">
        <v>26.55</v>
      </c>
      <c r="N469" t="s">
        <v>15</v>
      </c>
    </row>
    <row r="470" spans="1:14" x14ac:dyDescent="0.25">
      <c r="A470">
        <v>469</v>
      </c>
      <c r="B470" t="str">
        <f t="shared" si="7"/>
        <v>Perised</v>
      </c>
      <c r="C470">
        <v>0</v>
      </c>
      <c r="D470" t="str" cm="1">
        <f t="array" ref="D470">_xlfn.IFS(E470= 1, "first", E470=2, "second", E470=3, "Third")</f>
        <v>Third</v>
      </c>
      <c r="E470">
        <v>3</v>
      </c>
      <c r="F470" t="s">
        <v>678</v>
      </c>
      <c r="G470" t="s">
        <v>13</v>
      </c>
      <c r="I470">
        <v>0</v>
      </c>
      <c r="J470">
        <v>0</v>
      </c>
      <c r="K470">
        <v>36209</v>
      </c>
      <c r="L470">
        <v>7.7249999999999996</v>
      </c>
      <c r="N470" t="s">
        <v>27</v>
      </c>
    </row>
    <row r="471" spans="1:14" x14ac:dyDescent="0.25">
      <c r="A471">
        <v>470</v>
      </c>
      <c r="B471" t="str">
        <f t="shared" si="7"/>
        <v>Survive</v>
      </c>
      <c r="C471">
        <v>1</v>
      </c>
      <c r="D471" t="str" cm="1">
        <f t="array" ref="D471">_xlfn.IFS(E471= 1, "first", E471=2, "second", E471=3, "Third")</f>
        <v>Third</v>
      </c>
      <c r="E471">
        <v>3</v>
      </c>
      <c r="F471" t="s">
        <v>679</v>
      </c>
      <c r="G471" t="s">
        <v>17</v>
      </c>
      <c r="H471">
        <v>0.75</v>
      </c>
      <c r="I471">
        <v>2</v>
      </c>
      <c r="J471">
        <v>1</v>
      </c>
      <c r="K471">
        <v>2666</v>
      </c>
      <c r="L471">
        <v>19.258299999999998</v>
      </c>
      <c r="N471" t="s">
        <v>20</v>
      </c>
    </row>
    <row r="472" spans="1:14" x14ac:dyDescent="0.25">
      <c r="A472">
        <v>471</v>
      </c>
      <c r="B472" t="str">
        <f t="shared" si="7"/>
        <v>Perised</v>
      </c>
      <c r="C472">
        <v>0</v>
      </c>
      <c r="D472" t="str" cm="1">
        <f t="array" ref="D472">_xlfn.IFS(E472= 1, "first", E472=2, "second", E472=3, "Third")</f>
        <v>Third</v>
      </c>
      <c r="E472">
        <v>3</v>
      </c>
      <c r="F472" t="s">
        <v>680</v>
      </c>
      <c r="G472" t="s">
        <v>13</v>
      </c>
      <c r="I472">
        <v>0</v>
      </c>
      <c r="J472">
        <v>0</v>
      </c>
      <c r="K472">
        <v>323592</v>
      </c>
      <c r="L472">
        <v>7.25</v>
      </c>
      <c r="N472" t="s">
        <v>15</v>
      </c>
    </row>
    <row r="473" spans="1:14" x14ac:dyDescent="0.25">
      <c r="A473">
        <v>472</v>
      </c>
      <c r="B473" t="str">
        <f t="shared" si="7"/>
        <v>Perised</v>
      </c>
      <c r="C473">
        <v>0</v>
      </c>
      <c r="D473" t="str" cm="1">
        <f t="array" ref="D473">_xlfn.IFS(E473= 1, "first", E473=2, "second", E473=3, "Third")</f>
        <v>Third</v>
      </c>
      <c r="E473">
        <v>3</v>
      </c>
      <c r="F473" t="s">
        <v>681</v>
      </c>
      <c r="G473" t="s">
        <v>13</v>
      </c>
      <c r="H473">
        <v>38</v>
      </c>
      <c r="I473">
        <v>0</v>
      </c>
      <c r="J473">
        <v>0</v>
      </c>
      <c r="K473">
        <v>315089</v>
      </c>
      <c r="L473">
        <v>8.6624999999999996</v>
      </c>
      <c r="N473" t="s">
        <v>15</v>
      </c>
    </row>
    <row r="474" spans="1:14" x14ac:dyDescent="0.25">
      <c r="A474">
        <v>473</v>
      </c>
      <c r="B474" t="str">
        <f t="shared" si="7"/>
        <v>Survive</v>
      </c>
      <c r="C474">
        <v>1</v>
      </c>
      <c r="D474" t="str" cm="1">
        <f t="array" ref="D474">_xlfn.IFS(E474= 1, "first", E474=2, "second", E474=3, "Third")</f>
        <v>second</v>
      </c>
      <c r="E474">
        <v>2</v>
      </c>
      <c r="F474" t="s">
        <v>682</v>
      </c>
      <c r="G474" t="s">
        <v>17</v>
      </c>
      <c r="H474">
        <v>33</v>
      </c>
      <c r="I474">
        <v>1</v>
      </c>
      <c r="J474">
        <v>2</v>
      </c>
      <c r="K474" t="s">
        <v>103</v>
      </c>
      <c r="L474">
        <v>27.75</v>
      </c>
      <c r="N474" t="s">
        <v>15</v>
      </c>
    </row>
    <row r="475" spans="1:14" x14ac:dyDescent="0.25">
      <c r="A475">
        <v>474</v>
      </c>
      <c r="B475" t="str">
        <f t="shared" si="7"/>
        <v>Survive</v>
      </c>
      <c r="C475">
        <v>1</v>
      </c>
      <c r="D475" t="str" cm="1">
        <f t="array" ref="D475">_xlfn.IFS(E475= 1, "first", E475=2, "second", E475=3, "Third")</f>
        <v>second</v>
      </c>
      <c r="E475">
        <v>2</v>
      </c>
      <c r="F475" t="s">
        <v>683</v>
      </c>
      <c r="G475" t="s">
        <v>17</v>
      </c>
      <c r="H475">
        <v>23</v>
      </c>
      <c r="I475">
        <v>0</v>
      </c>
      <c r="J475">
        <v>0</v>
      </c>
      <c r="K475" t="s">
        <v>684</v>
      </c>
      <c r="L475">
        <v>13.791700000000001</v>
      </c>
      <c r="M475" t="s">
        <v>442</v>
      </c>
      <c r="N475" t="s">
        <v>20</v>
      </c>
    </row>
    <row r="476" spans="1:14" x14ac:dyDescent="0.25">
      <c r="A476">
        <v>475</v>
      </c>
      <c r="B476" t="str">
        <f t="shared" si="7"/>
        <v>Perised</v>
      </c>
      <c r="C476">
        <v>0</v>
      </c>
      <c r="D476" t="str" cm="1">
        <f t="array" ref="D476">_xlfn.IFS(E476= 1, "first", E476=2, "second", E476=3, "Third")</f>
        <v>Third</v>
      </c>
      <c r="E476">
        <v>3</v>
      </c>
      <c r="F476" t="s">
        <v>685</v>
      </c>
      <c r="G476" t="s">
        <v>17</v>
      </c>
      <c r="H476">
        <v>22</v>
      </c>
      <c r="I476">
        <v>0</v>
      </c>
      <c r="J476">
        <v>0</v>
      </c>
      <c r="K476">
        <v>7553</v>
      </c>
      <c r="L476">
        <v>9.8375000000000004</v>
      </c>
      <c r="N476" t="s">
        <v>15</v>
      </c>
    </row>
    <row r="477" spans="1:14" x14ac:dyDescent="0.25">
      <c r="A477">
        <v>476</v>
      </c>
      <c r="B477" t="str">
        <f t="shared" si="7"/>
        <v>Perised</v>
      </c>
      <c r="C477">
        <v>0</v>
      </c>
      <c r="D477" t="str" cm="1">
        <f t="array" ref="D477">_xlfn.IFS(E477= 1, "first", E477=2, "second", E477=3, "Third")</f>
        <v>first</v>
      </c>
      <c r="E477">
        <v>1</v>
      </c>
      <c r="F477" t="s">
        <v>686</v>
      </c>
      <c r="G477" t="s">
        <v>13</v>
      </c>
      <c r="I477">
        <v>0</v>
      </c>
      <c r="J477">
        <v>0</v>
      </c>
      <c r="K477">
        <v>110465</v>
      </c>
      <c r="L477">
        <v>52</v>
      </c>
      <c r="M477" t="s">
        <v>687</v>
      </c>
      <c r="N477" t="s">
        <v>15</v>
      </c>
    </row>
    <row r="478" spans="1:14" x14ac:dyDescent="0.25">
      <c r="A478">
        <v>477</v>
      </c>
      <c r="B478" t="str">
        <f t="shared" si="7"/>
        <v>Perised</v>
      </c>
      <c r="C478">
        <v>0</v>
      </c>
      <c r="D478" t="str" cm="1">
        <f t="array" ref="D478">_xlfn.IFS(E478= 1, "first", E478=2, "second", E478=3, "Third")</f>
        <v>second</v>
      </c>
      <c r="E478">
        <v>2</v>
      </c>
      <c r="F478" t="s">
        <v>688</v>
      </c>
      <c r="G478" t="s">
        <v>13</v>
      </c>
      <c r="H478">
        <v>34</v>
      </c>
      <c r="I478">
        <v>1</v>
      </c>
      <c r="J478">
        <v>0</v>
      </c>
      <c r="K478">
        <v>31027</v>
      </c>
      <c r="L478">
        <v>21</v>
      </c>
      <c r="N478" t="s">
        <v>15</v>
      </c>
    </row>
    <row r="479" spans="1:14" x14ac:dyDescent="0.25">
      <c r="A479">
        <v>478</v>
      </c>
      <c r="B479" t="str">
        <f t="shared" si="7"/>
        <v>Perised</v>
      </c>
      <c r="C479">
        <v>0</v>
      </c>
      <c r="D479" t="str" cm="1">
        <f t="array" ref="D479">_xlfn.IFS(E479= 1, "first", E479=2, "second", E479=3, "Third")</f>
        <v>Third</v>
      </c>
      <c r="E479">
        <v>3</v>
      </c>
      <c r="F479" t="s">
        <v>689</v>
      </c>
      <c r="G479" t="s">
        <v>13</v>
      </c>
      <c r="H479">
        <v>29</v>
      </c>
      <c r="I479">
        <v>1</v>
      </c>
      <c r="J479">
        <v>0</v>
      </c>
      <c r="K479">
        <v>3460</v>
      </c>
      <c r="L479">
        <v>7.0457999999999998</v>
      </c>
      <c r="N479" t="s">
        <v>15</v>
      </c>
    </row>
    <row r="480" spans="1:14" x14ac:dyDescent="0.25">
      <c r="A480">
        <v>479</v>
      </c>
      <c r="B480" t="str">
        <f t="shared" si="7"/>
        <v>Perised</v>
      </c>
      <c r="C480">
        <v>0</v>
      </c>
      <c r="D480" t="str" cm="1">
        <f t="array" ref="D480">_xlfn.IFS(E480= 1, "first", E480=2, "second", E480=3, "Third")</f>
        <v>Third</v>
      </c>
      <c r="E480">
        <v>3</v>
      </c>
      <c r="F480" t="s">
        <v>690</v>
      </c>
      <c r="G480" t="s">
        <v>13</v>
      </c>
      <c r="H480">
        <v>22</v>
      </c>
      <c r="I480">
        <v>0</v>
      </c>
      <c r="J480">
        <v>0</v>
      </c>
      <c r="K480">
        <v>350060</v>
      </c>
      <c r="L480">
        <v>7.5208000000000004</v>
      </c>
      <c r="N480" t="s">
        <v>15</v>
      </c>
    </row>
    <row r="481" spans="1:14" x14ac:dyDescent="0.25">
      <c r="A481">
        <v>480</v>
      </c>
      <c r="B481" t="str">
        <f t="shared" si="7"/>
        <v>Survive</v>
      </c>
      <c r="C481">
        <v>1</v>
      </c>
      <c r="D481" t="str" cm="1">
        <f t="array" ref="D481">_xlfn.IFS(E481= 1, "first", E481=2, "second", E481=3, "Third")</f>
        <v>Third</v>
      </c>
      <c r="E481">
        <v>3</v>
      </c>
      <c r="F481" t="s">
        <v>691</v>
      </c>
      <c r="G481" t="s">
        <v>17</v>
      </c>
      <c r="H481">
        <v>2</v>
      </c>
      <c r="I481">
        <v>0</v>
      </c>
      <c r="J481">
        <v>1</v>
      </c>
      <c r="K481">
        <v>3101298</v>
      </c>
      <c r="L481">
        <v>12.2875</v>
      </c>
      <c r="N481" t="s">
        <v>15</v>
      </c>
    </row>
    <row r="482" spans="1:14" x14ac:dyDescent="0.25">
      <c r="A482">
        <v>481</v>
      </c>
      <c r="B482" t="str">
        <f t="shared" si="7"/>
        <v>Perised</v>
      </c>
      <c r="C482">
        <v>0</v>
      </c>
      <c r="D482" t="str" cm="1">
        <f t="array" ref="D482">_xlfn.IFS(E482= 1, "first", E482=2, "second", E482=3, "Third")</f>
        <v>Third</v>
      </c>
      <c r="E482">
        <v>3</v>
      </c>
      <c r="F482" t="s">
        <v>692</v>
      </c>
      <c r="G482" t="s">
        <v>13</v>
      </c>
      <c r="H482">
        <v>9</v>
      </c>
      <c r="I482">
        <v>5</v>
      </c>
      <c r="J482">
        <v>2</v>
      </c>
      <c r="K482" t="s">
        <v>105</v>
      </c>
      <c r="L482">
        <v>46.9</v>
      </c>
      <c r="N482" t="s">
        <v>15</v>
      </c>
    </row>
    <row r="483" spans="1:14" x14ac:dyDescent="0.25">
      <c r="A483">
        <v>482</v>
      </c>
      <c r="B483" t="str">
        <f t="shared" si="7"/>
        <v>Perised</v>
      </c>
      <c r="C483">
        <v>0</v>
      </c>
      <c r="D483" t="str" cm="1">
        <f t="array" ref="D483">_xlfn.IFS(E483= 1, "first", E483=2, "second", E483=3, "Third")</f>
        <v>second</v>
      </c>
      <c r="E483">
        <v>2</v>
      </c>
      <c r="F483" t="s">
        <v>693</v>
      </c>
      <c r="G483" t="s">
        <v>13</v>
      </c>
      <c r="I483">
        <v>0</v>
      </c>
      <c r="J483">
        <v>0</v>
      </c>
      <c r="K483">
        <v>239854</v>
      </c>
      <c r="L483">
        <v>0</v>
      </c>
      <c r="N483" t="s">
        <v>15</v>
      </c>
    </row>
    <row r="484" spans="1:14" x14ac:dyDescent="0.25">
      <c r="A484">
        <v>483</v>
      </c>
      <c r="B484" t="str">
        <f t="shared" si="7"/>
        <v>Perised</v>
      </c>
      <c r="C484">
        <v>0</v>
      </c>
      <c r="D484" t="str" cm="1">
        <f t="array" ref="D484">_xlfn.IFS(E484= 1, "first", E484=2, "second", E484=3, "Third")</f>
        <v>Third</v>
      </c>
      <c r="E484">
        <v>3</v>
      </c>
      <c r="F484" t="s">
        <v>694</v>
      </c>
      <c r="G484" t="s">
        <v>13</v>
      </c>
      <c r="H484">
        <v>50</v>
      </c>
      <c r="I484">
        <v>0</v>
      </c>
      <c r="J484">
        <v>0</v>
      </c>
      <c r="K484" t="s">
        <v>695</v>
      </c>
      <c r="L484">
        <v>8.0500000000000007</v>
      </c>
      <c r="N484" t="s">
        <v>15</v>
      </c>
    </row>
    <row r="485" spans="1:14" x14ac:dyDescent="0.25">
      <c r="A485">
        <v>484</v>
      </c>
      <c r="B485" t="str">
        <f t="shared" si="7"/>
        <v>Survive</v>
      </c>
      <c r="C485">
        <v>1</v>
      </c>
      <c r="D485" t="str" cm="1">
        <f t="array" ref="D485">_xlfn.IFS(E485= 1, "first", E485=2, "second", E485=3, "Third")</f>
        <v>Third</v>
      </c>
      <c r="E485">
        <v>3</v>
      </c>
      <c r="F485" t="s">
        <v>696</v>
      </c>
      <c r="G485" t="s">
        <v>17</v>
      </c>
      <c r="H485">
        <v>63</v>
      </c>
      <c r="I485">
        <v>0</v>
      </c>
      <c r="J485">
        <v>0</v>
      </c>
      <c r="K485">
        <v>4134</v>
      </c>
      <c r="L485">
        <v>9.5875000000000004</v>
      </c>
      <c r="N485" t="s">
        <v>15</v>
      </c>
    </row>
    <row r="486" spans="1:14" x14ac:dyDescent="0.25">
      <c r="A486">
        <v>485</v>
      </c>
      <c r="B486" t="str">
        <f t="shared" si="7"/>
        <v>Survive</v>
      </c>
      <c r="C486">
        <v>1</v>
      </c>
      <c r="D486" t="str" cm="1">
        <f t="array" ref="D486">_xlfn.IFS(E486= 1, "first", E486=2, "second", E486=3, "Third")</f>
        <v>first</v>
      </c>
      <c r="E486">
        <v>1</v>
      </c>
      <c r="F486" t="s">
        <v>697</v>
      </c>
      <c r="G486" t="s">
        <v>13</v>
      </c>
      <c r="H486">
        <v>25</v>
      </c>
      <c r="I486">
        <v>1</v>
      </c>
      <c r="J486">
        <v>0</v>
      </c>
      <c r="K486">
        <v>11967</v>
      </c>
      <c r="L486">
        <v>91.0792</v>
      </c>
      <c r="M486" t="s">
        <v>439</v>
      </c>
      <c r="N486" t="s">
        <v>20</v>
      </c>
    </row>
    <row r="487" spans="1:14" x14ac:dyDescent="0.25">
      <c r="A487">
        <v>486</v>
      </c>
      <c r="B487" t="str">
        <f t="shared" si="7"/>
        <v>Perised</v>
      </c>
      <c r="C487">
        <v>0</v>
      </c>
      <c r="D487" t="str" cm="1">
        <f t="array" ref="D487">_xlfn.IFS(E487= 1, "first", E487=2, "second", E487=3, "Third")</f>
        <v>Third</v>
      </c>
      <c r="E487">
        <v>3</v>
      </c>
      <c r="F487" t="s">
        <v>698</v>
      </c>
      <c r="G487" t="s">
        <v>17</v>
      </c>
      <c r="I487">
        <v>3</v>
      </c>
      <c r="J487">
        <v>1</v>
      </c>
      <c r="K487">
        <v>4133</v>
      </c>
      <c r="L487">
        <v>25.466699999999999</v>
      </c>
      <c r="N487" t="s">
        <v>15</v>
      </c>
    </row>
    <row r="488" spans="1:14" x14ac:dyDescent="0.25">
      <c r="A488">
        <v>487</v>
      </c>
      <c r="B488" t="str">
        <f t="shared" si="7"/>
        <v>Survive</v>
      </c>
      <c r="C488">
        <v>1</v>
      </c>
      <c r="D488" t="str" cm="1">
        <f t="array" ref="D488">_xlfn.IFS(E488= 1, "first", E488=2, "second", E488=3, "Third")</f>
        <v>first</v>
      </c>
      <c r="E488">
        <v>1</v>
      </c>
      <c r="F488" t="s">
        <v>699</v>
      </c>
      <c r="G488" t="s">
        <v>17</v>
      </c>
      <c r="H488">
        <v>35</v>
      </c>
      <c r="I488">
        <v>1</v>
      </c>
      <c r="J488">
        <v>0</v>
      </c>
      <c r="K488">
        <v>19943</v>
      </c>
      <c r="L488">
        <v>90</v>
      </c>
      <c r="M488" t="s">
        <v>342</v>
      </c>
      <c r="N488" t="s">
        <v>15</v>
      </c>
    </row>
    <row r="489" spans="1:14" x14ac:dyDescent="0.25">
      <c r="A489">
        <v>488</v>
      </c>
      <c r="B489" t="str">
        <f t="shared" si="7"/>
        <v>Perised</v>
      </c>
      <c r="C489">
        <v>0</v>
      </c>
      <c r="D489" t="str" cm="1">
        <f t="array" ref="D489">_xlfn.IFS(E489= 1, "first", E489=2, "second", E489=3, "Third")</f>
        <v>first</v>
      </c>
      <c r="E489">
        <v>1</v>
      </c>
      <c r="F489" t="s">
        <v>700</v>
      </c>
      <c r="G489" t="s">
        <v>13</v>
      </c>
      <c r="H489">
        <v>58</v>
      </c>
      <c r="I489">
        <v>0</v>
      </c>
      <c r="J489">
        <v>0</v>
      </c>
      <c r="K489">
        <v>11771</v>
      </c>
      <c r="L489">
        <v>29.7</v>
      </c>
      <c r="M489" t="s">
        <v>701</v>
      </c>
      <c r="N489" t="s">
        <v>20</v>
      </c>
    </row>
    <row r="490" spans="1:14" x14ac:dyDescent="0.25">
      <c r="A490">
        <v>489</v>
      </c>
      <c r="B490" t="str">
        <f t="shared" si="7"/>
        <v>Perised</v>
      </c>
      <c r="C490">
        <v>0</v>
      </c>
      <c r="D490" t="str" cm="1">
        <f t="array" ref="D490">_xlfn.IFS(E490= 1, "first", E490=2, "second", E490=3, "Third")</f>
        <v>Third</v>
      </c>
      <c r="E490">
        <v>3</v>
      </c>
      <c r="F490" t="s">
        <v>702</v>
      </c>
      <c r="G490" t="s">
        <v>13</v>
      </c>
      <c r="H490">
        <v>30</v>
      </c>
      <c r="I490">
        <v>0</v>
      </c>
      <c r="J490">
        <v>0</v>
      </c>
      <c r="K490" t="s">
        <v>703</v>
      </c>
      <c r="L490">
        <v>8.0500000000000007</v>
      </c>
      <c r="N490" t="s">
        <v>15</v>
      </c>
    </row>
    <row r="491" spans="1:14" x14ac:dyDescent="0.25">
      <c r="A491">
        <v>490</v>
      </c>
      <c r="B491" t="str">
        <f t="shared" si="7"/>
        <v>Survive</v>
      </c>
      <c r="C491">
        <v>1</v>
      </c>
      <c r="D491" t="str" cm="1">
        <f t="array" ref="D491">_xlfn.IFS(E491= 1, "first", E491=2, "second", E491=3, "Third")</f>
        <v>Third</v>
      </c>
      <c r="E491">
        <v>3</v>
      </c>
      <c r="F491" t="s">
        <v>704</v>
      </c>
      <c r="G491" t="s">
        <v>13</v>
      </c>
      <c r="H491">
        <v>9</v>
      </c>
      <c r="I491">
        <v>1</v>
      </c>
      <c r="J491">
        <v>1</v>
      </c>
      <c r="K491" t="s">
        <v>522</v>
      </c>
      <c r="L491">
        <v>15.9</v>
      </c>
      <c r="N491" t="s">
        <v>15</v>
      </c>
    </row>
    <row r="492" spans="1:14" x14ac:dyDescent="0.25">
      <c r="A492">
        <v>491</v>
      </c>
      <c r="B492" t="str">
        <f t="shared" si="7"/>
        <v>Perised</v>
      </c>
      <c r="C492">
        <v>0</v>
      </c>
      <c r="D492" t="str" cm="1">
        <f t="array" ref="D492">_xlfn.IFS(E492= 1, "first", E492=2, "second", E492=3, "Third")</f>
        <v>Third</v>
      </c>
      <c r="E492">
        <v>3</v>
      </c>
      <c r="F492" t="s">
        <v>705</v>
      </c>
      <c r="G492" t="s">
        <v>13</v>
      </c>
      <c r="I492">
        <v>1</v>
      </c>
      <c r="J492">
        <v>0</v>
      </c>
      <c r="K492">
        <v>65304</v>
      </c>
      <c r="L492">
        <v>19.966699999999999</v>
      </c>
      <c r="N492" t="s">
        <v>15</v>
      </c>
    </row>
    <row r="493" spans="1:14" x14ac:dyDescent="0.25">
      <c r="A493">
        <v>492</v>
      </c>
      <c r="B493" t="str">
        <f t="shared" si="7"/>
        <v>Perised</v>
      </c>
      <c r="C493">
        <v>0</v>
      </c>
      <c r="D493" t="str" cm="1">
        <f t="array" ref="D493">_xlfn.IFS(E493= 1, "first", E493=2, "second", E493=3, "Third")</f>
        <v>Third</v>
      </c>
      <c r="E493">
        <v>3</v>
      </c>
      <c r="F493" t="s">
        <v>706</v>
      </c>
      <c r="G493" t="s">
        <v>13</v>
      </c>
      <c r="H493">
        <v>21</v>
      </c>
      <c r="I493">
        <v>0</v>
      </c>
      <c r="J493">
        <v>0</v>
      </c>
      <c r="K493" t="s">
        <v>707</v>
      </c>
      <c r="L493">
        <v>7.25</v>
      </c>
      <c r="N493" t="s">
        <v>15</v>
      </c>
    </row>
    <row r="494" spans="1:14" x14ac:dyDescent="0.25">
      <c r="A494">
        <v>493</v>
      </c>
      <c r="B494" t="str">
        <f t="shared" si="7"/>
        <v>Perised</v>
      </c>
      <c r="C494">
        <v>0</v>
      </c>
      <c r="D494" t="str" cm="1">
        <f t="array" ref="D494">_xlfn.IFS(E494= 1, "first", E494=2, "second", E494=3, "Third")</f>
        <v>first</v>
      </c>
      <c r="E494">
        <v>1</v>
      </c>
      <c r="F494" t="s">
        <v>708</v>
      </c>
      <c r="G494" t="s">
        <v>13</v>
      </c>
      <c r="H494">
        <v>55</v>
      </c>
      <c r="I494">
        <v>0</v>
      </c>
      <c r="J494">
        <v>0</v>
      </c>
      <c r="K494">
        <v>113787</v>
      </c>
      <c r="L494">
        <v>30.5</v>
      </c>
      <c r="M494" t="s">
        <v>709</v>
      </c>
      <c r="N494" t="s">
        <v>15</v>
      </c>
    </row>
    <row r="495" spans="1:14" x14ac:dyDescent="0.25">
      <c r="A495">
        <v>494</v>
      </c>
      <c r="B495" t="str">
        <f t="shared" si="7"/>
        <v>Perised</v>
      </c>
      <c r="C495">
        <v>0</v>
      </c>
      <c r="D495" t="str" cm="1">
        <f t="array" ref="D495">_xlfn.IFS(E495= 1, "first", E495=2, "second", E495=3, "Third")</f>
        <v>first</v>
      </c>
      <c r="E495">
        <v>1</v>
      </c>
      <c r="F495" t="s">
        <v>710</v>
      </c>
      <c r="G495" t="s">
        <v>13</v>
      </c>
      <c r="H495">
        <v>71</v>
      </c>
      <c r="I495">
        <v>0</v>
      </c>
      <c r="J495">
        <v>0</v>
      </c>
      <c r="K495" t="s">
        <v>711</v>
      </c>
      <c r="L495">
        <v>49.504199999999997</v>
      </c>
      <c r="N495" t="s">
        <v>20</v>
      </c>
    </row>
    <row r="496" spans="1:14" x14ac:dyDescent="0.25">
      <c r="A496">
        <v>495</v>
      </c>
      <c r="B496" t="str">
        <f t="shared" si="7"/>
        <v>Perised</v>
      </c>
      <c r="C496">
        <v>0</v>
      </c>
      <c r="D496" t="str" cm="1">
        <f t="array" ref="D496">_xlfn.IFS(E496= 1, "first", E496=2, "second", E496=3, "Third")</f>
        <v>Third</v>
      </c>
      <c r="E496">
        <v>3</v>
      </c>
      <c r="F496" t="s">
        <v>712</v>
      </c>
      <c r="G496" t="s">
        <v>13</v>
      </c>
      <c r="H496">
        <v>21</v>
      </c>
      <c r="I496">
        <v>0</v>
      </c>
      <c r="J496">
        <v>0</v>
      </c>
      <c r="K496" t="s">
        <v>713</v>
      </c>
      <c r="L496">
        <v>8.0500000000000007</v>
      </c>
      <c r="N496" t="s">
        <v>15</v>
      </c>
    </row>
    <row r="497" spans="1:14" x14ac:dyDescent="0.25">
      <c r="A497">
        <v>496</v>
      </c>
      <c r="B497" t="str">
        <f t="shared" si="7"/>
        <v>Perised</v>
      </c>
      <c r="C497">
        <v>0</v>
      </c>
      <c r="D497" t="str" cm="1">
        <f t="array" ref="D497">_xlfn.IFS(E497= 1, "first", E497=2, "second", E497=3, "Third")</f>
        <v>Third</v>
      </c>
      <c r="E497">
        <v>3</v>
      </c>
      <c r="F497" t="s">
        <v>714</v>
      </c>
      <c r="G497" t="s">
        <v>13</v>
      </c>
      <c r="I497">
        <v>0</v>
      </c>
      <c r="J497">
        <v>0</v>
      </c>
      <c r="K497">
        <v>2627</v>
      </c>
      <c r="L497">
        <v>14.458299999999999</v>
      </c>
      <c r="N497" t="s">
        <v>20</v>
      </c>
    </row>
    <row r="498" spans="1:14" x14ac:dyDescent="0.25">
      <c r="A498">
        <v>497</v>
      </c>
      <c r="B498" t="str">
        <f t="shared" si="7"/>
        <v>Survive</v>
      </c>
      <c r="C498">
        <v>1</v>
      </c>
      <c r="D498" t="str" cm="1">
        <f t="array" ref="D498">_xlfn.IFS(E498= 1, "first", E498=2, "second", E498=3, "Third")</f>
        <v>first</v>
      </c>
      <c r="E498">
        <v>1</v>
      </c>
      <c r="F498" t="s">
        <v>715</v>
      </c>
      <c r="G498" t="s">
        <v>17</v>
      </c>
      <c r="H498">
        <v>54</v>
      </c>
      <c r="I498">
        <v>1</v>
      </c>
      <c r="J498">
        <v>0</v>
      </c>
      <c r="K498">
        <v>36947</v>
      </c>
      <c r="L498">
        <v>78.2667</v>
      </c>
      <c r="M498" t="s">
        <v>716</v>
      </c>
      <c r="N498" t="s">
        <v>20</v>
      </c>
    </row>
    <row r="499" spans="1:14" x14ac:dyDescent="0.25">
      <c r="A499">
        <v>498</v>
      </c>
      <c r="B499" t="str">
        <f t="shared" si="7"/>
        <v>Perised</v>
      </c>
      <c r="C499">
        <v>0</v>
      </c>
      <c r="D499" t="str" cm="1">
        <f t="array" ref="D499">_xlfn.IFS(E499= 1, "first", E499=2, "second", E499=3, "Third")</f>
        <v>Third</v>
      </c>
      <c r="E499">
        <v>3</v>
      </c>
      <c r="F499" t="s">
        <v>717</v>
      </c>
      <c r="G499" t="s">
        <v>13</v>
      </c>
      <c r="I499">
        <v>0</v>
      </c>
      <c r="J499">
        <v>0</v>
      </c>
      <c r="K499" t="s">
        <v>718</v>
      </c>
      <c r="L499">
        <v>15.1</v>
      </c>
      <c r="N499" t="s">
        <v>15</v>
      </c>
    </row>
    <row r="500" spans="1:14" x14ac:dyDescent="0.25">
      <c r="A500">
        <v>499</v>
      </c>
      <c r="B500" t="str">
        <f t="shared" si="7"/>
        <v>Perised</v>
      </c>
      <c r="C500">
        <v>0</v>
      </c>
      <c r="D500" t="str" cm="1">
        <f t="array" ref="D500">_xlfn.IFS(E500= 1, "first", E500=2, "second", E500=3, "Third")</f>
        <v>first</v>
      </c>
      <c r="E500">
        <v>1</v>
      </c>
      <c r="F500" t="s">
        <v>719</v>
      </c>
      <c r="G500" t="s">
        <v>17</v>
      </c>
      <c r="H500">
        <v>25</v>
      </c>
      <c r="I500">
        <v>1</v>
      </c>
      <c r="J500">
        <v>2</v>
      </c>
      <c r="K500">
        <v>113781</v>
      </c>
      <c r="L500">
        <v>151.55000000000001</v>
      </c>
      <c r="M500" t="s">
        <v>449</v>
      </c>
      <c r="N500" t="s">
        <v>15</v>
      </c>
    </row>
    <row r="501" spans="1:14" x14ac:dyDescent="0.25">
      <c r="A501">
        <v>500</v>
      </c>
      <c r="B501" t="str">
        <f t="shared" si="7"/>
        <v>Perised</v>
      </c>
      <c r="C501">
        <v>0</v>
      </c>
      <c r="D501" t="str" cm="1">
        <f t="array" ref="D501">_xlfn.IFS(E501= 1, "first", E501=2, "second", E501=3, "Third")</f>
        <v>Third</v>
      </c>
      <c r="E501">
        <v>3</v>
      </c>
      <c r="F501" t="s">
        <v>720</v>
      </c>
      <c r="G501" t="s">
        <v>13</v>
      </c>
      <c r="H501">
        <v>24</v>
      </c>
      <c r="I501">
        <v>0</v>
      </c>
      <c r="J501">
        <v>0</v>
      </c>
      <c r="K501">
        <v>350035</v>
      </c>
      <c r="L501">
        <v>7.7957999999999998</v>
      </c>
      <c r="N501" t="s">
        <v>15</v>
      </c>
    </row>
    <row r="502" spans="1:14" x14ac:dyDescent="0.25">
      <c r="A502">
        <v>501</v>
      </c>
      <c r="B502" t="str">
        <f t="shared" si="7"/>
        <v>Perised</v>
      </c>
      <c r="C502">
        <v>0</v>
      </c>
      <c r="D502" t="str" cm="1">
        <f t="array" ref="D502">_xlfn.IFS(E502= 1, "first", E502=2, "second", E502=3, "Third")</f>
        <v>Third</v>
      </c>
      <c r="E502">
        <v>3</v>
      </c>
      <c r="F502" t="s">
        <v>721</v>
      </c>
      <c r="G502" t="s">
        <v>13</v>
      </c>
      <c r="H502">
        <v>17</v>
      </c>
      <c r="I502">
        <v>0</v>
      </c>
      <c r="J502">
        <v>0</v>
      </c>
      <c r="K502">
        <v>315086</v>
      </c>
      <c r="L502">
        <v>8.6624999999999996</v>
      </c>
      <c r="N502" t="s">
        <v>15</v>
      </c>
    </row>
    <row r="503" spans="1:14" x14ac:dyDescent="0.25">
      <c r="A503">
        <v>502</v>
      </c>
      <c r="B503" t="str">
        <f t="shared" si="7"/>
        <v>Perised</v>
      </c>
      <c r="C503">
        <v>0</v>
      </c>
      <c r="D503" t="str" cm="1">
        <f t="array" ref="D503">_xlfn.IFS(E503= 1, "first", E503=2, "second", E503=3, "Third")</f>
        <v>Third</v>
      </c>
      <c r="E503">
        <v>3</v>
      </c>
      <c r="F503" t="s">
        <v>722</v>
      </c>
      <c r="G503" t="s">
        <v>17</v>
      </c>
      <c r="H503">
        <v>21</v>
      </c>
      <c r="I503">
        <v>0</v>
      </c>
      <c r="J503">
        <v>0</v>
      </c>
      <c r="K503">
        <v>364846</v>
      </c>
      <c r="L503">
        <v>7.75</v>
      </c>
      <c r="N503" t="s">
        <v>27</v>
      </c>
    </row>
    <row r="504" spans="1:14" x14ac:dyDescent="0.25">
      <c r="A504">
        <v>503</v>
      </c>
      <c r="B504" t="str">
        <f t="shared" si="7"/>
        <v>Perised</v>
      </c>
      <c r="C504">
        <v>0</v>
      </c>
      <c r="D504" t="str" cm="1">
        <f t="array" ref="D504">_xlfn.IFS(E504= 1, "first", E504=2, "second", E504=3, "Third")</f>
        <v>Third</v>
      </c>
      <c r="E504">
        <v>3</v>
      </c>
      <c r="F504" t="s">
        <v>723</v>
      </c>
      <c r="G504" t="s">
        <v>17</v>
      </c>
      <c r="I504">
        <v>0</v>
      </c>
      <c r="J504">
        <v>0</v>
      </c>
      <c r="K504">
        <v>330909</v>
      </c>
      <c r="L504">
        <v>7.6292</v>
      </c>
      <c r="N504" t="s">
        <v>27</v>
      </c>
    </row>
    <row r="505" spans="1:14" x14ac:dyDescent="0.25">
      <c r="A505">
        <v>504</v>
      </c>
      <c r="B505" t="str">
        <f t="shared" si="7"/>
        <v>Perised</v>
      </c>
      <c r="C505">
        <v>0</v>
      </c>
      <c r="D505" t="str" cm="1">
        <f t="array" ref="D505">_xlfn.IFS(E505= 1, "first", E505=2, "second", E505=3, "Third")</f>
        <v>Third</v>
      </c>
      <c r="E505">
        <v>3</v>
      </c>
      <c r="F505" t="s">
        <v>724</v>
      </c>
      <c r="G505" t="s">
        <v>17</v>
      </c>
      <c r="H505">
        <v>37</v>
      </c>
      <c r="I505">
        <v>0</v>
      </c>
      <c r="J505">
        <v>0</v>
      </c>
      <c r="K505">
        <v>4135</v>
      </c>
      <c r="L505">
        <v>9.5875000000000004</v>
      </c>
      <c r="N505" t="s">
        <v>15</v>
      </c>
    </row>
    <row r="506" spans="1:14" x14ac:dyDescent="0.25">
      <c r="A506">
        <v>505</v>
      </c>
      <c r="B506" t="str">
        <f t="shared" si="7"/>
        <v>Survive</v>
      </c>
      <c r="C506">
        <v>1</v>
      </c>
      <c r="D506" t="str" cm="1">
        <f t="array" ref="D506">_xlfn.IFS(E506= 1, "first", E506=2, "second", E506=3, "Third")</f>
        <v>first</v>
      </c>
      <c r="E506">
        <v>1</v>
      </c>
      <c r="F506" t="s">
        <v>725</v>
      </c>
      <c r="G506" t="s">
        <v>17</v>
      </c>
      <c r="H506">
        <v>16</v>
      </c>
      <c r="I506">
        <v>0</v>
      </c>
      <c r="J506">
        <v>0</v>
      </c>
      <c r="K506">
        <v>110152</v>
      </c>
      <c r="L506">
        <v>86.5</v>
      </c>
      <c r="M506" t="s">
        <v>726</v>
      </c>
      <c r="N506" t="s">
        <v>15</v>
      </c>
    </row>
    <row r="507" spans="1:14" x14ac:dyDescent="0.25">
      <c r="A507">
        <v>506</v>
      </c>
      <c r="B507" t="str">
        <f t="shared" si="7"/>
        <v>Perised</v>
      </c>
      <c r="C507">
        <v>0</v>
      </c>
      <c r="D507" t="str" cm="1">
        <f t="array" ref="D507">_xlfn.IFS(E507= 1, "first", E507=2, "second", E507=3, "Third")</f>
        <v>first</v>
      </c>
      <c r="E507">
        <v>1</v>
      </c>
      <c r="F507" t="s">
        <v>727</v>
      </c>
      <c r="G507" t="s">
        <v>13</v>
      </c>
      <c r="H507">
        <v>18</v>
      </c>
      <c r="I507">
        <v>1</v>
      </c>
      <c r="J507">
        <v>0</v>
      </c>
      <c r="K507" t="s">
        <v>462</v>
      </c>
      <c r="L507">
        <v>108.9</v>
      </c>
      <c r="M507" t="s">
        <v>463</v>
      </c>
      <c r="N507" t="s">
        <v>20</v>
      </c>
    </row>
    <row r="508" spans="1:14" x14ac:dyDescent="0.25">
      <c r="A508">
        <v>507</v>
      </c>
      <c r="B508" t="str">
        <f t="shared" si="7"/>
        <v>Survive</v>
      </c>
      <c r="C508">
        <v>1</v>
      </c>
      <c r="D508" t="str" cm="1">
        <f t="array" ref="D508">_xlfn.IFS(E508= 1, "first", E508=2, "second", E508=3, "Third")</f>
        <v>second</v>
      </c>
      <c r="E508">
        <v>2</v>
      </c>
      <c r="F508" t="s">
        <v>728</v>
      </c>
      <c r="G508" t="s">
        <v>17</v>
      </c>
      <c r="H508">
        <v>33</v>
      </c>
      <c r="I508">
        <v>0</v>
      </c>
      <c r="J508">
        <v>2</v>
      </c>
      <c r="K508">
        <v>26360</v>
      </c>
      <c r="L508">
        <v>26</v>
      </c>
      <c r="N508" t="s">
        <v>15</v>
      </c>
    </row>
    <row r="509" spans="1:14" x14ac:dyDescent="0.25">
      <c r="A509">
        <v>508</v>
      </c>
      <c r="B509" t="str">
        <f t="shared" si="7"/>
        <v>Survive</v>
      </c>
      <c r="C509">
        <v>1</v>
      </c>
      <c r="D509" t="str" cm="1">
        <f t="array" ref="D509">_xlfn.IFS(E509= 1, "first", E509=2, "second", E509=3, "Third")</f>
        <v>first</v>
      </c>
      <c r="E509">
        <v>1</v>
      </c>
      <c r="F509" t="s">
        <v>729</v>
      </c>
      <c r="G509" t="s">
        <v>13</v>
      </c>
      <c r="I509">
        <v>0</v>
      </c>
      <c r="J509">
        <v>0</v>
      </c>
      <c r="K509">
        <v>111427</v>
      </c>
      <c r="L509">
        <v>26.55</v>
      </c>
      <c r="N509" t="s">
        <v>15</v>
      </c>
    </row>
    <row r="510" spans="1:14" x14ac:dyDescent="0.25">
      <c r="A510">
        <v>509</v>
      </c>
      <c r="B510" t="str">
        <f t="shared" si="7"/>
        <v>Perised</v>
      </c>
      <c r="C510">
        <v>0</v>
      </c>
      <c r="D510" t="str" cm="1">
        <f t="array" ref="D510">_xlfn.IFS(E510= 1, "first", E510=2, "second", E510=3, "Third")</f>
        <v>Third</v>
      </c>
      <c r="E510">
        <v>3</v>
      </c>
      <c r="F510" t="s">
        <v>730</v>
      </c>
      <c r="G510" t="s">
        <v>13</v>
      </c>
      <c r="H510">
        <v>28</v>
      </c>
      <c r="I510">
        <v>0</v>
      </c>
      <c r="J510">
        <v>0</v>
      </c>
      <c r="K510" t="s">
        <v>731</v>
      </c>
      <c r="L510">
        <v>22.524999999999999</v>
      </c>
      <c r="N510" t="s">
        <v>15</v>
      </c>
    </row>
    <row r="511" spans="1:14" x14ac:dyDescent="0.25">
      <c r="A511">
        <v>510</v>
      </c>
      <c r="B511" t="str">
        <f t="shared" si="7"/>
        <v>Survive</v>
      </c>
      <c r="C511">
        <v>1</v>
      </c>
      <c r="D511" t="str" cm="1">
        <f t="array" ref="D511">_xlfn.IFS(E511= 1, "first", E511=2, "second", E511=3, "Third")</f>
        <v>Third</v>
      </c>
      <c r="E511">
        <v>3</v>
      </c>
      <c r="F511" t="s">
        <v>732</v>
      </c>
      <c r="G511" t="s">
        <v>13</v>
      </c>
      <c r="H511">
        <v>26</v>
      </c>
      <c r="I511">
        <v>0</v>
      </c>
      <c r="J511">
        <v>0</v>
      </c>
      <c r="K511">
        <v>1601</v>
      </c>
      <c r="L511">
        <v>56.495800000000003</v>
      </c>
      <c r="N511" t="s">
        <v>15</v>
      </c>
    </row>
    <row r="512" spans="1:14" x14ac:dyDescent="0.25">
      <c r="A512">
        <v>511</v>
      </c>
      <c r="B512" t="str">
        <f t="shared" si="7"/>
        <v>Survive</v>
      </c>
      <c r="C512">
        <v>1</v>
      </c>
      <c r="D512" t="str" cm="1">
        <f t="array" ref="D512">_xlfn.IFS(E512= 1, "first", E512=2, "second", E512=3, "Third")</f>
        <v>Third</v>
      </c>
      <c r="E512">
        <v>3</v>
      </c>
      <c r="F512" t="s">
        <v>733</v>
      </c>
      <c r="G512" t="s">
        <v>13</v>
      </c>
      <c r="H512">
        <v>29</v>
      </c>
      <c r="I512">
        <v>0</v>
      </c>
      <c r="J512">
        <v>0</v>
      </c>
      <c r="K512">
        <v>382651</v>
      </c>
      <c r="L512">
        <v>7.75</v>
      </c>
      <c r="N512" t="s">
        <v>27</v>
      </c>
    </row>
    <row r="513" spans="1:14" x14ac:dyDescent="0.25">
      <c r="A513">
        <v>512</v>
      </c>
      <c r="B513" t="str">
        <f t="shared" si="7"/>
        <v>Perised</v>
      </c>
      <c r="C513">
        <v>0</v>
      </c>
      <c r="D513" t="str" cm="1">
        <f t="array" ref="D513">_xlfn.IFS(E513= 1, "first", E513=2, "second", E513=3, "Third")</f>
        <v>Third</v>
      </c>
      <c r="E513">
        <v>3</v>
      </c>
      <c r="F513" t="s">
        <v>734</v>
      </c>
      <c r="G513" t="s">
        <v>13</v>
      </c>
      <c r="I513">
        <v>0</v>
      </c>
      <c r="J513">
        <v>0</v>
      </c>
      <c r="K513" t="s">
        <v>735</v>
      </c>
      <c r="L513">
        <v>8.0500000000000007</v>
      </c>
      <c r="N513" t="s">
        <v>15</v>
      </c>
    </row>
    <row r="514" spans="1:14" x14ac:dyDescent="0.25">
      <c r="A514">
        <v>513</v>
      </c>
      <c r="B514" t="str">
        <f t="shared" ref="B514:B577" si="8">IF(C514=0, "Perised",  "Survive")</f>
        <v>Survive</v>
      </c>
      <c r="C514">
        <v>1</v>
      </c>
      <c r="D514" t="str" cm="1">
        <f t="array" ref="D514">_xlfn.IFS(E514= 1, "first", E514=2, "second", E514=3, "Third")</f>
        <v>first</v>
      </c>
      <c r="E514">
        <v>1</v>
      </c>
      <c r="F514" t="s">
        <v>736</v>
      </c>
      <c r="G514" t="s">
        <v>13</v>
      </c>
      <c r="H514">
        <v>36</v>
      </c>
      <c r="I514">
        <v>0</v>
      </c>
      <c r="J514">
        <v>0</v>
      </c>
      <c r="K514" t="s">
        <v>737</v>
      </c>
      <c r="L514">
        <v>26.287500000000001</v>
      </c>
      <c r="M514" t="s">
        <v>738</v>
      </c>
      <c r="N514" t="s">
        <v>15</v>
      </c>
    </row>
    <row r="515" spans="1:14" x14ac:dyDescent="0.25">
      <c r="A515">
        <v>514</v>
      </c>
      <c r="B515" t="str">
        <f t="shared" si="8"/>
        <v>Survive</v>
      </c>
      <c r="C515">
        <v>1</v>
      </c>
      <c r="D515" t="str" cm="1">
        <f t="array" ref="D515">_xlfn.IFS(E515= 1, "first", E515=2, "second", E515=3, "Third")</f>
        <v>first</v>
      </c>
      <c r="E515">
        <v>1</v>
      </c>
      <c r="F515" t="s">
        <v>739</v>
      </c>
      <c r="G515" t="s">
        <v>17</v>
      </c>
      <c r="H515">
        <v>54</v>
      </c>
      <c r="I515">
        <v>1</v>
      </c>
      <c r="J515">
        <v>0</v>
      </c>
      <c r="K515" t="s">
        <v>740</v>
      </c>
      <c r="L515">
        <v>59.4</v>
      </c>
      <c r="N515" t="s">
        <v>20</v>
      </c>
    </row>
    <row r="516" spans="1:14" x14ac:dyDescent="0.25">
      <c r="A516">
        <v>515</v>
      </c>
      <c r="B516" t="str">
        <f t="shared" si="8"/>
        <v>Perised</v>
      </c>
      <c r="C516">
        <v>0</v>
      </c>
      <c r="D516" t="str" cm="1">
        <f t="array" ref="D516">_xlfn.IFS(E516= 1, "first", E516=2, "second", E516=3, "Third")</f>
        <v>Third</v>
      </c>
      <c r="E516">
        <v>3</v>
      </c>
      <c r="F516" t="s">
        <v>741</v>
      </c>
      <c r="G516" t="s">
        <v>13</v>
      </c>
      <c r="H516">
        <v>24</v>
      </c>
      <c r="I516">
        <v>0</v>
      </c>
      <c r="J516">
        <v>0</v>
      </c>
      <c r="K516">
        <v>349209</v>
      </c>
      <c r="L516">
        <v>7.4958</v>
      </c>
      <c r="N516" t="s">
        <v>15</v>
      </c>
    </row>
    <row r="517" spans="1:14" x14ac:dyDescent="0.25">
      <c r="A517">
        <v>516</v>
      </c>
      <c r="B517" t="str">
        <f t="shared" si="8"/>
        <v>Perised</v>
      </c>
      <c r="C517">
        <v>0</v>
      </c>
      <c r="D517" t="str" cm="1">
        <f t="array" ref="D517">_xlfn.IFS(E517= 1, "first", E517=2, "second", E517=3, "Third")</f>
        <v>first</v>
      </c>
      <c r="E517">
        <v>1</v>
      </c>
      <c r="F517" t="s">
        <v>742</v>
      </c>
      <c r="G517" t="s">
        <v>13</v>
      </c>
      <c r="H517">
        <v>47</v>
      </c>
      <c r="I517">
        <v>0</v>
      </c>
      <c r="J517">
        <v>0</v>
      </c>
      <c r="K517">
        <v>36967</v>
      </c>
      <c r="L517">
        <v>34.020800000000001</v>
      </c>
      <c r="M517" t="s">
        <v>743</v>
      </c>
      <c r="N517" t="s">
        <v>15</v>
      </c>
    </row>
    <row r="518" spans="1:14" x14ac:dyDescent="0.25">
      <c r="A518">
        <v>517</v>
      </c>
      <c r="B518" t="str">
        <f t="shared" si="8"/>
        <v>Survive</v>
      </c>
      <c r="C518">
        <v>1</v>
      </c>
      <c r="D518" t="str" cm="1">
        <f t="array" ref="D518">_xlfn.IFS(E518= 1, "first", E518=2, "second", E518=3, "Third")</f>
        <v>second</v>
      </c>
      <c r="E518">
        <v>2</v>
      </c>
      <c r="F518" t="s">
        <v>744</v>
      </c>
      <c r="G518" t="s">
        <v>17</v>
      </c>
      <c r="H518">
        <v>34</v>
      </c>
      <c r="I518">
        <v>0</v>
      </c>
      <c r="J518">
        <v>0</v>
      </c>
      <c r="K518" t="s">
        <v>745</v>
      </c>
      <c r="L518">
        <v>10.5</v>
      </c>
      <c r="M518" t="s">
        <v>117</v>
      </c>
      <c r="N518" t="s">
        <v>15</v>
      </c>
    </row>
    <row r="519" spans="1:14" x14ac:dyDescent="0.25">
      <c r="A519">
        <v>518</v>
      </c>
      <c r="B519" t="str">
        <f t="shared" si="8"/>
        <v>Perised</v>
      </c>
      <c r="C519">
        <v>0</v>
      </c>
      <c r="D519" t="str" cm="1">
        <f t="array" ref="D519">_xlfn.IFS(E519= 1, "first", E519=2, "second", E519=3, "Third")</f>
        <v>Third</v>
      </c>
      <c r="E519">
        <v>3</v>
      </c>
      <c r="F519" t="s">
        <v>746</v>
      </c>
      <c r="G519" t="s">
        <v>13</v>
      </c>
      <c r="I519">
        <v>0</v>
      </c>
      <c r="J519">
        <v>0</v>
      </c>
      <c r="K519">
        <v>371110</v>
      </c>
      <c r="L519">
        <v>24.15</v>
      </c>
      <c r="N519" t="s">
        <v>27</v>
      </c>
    </row>
    <row r="520" spans="1:14" x14ac:dyDescent="0.25">
      <c r="A520">
        <v>519</v>
      </c>
      <c r="B520" t="str">
        <f t="shared" si="8"/>
        <v>Survive</v>
      </c>
      <c r="C520">
        <v>1</v>
      </c>
      <c r="D520" t="str" cm="1">
        <f t="array" ref="D520">_xlfn.IFS(E520= 1, "first", E520=2, "second", E520=3, "Third")</f>
        <v>second</v>
      </c>
      <c r="E520">
        <v>2</v>
      </c>
      <c r="F520" t="s">
        <v>747</v>
      </c>
      <c r="G520" t="s">
        <v>17</v>
      </c>
      <c r="H520">
        <v>36</v>
      </c>
      <c r="I520">
        <v>1</v>
      </c>
      <c r="J520">
        <v>0</v>
      </c>
      <c r="K520">
        <v>226875</v>
      </c>
      <c r="L520">
        <v>26</v>
      </c>
      <c r="N520" t="s">
        <v>15</v>
      </c>
    </row>
    <row r="521" spans="1:14" x14ac:dyDescent="0.25">
      <c r="A521">
        <v>520</v>
      </c>
      <c r="B521" t="str">
        <f t="shared" si="8"/>
        <v>Perised</v>
      </c>
      <c r="C521">
        <v>0</v>
      </c>
      <c r="D521" t="str" cm="1">
        <f t="array" ref="D521">_xlfn.IFS(E521= 1, "first", E521=2, "second", E521=3, "Third")</f>
        <v>Third</v>
      </c>
      <c r="E521">
        <v>3</v>
      </c>
      <c r="F521" t="s">
        <v>748</v>
      </c>
      <c r="G521" t="s">
        <v>13</v>
      </c>
      <c r="H521">
        <v>32</v>
      </c>
      <c r="I521">
        <v>0</v>
      </c>
      <c r="J521">
        <v>0</v>
      </c>
      <c r="K521">
        <v>349242</v>
      </c>
      <c r="L521">
        <v>7.8958000000000004</v>
      </c>
      <c r="N521" t="s">
        <v>15</v>
      </c>
    </row>
    <row r="522" spans="1:14" x14ac:dyDescent="0.25">
      <c r="A522">
        <v>521</v>
      </c>
      <c r="B522" t="str">
        <f t="shared" si="8"/>
        <v>Survive</v>
      </c>
      <c r="C522">
        <v>1</v>
      </c>
      <c r="D522" t="str" cm="1">
        <f t="array" ref="D522">_xlfn.IFS(E522= 1, "first", E522=2, "second", E522=3, "Third")</f>
        <v>first</v>
      </c>
      <c r="E522">
        <v>1</v>
      </c>
      <c r="F522" t="s">
        <v>749</v>
      </c>
      <c r="G522" t="s">
        <v>17</v>
      </c>
      <c r="H522">
        <v>30</v>
      </c>
      <c r="I522">
        <v>0</v>
      </c>
      <c r="J522">
        <v>0</v>
      </c>
      <c r="K522">
        <v>12749</v>
      </c>
      <c r="L522">
        <v>93.5</v>
      </c>
      <c r="M522" t="s">
        <v>750</v>
      </c>
      <c r="N522" t="s">
        <v>15</v>
      </c>
    </row>
    <row r="523" spans="1:14" x14ac:dyDescent="0.25">
      <c r="A523">
        <v>522</v>
      </c>
      <c r="B523" t="str">
        <f t="shared" si="8"/>
        <v>Perised</v>
      </c>
      <c r="C523">
        <v>0</v>
      </c>
      <c r="D523" t="str" cm="1">
        <f t="array" ref="D523">_xlfn.IFS(E523= 1, "first", E523=2, "second", E523=3, "Third")</f>
        <v>Third</v>
      </c>
      <c r="E523">
        <v>3</v>
      </c>
      <c r="F523" t="s">
        <v>751</v>
      </c>
      <c r="G523" t="s">
        <v>13</v>
      </c>
      <c r="H523">
        <v>22</v>
      </c>
      <c r="I523">
        <v>0</v>
      </c>
      <c r="J523">
        <v>0</v>
      </c>
      <c r="K523">
        <v>349252</v>
      </c>
      <c r="L523">
        <v>7.8958000000000004</v>
      </c>
      <c r="N523" t="s">
        <v>15</v>
      </c>
    </row>
    <row r="524" spans="1:14" x14ac:dyDescent="0.25">
      <c r="A524">
        <v>523</v>
      </c>
      <c r="B524" t="str">
        <f t="shared" si="8"/>
        <v>Perised</v>
      </c>
      <c r="C524">
        <v>0</v>
      </c>
      <c r="D524" t="str" cm="1">
        <f t="array" ref="D524">_xlfn.IFS(E524= 1, "first", E524=2, "second", E524=3, "Third")</f>
        <v>Third</v>
      </c>
      <c r="E524">
        <v>3</v>
      </c>
      <c r="F524" t="s">
        <v>752</v>
      </c>
      <c r="G524" t="s">
        <v>13</v>
      </c>
      <c r="I524">
        <v>0</v>
      </c>
      <c r="J524">
        <v>0</v>
      </c>
      <c r="K524">
        <v>2624</v>
      </c>
      <c r="L524">
        <v>7.2249999999999996</v>
      </c>
      <c r="N524" t="s">
        <v>20</v>
      </c>
    </row>
    <row r="525" spans="1:14" x14ac:dyDescent="0.25">
      <c r="A525">
        <v>524</v>
      </c>
      <c r="B525" t="str">
        <f t="shared" si="8"/>
        <v>Survive</v>
      </c>
      <c r="C525">
        <v>1</v>
      </c>
      <c r="D525" t="str" cm="1">
        <f t="array" ref="D525">_xlfn.IFS(E525= 1, "first", E525=2, "second", E525=3, "Third")</f>
        <v>first</v>
      </c>
      <c r="E525">
        <v>1</v>
      </c>
      <c r="F525" t="s">
        <v>753</v>
      </c>
      <c r="G525" t="s">
        <v>17</v>
      </c>
      <c r="H525">
        <v>44</v>
      </c>
      <c r="I525">
        <v>0</v>
      </c>
      <c r="J525">
        <v>1</v>
      </c>
      <c r="K525">
        <v>111361</v>
      </c>
      <c r="L525">
        <v>57.979199999999999</v>
      </c>
      <c r="M525" t="s">
        <v>497</v>
      </c>
      <c r="N525" t="s">
        <v>20</v>
      </c>
    </row>
    <row r="526" spans="1:14" x14ac:dyDescent="0.25">
      <c r="A526">
        <v>525</v>
      </c>
      <c r="B526" t="str">
        <f t="shared" si="8"/>
        <v>Perised</v>
      </c>
      <c r="C526">
        <v>0</v>
      </c>
      <c r="D526" t="str" cm="1">
        <f t="array" ref="D526">_xlfn.IFS(E526= 1, "first", E526=2, "second", E526=3, "Third")</f>
        <v>Third</v>
      </c>
      <c r="E526">
        <v>3</v>
      </c>
      <c r="F526" t="s">
        <v>754</v>
      </c>
      <c r="G526" t="s">
        <v>13</v>
      </c>
      <c r="I526">
        <v>0</v>
      </c>
      <c r="J526">
        <v>0</v>
      </c>
      <c r="K526">
        <v>2700</v>
      </c>
      <c r="L526">
        <v>7.2291999999999996</v>
      </c>
      <c r="N526" t="s">
        <v>20</v>
      </c>
    </row>
    <row r="527" spans="1:14" x14ac:dyDescent="0.25">
      <c r="A527">
        <v>526</v>
      </c>
      <c r="B527" t="str">
        <f t="shared" si="8"/>
        <v>Perised</v>
      </c>
      <c r="C527">
        <v>0</v>
      </c>
      <c r="D527" t="str" cm="1">
        <f t="array" ref="D527">_xlfn.IFS(E527= 1, "first", E527=2, "second", E527=3, "Third")</f>
        <v>Third</v>
      </c>
      <c r="E527">
        <v>3</v>
      </c>
      <c r="F527" t="s">
        <v>755</v>
      </c>
      <c r="G527" t="s">
        <v>13</v>
      </c>
      <c r="H527">
        <v>40.5</v>
      </c>
      <c r="I527">
        <v>0</v>
      </c>
      <c r="J527">
        <v>0</v>
      </c>
      <c r="K527">
        <v>367232</v>
      </c>
      <c r="L527">
        <v>7.75</v>
      </c>
      <c r="N527" t="s">
        <v>27</v>
      </c>
    </row>
    <row r="528" spans="1:14" x14ac:dyDescent="0.25">
      <c r="A528">
        <v>527</v>
      </c>
      <c r="B528" t="str">
        <f t="shared" si="8"/>
        <v>Survive</v>
      </c>
      <c r="C528">
        <v>1</v>
      </c>
      <c r="D528" t="str" cm="1">
        <f t="array" ref="D528">_xlfn.IFS(E528= 1, "first", E528=2, "second", E528=3, "Third")</f>
        <v>second</v>
      </c>
      <c r="E528">
        <v>2</v>
      </c>
      <c r="F528" t="s">
        <v>756</v>
      </c>
      <c r="G528" t="s">
        <v>17</v>
      </c>
      <c r="H528">
        <v>50</v>
      </c>
      <c r="I528">
        <v>0</v>
      </c>
      <c r="J528">
        <v>0</v>
      </c>
      <c r="K528" t="s">
        <v>757</v>
      </c>
      <c r="L528">
        <v>10.5</v>
      </c>
      <c r="N528" t="s">
        <v>15</v>
      </c>
    </row>
    <row r="529" spans="1:14" x14ac:dyDescent="0.25">
      <c r="A529">
        <v>528</v>
      </c>
      <c r="B529" t="str">
        <f t="shared" si="8"/>
        <v>Perised</v>
      </c>
      <c r="C529">
        <v>0</v>
      </c>
      <c r="D529" t="str" cm="1">
        <f t="array" ref="D529">_xlfn.IFS(E529= 1, "first", E529=2, "second", E529=3, "Third")</f>
        <v>first</v>
      </c>
      <c r="E529">
        <v>1</v>
      </c>
      <c r="F529" t="s">
        <v>758</v>
      </c>
      <c r="G529" t="s">
        <v>13</v>
      </c>
      <c r="I529">
        <v>0</v>
      </c>
      <c r="J529">
        <v>0</v>
      </c>
      <c r="K529" t="s">
        <v>759</v>
      </c>
      <c r="L529">
        <v>221.7792</v>
      </c>
      <c r="M529" t="s">
        <v>760</v>
      </c>
      <c r="N529" t="s">
        <v>15</v>
      </c>
    </row>
    <row r="530" spans="1:14" x14ac:dyDescent="0.25">
      <c r="A530">
        <v>529</v>
      </c>
      <c r="B530" t="str">
        <f t="shared" si="8"/>
        <v>Perised</v>
      </c>
      <c r="C530">
        <v>0</v>
      </c>
      <c r="D530" t="str" cm="1">
        <f t="array" ref="D530">_xlfn.IFS(E530= 1, "first", E530=2, "second", E530=3, "Third")</f>
        <v>Third</v>
      </c>
      <c r="E530">
        <v>3</v>
      </c>
      <c r="F530" t="s">
        <v>761</v>
      </c>
      <c r="G530" t="s">
        <v>13</v>
      </c>
      <c r="H530">
        <v>39</v>
      </c>
      <c r="I530">
        <v>0</v>
      </c>
      <c r="J530">
        <v>0</v>
      </c>
      <c r="K530">
        <v>3101296</v>
      </c>
      <c r="L530">
        <v>7.9249999999999998</v>
      </c>
      <c r="N530" t="s">
        <v>15</v>
      </c>
    </row>
    <row r="531" spans="1:14" x14ac:dyDescent="0.25">
      <c r="A531">
        <v>530</v>
      </c>
      <c r="B531" t="str">
        <f t="shared" si="8"/>
        <v>Perised</v>
      </c>
      <c r="C531">
        <v>0</v>
      </c>
      <c r="D531" t="str" cm="1">
        <f t="array" ref="D531">_xlfn.IFS(E531= 1, "first", E531=2, "second", E531=3, "Third")</f>
        <v>second</v>
      </c>
      <c r="E531">
        <v>2</v>
      </c>
      <c r="F531" t="s">
        <v>762</v>
      </c>
      <c r="G531" t="s">
        <v>13</v>
      </c>
      <c r="H531">
        <v>23</v>
      </c>
      <c r="I531">
        <v>2</v>
      </c>
      <c r="J531">
        <v>1</v>
      </c>
      <c r="K531">
        <v>29104</v>
      </c>
      <c r="L531">
        <v>11.5</v>
      </c>
      <c r="N531" t="s">
        <v>15</v>
      </c>
    </row>
    <row r="532" spans="1:14" x14ac:dyDescent="0.25">
      <c r="A532">
        <v>531</v>
      </c>
      <c r="B532" t="str">
        <f t="shared" si="8"/>
        <v>Survive</v>
      </c>
      <c r="C532">
        <v>1</v>
      </c>
      <c r="D532" t="str" cm="1">
        <f t="array" ref="D532">_xlfn.IFS(E532= 1, "first", E532=2, "second", E532=3, "Third")</f>
        <v>second</v>
      </c>
      <c r="E532">
        <v>2</v>
      </c>
      <c r="F532" t="s">
        <v>763</v>
      </c>
      <c r="G532" t="s">
        <v>17</v>
      </c>
      <c r="H532">
        <v>2</v>
      </c>
      <c r="I532">
        <v>1</v>
      </c>
      <c r="J532">
        <v>1</v>
      </c>
      <c r="K532">
        <v>26360</v>
      </c>
      <c r="L532">
        <v>26</v>
      </c>
      <c r="N532" t="s">
        <v>15</v>
      </c>
    </row>
    <row r="533" spans="1:14" x14ac:dyDescent="0.25">
      <c r="A533">
        <v>532</v>
      </c>
      <c r="B533" t="str">
        <f t="shared" si="8"/>
        <v>Perised</v>
      </c>
      <c r="C533">
        <v>0</v>
      </c>
      <c r="D533" t="str" cm="1">
        <f t="array" ref="D533">_xlfn.IFS(E533= 1, "first", E533=2, "second", E533=3, "Third")</f>
        <v>Third</v>
      </c>
      <c r="E533">
        <v>3</v>
      </c>
      <c r="F533" t="s">
        <v>764</v>
      </c>
      <c r="G533" t="s">
        <v>13</v>
      </c>
      <c r="I533">
        <v>0</v>
      </c>
      <c r="J533">
        <v>0</v>
      </c>
      <c r="K533">
        <v>2641</v>
      </c>
      <c r="L533">
        <v>7.2291999999999996</v>
      </c>
      <c r="N533" t="s">
        <v>20</v>
      </c>
    </row>
    <row r="534" spans="1:14" x14ac:dyDescent="0.25">
      <c r="A534">
        <v>533</v>
      </c>
      <c r="B534" t="str">
        <f t="shared" si="8"/>
        <v>Perised</v>
      </c>
      <c r="C534">
        <v>0</v>
      </c>
      <c r="D534" t="str" cm="1">
        <f t="array" ref="D534">_xlfn.IFS(E534= 1, "first", E534=2, "second", E534=3, "Third")</f>
        <v>Third</v>
      </c>
      <c r="E534">
        <v>3</v>
      </c>
      <c r="F534" t="s">
        <v>765</v>
      </c>
      <c r="G534" t="s">
        <v>13</v>
      </c>
      <c r="H534">
        <v>17</v>
      </c>
      <c r="I534">
        <v>1</v>
      </c>
      <c r="J534">
        <v>1</v>
      </c>
      <c r="K534">
        <v>2690</v>
      </c>
      <c r="L534">
        <v>7.2291999999999996</v>
      </c>
      <c r="N534" t="s">
        <v>20</v>
      </c>
    </row>
    <row r="535" spans="1:14" x14ac:dyDescent="0.25">
      <c r="A535">
        <v>534</v>
      </c>
      <c r="B535" t="str">
        <f t="shared" si="8"/>
        <v>Survive</v>
      </c>
      <c r="C535">
        <v>1</v>
      </c>
      <c r="D535" t="str" cm="1">
        <f t="array" ref="D535">_xlfn.IFS(E535= 1, "first", E535=2, "second", E535=3, "Third")</f>
        <v>Third</v>
      </c>
      <c r="E535">
        <v>3</v>
      </c>
      <c r="F535" t="s">
        <v>766</v>
      </c>
      <c r="G535" t="s">
        <v>17</v>
      </c>
      <c r="I535">
        <v>0</v>
      </c>
      <c r="J535">
        <v>2</v>
      </c>
      <c r="K535">
        <v>2668</v>
      </c>
      <c r="L535">
        <v>22.3583</v>
      </c>
      <c r="N535" t="s">
        <v>20</v>
      </c>
    </row>
    <row r="536" spans="1:14" x14ac:dyDescent="0.25">
      <c r="A536">
        <v>535</v>
      </c>
      <c r="B536" t="str">
        <f t="shared" si="8"/>
        <v>Perised</v>
      </c>
      <c r="C536">
        <v>0</v>
      </c>
      <c r="D536" t="str" cm="1">
        <f t="array" ref="D536">_xlfn.IFS(E536= 1, "first", E536=2, "second", E536=3, "Third")</f>
        <v>Third</v>
      </c>
      <c r="E536">
        <v>3</v>
      </c>
      <c r="F536" t="s">
        <v>767</v>
      </c>
      <c r="G536" t="s">
        <v>17</v>
      </c>
      <c r="H536">
        <v>30</v>
      </c>
      <c r="I536">
        <v>0</v>
      </c>
      <c r="J536">
        <v>0</v>
      </c>
      <c r="K536">
        <v>315084</v>
      </c>
      <c r="L536">
        <v>8.6624999999999996</v>
      </c>
      <c r="N536" t="s">
        <v>15</v>
      </c>
    </row>
    <row r="537" spans="1:14" x14ac:dyDescent="0.25">
      <c r="A537">
        <v>536</v>
      </c>
      <c r="B537" t="str">
        <f t="shared" si="8"/>
        <v>Survive</v>
      </c>
      <c r="C537">
        <v>1</v>
      </c>
      <c r="D537" t="str" cm="1">
        <f t="array" ref="D537">_xlfn.IFS(E537= 1, "first", E537=2, "second", E537=3, "Third")</f>
        <v>second</v>
      </c>
      <c r="E537">
        <v>2</v>
      </c>
      <c r="F537" t="s">
        <v>768</v>
      </c>
      <c r="G537" t="s">
        <v>17</v>
      </c>
      <c r="H537">
        <v>7</v>
      </c>
      <c r="I537">
        <v>0</v>
      </c>
      <c r="J537">
        <v>2</v>
      </c>
      <c r="K537" t="s">
        <v>477</v>
      </c>
      <c r="L537">
        <v>26.25</v>
      </c>
      <c r="N537" t="s">
        <v>15</v>
      </c>
    </row>
    <row r="538" spans="1:14" x14ac:dyDescent="0.25">
      <c r="A538">
        <v>537</v>
      </c>
      <c r="B538" t="str">
        <f t="shared" si="8"/>
        <v>Perised</v>
      </c>
      <c r="C538">
        <v>0</v>
      </c>
      <c r="D538" t="str" cm="1">
        <f t="array" ref="D538">_xlfn.IFS(E538= 1, "first", E538=2, "second", E538=3, "Third")</f>
        <v>first</v>
      </c>
      <c r="E538">
        <v>1</v>
      </c>
      <c r="F538" t="s">
        <v>769</v>
      </c>
      <c r="G538" t="s">
        <v>13</v>
      </c>
      <c r="H538">
        <v>45</v>
      </c>
      <c r="I538">
        <v>0</v>
      </c>
      <c r="J538">
        <v>0</v>
      </c>
      <c r="K538">
        <v>113050</v>
      </c>
      <c r="L538">
        <v>26.55</v>
      </c>
      <c r="M538" t="s">
        <v>770</v>
      </c>
      <c r="N538" t="s">
        <v>15</v>
      </c>
    </row>
    <row r="539" spans="1:14" x14ac:dyDescent="0.25">
      <c r="A539">
        <v>538</v>
      </c>
      <c r="B539" t="str">
        <f t="shared" si="8"/>
        <v>Survive</v>
      </c>
      <c r="C539">
        <v>1</v>
      </c>
      <c r="D539" t="str" cm="1">
        <f t="array" ref="D539">_xlfn.IFS(E539= 1, "first", E539=2, "second", E539=3, "Third")</f>
        <v>first</v>
      </c>
      <c r="E539">
        <v>1</v>
      </c>
      <c r="F539" t="s">
        <v>771</v>
      </c>
      <c r="G539" t="s">
        <v>17</v>
      </c>
      <c r="H539">
        <v>30</v>
      </c>
      <c r="I539">
        <v>0</v>
      </c>
      <c r="J539">
        <v>0</v>
      </c>
      <c r="K539" t="s">
        <v>772</v>
      </c>
      <c r="L539">
        <v>106.425</v>
      </c>
      <c r="N539" t="s">
        <v>20</v>
      </c>
    </row>
    <row r="540" spans="1:14" x14ac:dyDescent="0.25">
      <c r="A540">
        <v>539</v>
      </c>
      <c r="B540" t="str">
        <f t="shared" si="8"/>
        <v>Perised</v>
      </c>
      <c r="C540">
        <v>0</v>
      </c>
      <c r="D540" t="str" cm="1">
        <f t="array" ref="D540">_xlfn.IFS(E540= 1, "first", E540=2, "second", E540=3, "Third")</f>
        <v>Third</v>
      </c>
      <c r="E540">
        <v>3</v>
      </c>
      <c r="F540" t="s">
        <v>773</v>
      </c>
      <c r="G540" t="s">
        <v>13</v>
      </c>
      <c r="I540">
        <v>0</v>
      </c>
      <c r="J540">
        <v>0</v>
      </c>
      <c r="K540">
        <v>364498</v>
      </c>
      <c r="L540">
        <v>14.5</v>
      </c>
      <c r="N540" t="s">
        <v>15</v>
      </c>
    </row>
    <row r="541" spans="1:14" x14ac:dyDescent="0.25">
      <c r="A541">
        <v>540</v>
      </c>
      <c r="B541" t="str">
        <f t="shared" si="8"/>
        <v>Survive</v>
      </c>
      <c r="C541">
        <v>1</v>
      </c>
      <c r="D541" t="str" cm="1">
        <f t="array" ref="D541">_xlfn.IFS(E541= 1, "first", E541=2, "second", E541=3, "Third")</f>
        <v>first</v>
      </c>
      <c r="E541">
        <v>1</v>
      </c>
      <c r="F541" t="s">
        <v>774</v>
      </c>
      <c r="G541" t="s">
        <v>17</v>
      </c>
      <c r="H541">
        <v>22</v>
      </c>
      <c r="I541">
        <v>0</v>
      </c>
      <c r="J541">
        <v>2</v>
      </c>
      <c r="K541">
        <v>13568</v>
      </c>
      <c r="L541">
        <v>49.5</v>
      </c>
      <c r="M541" t="s">
        <v>775</v>
      </c>
      <c r="N541" t="s">
        <v>20</v>
      </c>
    </row>
    <row r="542" spans="1:14" x14ac:dyDescent="0.25">
      <c r="A542">
        <v>541</v>
      </c>
      <c r="B542" t="str">
        <f t="shared" si="8"/>
        <v>Survive</v>
      </c>
      <c r="C542">
        <v>1</v>
      </c>
      <c r="D542" t="str" cm="1">
        <f t="array" ref="D542">_xlfn.IFS(E542= 1, "first", E542=2, "second", E542=3, "Third")</f>
        <v>first</v>
      </c>
      <c r="E542">
        <v>1</v>
      </c>
      <c r="F542" t="s">
        <v>776</v>
      </c>
      <c r="G542" t="s">
        <v>17</v>
      </c>
      <c r="H542">
        <v>36</v>
      </c>
      <c r="I542">
        <v>0</v>
      </c>
      <c r="J542">
        <v>2</v>
      </c>
      <c r="K542" t="s">
        <v>777</v>
      </c>
      <c r="L542">
        <v>71</v>
      </c>
      <c r="M542" t="s">
        <v>778</v>
      </c>
      <c r="N542" t="s">
        <v>15</v>
      </c>
    </row>
    <row r="543" spans="1:14" x14ac:dyDescent="0.25">
      <c r="A543">
        <v>542</v>
      </c>
      <c r="B543" t="str">
        <f t="shared" si="8"/>
        <v>Perised</v>
      </c>
      <c r="C543">
        <v>0</v>
      </c>
      <c r="D543" t="str" cm="1">
        <f t="array" ref="D543">_xlfn.IFS(E543= 1, "first", E543=2, "second", E543=3, "Third")</f>
        <v>Third</v>
      </c>
      <c r="E543">
        <v>3</v>
      </c>
      <c r="F543" t="s">
        <v>779</v>
      </c>
      <c r="G543" t="s">
        <v>17</v>
      </c>
      <c r="H543">
        <v>9</v>
      </c>
      <c r="I543">
        <v>4</v>
      </c>
      <c r="J543">
        <v>2</v>
      </c>
      <c r="K543">
        <v>347082</v>
      </c>
      <c r="L543">
        <v>31.274999999999999</v>
      </c>
      <c r="N543" t="s">
        <v>15</v>
      </c>
    </row>
    <row r="544" spans="1:14" x14ac:dyDescent="0.25">
      <c r="A544">
        <v>543</v>
      </c>
      <c r="B544" t="str">
        <f t="shared" si="8"/>
        <v>Perised</v>
      </c>
      <c r="C544">
        <v>0</v>
      </c>
      <c r="D544" t="str" cm="1">
        <f t="array" ref="D544">_xlfn.IFS(E544= 1, "first", E544=2, "second", E544=3, "Third")</f>
        <v>Third</v>
      </c>
      <c r="E544">
        <v>3</v>
      </c>
      <c r="F544" t="s">
        <v>780</v>
      </c>
      <c r="G544" t="s">
        <v>17</v>
      </c>
      <c r="H544">
        <v>11</v>
      </c>
      <c r="I544">
        <v>4</v>
      </c>
      <c r="J544">
        <v>2</v>
      </c>
      <c r="K544">
        <v>347082</v>
      </c>
      <c r="L544">
        <v>31.274999999999999</v>
      </c>
      <c r="N544" t="s">
        <v>15</v>
      </c>
    </row>
    <row r="545" spans="1:14" x14ac:dyDescent="0.25">
      <c r="A545">
        <v>544</v>
      </c>
      <c r="B545" t="str">
        <f t="shared" si="8"/>
        <v>Survive</v>
      </c>
      <c r="C545">
        <v>1</v>
      </c>
      <c r="D545" t="str" cm="1">
        <f t="array" ref="D545">_xlfn.IFS(E545= 1, "first", E545=2, "second", E545=3, "Third")</f>
        <v>second</v>
      </c>
      <c r="E545">
        <v>2</v>
      </c>
      <c r="F545" t="s">
        <v>781</v>
      </c>
      <c r="G545" t="s">
        <v>13</v>
      </c>
      <c r="H545">
        <v>32</v>
      </c>
      <c r="I545">
        <v>1</v>
      </c>
      <c r="J545">
        <v>0</v>
      </c>
      <c r="K545">
        <v>2908</v>
      </c>
      <c r="L545">
        <v>26</v>
      </c>
      <c r="N545" t="s">
        <v>15</v>
      </c>
    </row>
    <row r="546" spans="1:14" x14ac:dyDescent="0.25">
      <c r="A546">
        <v>545</v>
      </c>
      <c r="B546" t="str">
        <f t="shared" si="8"/>
        <v>Perised</v>
      </c>
      <c r="C546">
        <v>0</v>
      </c>
      <c r="D546" t="str" cm="1">
        <f t="array" ref="D546">_xlfn.IFS(E546= 1, "first", E546=2, "second", E546=3, "Third")</f>
        <v>first</v>
      </c>
      <c r="E546">
        <v>1</v>
      </c>
      <c r="F546" t="s">
        <v>782</v>
      </c>
      <c r="G546" t="s">
        <v>13</v>
      </c>
      <c r="H546">
        <v>50</v>
      </c>
      <c r="I546">
        <v>1</v>
      </c>
      <c r="J546">
        <v>0</v>
      </c>
      <c r="K546" t="s">
        <v>772</v>
      </c>
      <c r="L546">
        <v>106.425</v>
      </c>
      <c r="M546" t="s">
        <v>783</v>
      </c>
      <c r="N546" t="s">
        <v>20</v>
      </c>
    </row>
    <row r="547" spans="1:14" x14ac:dyDescent="0.25">
      <c r="A547">
        <v>546</v>
      </c>
      <c r="B547" t="str">
        <f t="shared" si="8"/>
        <v>Perised</v>
      </c>
      <c r="C547">
        <v>0</v>
      </c>
      <c r="D547" t="str" cm="1">
        <f t="array" ref="D547">_xlfn.IFS(E547= 1, "first", E547=2, "second", E547=3, "Third")</f>
        <v>first</v>
      </c>
      <c r="E547">
        <v>1</v>
      </c>
      <c r="F547" t="s">
        <v>784</v>
      </c>
      <c r="G547" t="s">
        <v>13</v>
      </c>
      <c r="H547">
        <v>64</v>
      </c>
      <c r="I547">
        <v>0</v>
      </c>
      <c r="J547">
        <v>0</v>
      </c>
      <c r="K547">
        <v>693</v>
      </c>
      <c r="L547">
        <v>26</v>
      </c>
      <c r="N547" t="s">
        <v>15</v>
      </c>
    </row>
    <row r="548" spans="1:14" x14ac:dyDescent="0.25">
      <c r="A548">
        <v>547</v>
      </c>
      <c r="B548" t="str">
        <f t="shared" si="8"/>
        <v>Survive</v>
      </c>
      <c r="C548">
        <v>1</v>
      </c>
      <c r="D548" t="str" cm="1">
        <f t="array" ref="D548">_xlfn.IFS(E548= 1, "first", E548=2, "second", E548=3, "Third")</f>
        <v>second</v>
      </c>
      <c r="E548">
        <v>2</v>
      </c>
      <c r="F548" t="s">
        <v>785</v>
      </c>
      <c r="G548" t="s">
        <v>17</v>
      </c>
      <c r="H548">
        <v>19</v>
      </c>
      <c r="I548">
        <v>1</v>
      </c>
      <c r="J548">
        <v>0</v>
      </c>
      <c r="K548">
        <v>2908</v>
      </c>
      <c r="L548">
        <v>26</v>
      </c>
      <c r="N548" t="s">
        <v>15</v>
      </c>
    </row>
    <row r="549" spans="1:14" x14ac:dyDescent="0.25">
      <c r="A549">
        <v>548</v>
      </c>
      <c r="B549" t="str">
        <f t="shared" si="8"/>
        <v>Survive</v>
      </c>
      <c r="C549">
        <v>1</v>
      </c>
      <c r="D549" t="str" cm="1">
        <f t="array" ref="D549">_xlfn.IFS(E549= 1, "first", E549=2, "second", E549=3, "Third")</f>
        <v>second</v>
      </c>
      <c r="E549">
        <v>2</v>
      </c>
      <c r="F549" t="s">
        <v>786</v>
      </c>
      <c r="G549" t="s">
        <v>13</v>
      </c>
      <c r="I549">
        <v>0</v>
      </c>
      <c r="J549">
        <v>0</v>
      </c>
      <c r="K549" t="s">
        <v>787</v>
      </c>
      <c r="L549">
        <v>13.862500000000001</v>
      </c>
      <c r="N549" t="s">
        <v>20</v>
      </c>
    </row>
    <row r="550" spans="1:14" x14ac:dyDescent="0.25">
      <c r="A550">
        <v>549</v>
      </c>
      <c r="B550" t="str">
        <f t="shared" si="8"/>
        <v>Perised</v>
      </c>
      <c r="C550">
        <v>0</v>
      </c>
      <c r="D550" t="str" cm="1">
        <f t="array" ref="D550">_xlfn.IFS(E550= 1, "first", E550=2, "second", E550=3, "Third")</f>
        <v>Third</v>
      </c>
      <c r="E550">
        <v>3</v>
      </c>
      <c r="F550" t="s">
        <v>788</v>
      </c>
      <c r="G550" t="s">
        <v>13</v>
      </c>
      <c r="H550">
        <v>33</v>
      </c>
      <c r="I550">
        <v>1</v>
      </c>
      <c r="J550">
        <v>1</v>
      </c>
      <c r="K550">
        <v>363291</v>
      </c>
      <c r="L550">
        <v>20.524999999999999</v>
      </c>
      <c r="N550" t="s">
        <v>15</v>
      </c>
    </row>
    <row r="551" spans="1:14" x14ac:dyDescent="0.25">
      <c r="A551">
        <v>550</v>
      </c>
      <c r="B551" t="str">
        <f t="shared" si="8"/>
        <v>Survive</v>
      </c>
      <c r="C551">
        <v>1</v>
      </c>
      <c r="D551" t="str" cm="1">
        <f t="array" ref="D551">_xlfn.IFS(E551= 1, "first", E551=2, "second", E551=3, "Third")</f>
        <v>second</v>
      </c>
      <c r="E551">
        <v>2</v>
      </c>
      <c r="F551" t="s">
        <v>789</v>
      </c>
      <c r="G551" t="s">
        <v>13</v>
      </c>
      <c r="H551">
        <v>8</v>
      </c>
      <c r="I551">
        <v>1</v>
      </c>
      <c r="J551">
        <v>1</v>
      </c>
      <c r="K551" t="s">
        <v>228</v>
      </c>
      <c r="L551">
        <v>36.75</v>
      </c>
      <c r="N551" t="s">
        <v>15</v>
      </c>
    </row>
    <row r="552" spans="1:14" x14ac:dyDescent="0.25">
      <c r="A552">
        <v>551</v>
      </c>
      <c r="B552" t="str">
        <f t="shared" si="8"/>
        <v>Survive</v>
      </c>
      <c r="C552">
        <v>1</v>
      </c>
      <c r="D552" t="str" cm="1">
        <f t="array" ref="D552">_xlfn.IFS(E552= 1, "first", E552=2, "second", E552=3, "Third")</f>
        <v>first</v>
      </c>
      <c r="E552">
        <v>1</v>
      </c>
      <c r="F552" t="s">
        <v>790</v>
      </c>
      <c r="G552" t="s">
        <v>13</v>
      </c>
      <c r="H552">
        <v>17</v>
      </c>
      <c r="I552">
        <v>0</v>
      </c>
      <c r="J552">
        <v>2</v>
      </c>
      <c r="K552">
        <v>17421</v>
      </c>
      <c r="L552">
        <v>110.88330000000001</v>
      </c>
      <c r="M552" t="s">
        <v>791</v>
      </c>
      <c r="N552" t="s">
        <v>20</v>
      </c>
    </row>
    <row r="553" spans="1:14" x14ac:dyDescent="0.25">
      <c r="A553">
        <v>552</v>
      </c>
      <c r="B553" t="str">
        <f t="shared" si="8"/>
        <v>Perised</v>
      </c>
      <c r="C553">
        <v>0</v>
      </c>
      <c r="D553" t="str" cm="1">
        <f t="array" ref="D553">_xlfn.IFS(E553= 1, "first", E553=2, "second", E553=3, "Third")</f>
        <v>second</v>
      </c>
      <c r="E553">
        <v>2</v>
      </c>
      <c r="F553" t="s">
        <v>792</v>
      </c>
      <c r="G553" t="s">
        <v>13</v>
      </c>
      <c r="H553">
        <v>27</v>
      </c>
      <c r="I553">
        <v>0</v>
      </c>
      <c r="J553">
        <v>0</v>
      </c>
      <c r="K553">
        <v>244358</v>
      </c>
      <c r="L553">
        <v>26</v>
      </c>
      <c r="N553" t="s">
        <v>15</v>
      </c>
    </row>
    <row r="554" spans="1:14" x14ac:dyDescent="0.25">
      <c r="A554">
        <v>553</v>
      </c>
      <c r="B554" t="str">
        <f t="shared" si="8"/>
        <v>Perised</v>
      </c>
      <c r="C554">
        <v>0</v>
      </c>
      <c r="D554" t="str" cm="1">
        <f t="array" ref="D554">_xlfn.IFS(E554= 1, "first", E554=2, "second", E554=3, "Third")</f>
        <v>Third</v>
      </c>
      <c r="E554">
        <v>3</v>
      </c>
      <c r="F554" t="s">
        <v>793</v>
      </c>
      <c r="G554" t="s">
        <v>13</v>
      </c>
      <c r="I554">
        <v>0</v>
      </c>
      <c r="J554">
        <v>0</v>
      </c>
      <c r="K554">
        <v>330979</v>
      </c>
      <c r="L554">
        <v>7.8292000000000002</v>
      </c>
      <c r="N554" t="s">
        <v>27</v>
      </c>
    </row>
    <row r="555" spans="1:14" x14ac:dyDescent="0.25">
      <c r="A555">
        <v>554</v>
      </c>
      <c r="B555" t="str">
        <f t="shared" si="8"/>
        <v>Survive</v>
      </c>
      <c r="C555">
        <v>1</v>
      </c>
      <c r="D555" t="str" cm="1">
        <f t="array" ref="D555">_xlfn.IFS(E555= 1, "first", E555=2, "second", E555=3, "Third")</f>
        <v>Third</v>
      </c>
      <c r="E555">
        <v>3</v>
      </c>
      <c r="F555" t="s">
        <v>794</v>
      </c>
      <c r="G555" t="s">
        <v>13</v>
      </c>
      <c r="H555">
        <v>22</v>
      </c>
      <c r="I555">
        <v>0</v>
      </c>
      <c r="J555">
        <v>0</v>
      </c>
      <c r="K555">
        <v>2620</v>
      </c>
      <c r="L555">
        <v>7.2249999999999996</v>
      </c>
      <c r="N555" t="s">
        <v>20</v>
      </c>
    </row>
    <row r="556" spans="1:14" x14ac:dyDescent="0.25">
      <c r="A556">
        <v>555</v>
      </c>
      <c r="B556" t="str">
        <f t="shared" si="8"/>
        <v>Survive</v>
      </c>
      <c r="C556">
        <v>1</v>
      </c>
      <c r="D556" t="str" cm="1">
        <f t="array" ref="D556">_xlfn.IFS(E556= 1, "first", E556=2, "second", E556=3, "Third")</f>
        <v>Third</v>
      </c>
      <c r="E556">
        <v>3</v>
      </c>
      <c r="F556" t="s">
        <v>795</v>
      </c>
      <c r="G556" t="s">
        <v>17</v>
      </c>
      <c r="H556">
        <v>22</v>
      </c>
      <c r="I556">
        <v>0</v>
      </c>
      <c r="J556">
        <v>0</v>
      </c>
      <c r="K556">
        <v>347085</v>
      </c>
      <c r="L556">
        <v>7.7750000000000004</v>
      </c>
      <c r="N556" t="s">
        <v>15</v>
      </c>
    </row>
    <row r="557" spans="1:14" x14ac:dyDescent="0.25">
      <c r="A557">
        <v>556</v>
      </c>
      <c r="B557" t="str">
        <f t="shared" si="8"/>
        <v>Perised</v>
      </c>
      <c r="C557">
        <v>0</v>
      </c>
      <c r="D557" t="str" cm="1">
        <f t="array" ref="D557">_xlfn.IFS(E557= 1, "first", E557=2, "second", E557=3, "Third")</f>
        <v>first</v>
      </c>
      <c r="E557">
        <v>1</v>
      </c>
      <c r="F557" t="s">
        <v>796</v>
      </c>
      <c r="G557" t="s">
        <v>13</v>
      </c>
      <c r="H557">
        <v>62</v>
      </c>
      <c r="I557">
        <v>0</v>
      </c>
      <c r="J557">
        <v>0</v>
      </c>
      <c r="K557">
        <v>113807</v>
      </c>
      <c r="L557">
        <v>26.55</v>
      </c>
      <c r="N557" t="s">
        <v>15</v>
      </c>
    </row>
    <row r="558" spans="1:14" x14ac:dyDescent="0.25">
      <c r="A558">
        <v>557</v>
      </c>
      <c r="B558" t="str">
        <f t="shared" si="8"/>
        <v>Survive</v>
      </c>
      <c r="C558">
        <v>1</v>
      </c>
      <c r="D558" t="str" cm="1">
        <f t="array" ref="D558">_xlfn.IFS(E558= 1, "first", E558=2, "second", E558=3, "Third")</f>
        <v>first</v>
      </c>
      <c r="E558">
        <v>1</v>
      </c>
      <c r="F558" t="s">
        <v>797</v>
      </c>
      <c r="G558" t="s">
        <v>17</v>
      </c>
      <c r="H558">
        <v>48</v>
      </c>
      <c r="I558">
        <v>1</v>
      </c>
      <c r="J558">
        <v>0</v>
      </c>
      <c r="K558">
        <v>11755</v>
      </c>
      <c r="L558">
        <v>39.6</v>
      </c>
      <c r="M558" t="s">
        <v>798</v>
      </c>
      <c r="N558" t="s">
        <v>20</v>
      </c>
    </row>
    <row r="559" spans="1:14" x14ac:dyDescent="0.25">
      <c r="A559">
        <v>558</v>
      </c>
      <c r="B559" t="str">
        <f t="shared" si="8"/>
        <v>Perised</v>
      </c>
      <c r="C559">
        <v>0</v>
      </c>
      <c r="D559" t="str" cm="1">
        <f t="array" ref="D559">_xlfn.IFS(E559= 1, "first", E559=2, "second", E559=3, "Third")</f>
        <v>first</v>
      </c>
      <c r="E559">
        <v>1</v>
      </c>
      <c r="F559" t="s">
        <v>799</v>
      </c>
      <c r="G559" t="s">
        <v>13</v>
      </c>
      <c r="I559">
        <v>0</v>
      </c>
      <c r="J559">
        <v>0</v>
      </c>
      <c r="K559" t="s">
        <v>565</v>
      </c>
      <c r="L559">
        <v>227.52500000000001</v>
      </c>
      <c r="N559" t="s">
        <v>20</v>
      </c>
    </row>
    <row r="560" spans="1:14" x14ac:dyDescent="0.25">
      <c r="A560">
        <v>559</v>
      </c>
      <c r="B560" t="str">
        <f t="shared" si="8"/>
        <v>Survive</v>
      </c>
      <c r="C560">
        <v>1</v>
      </c>
      <c r="D560" t="str" cm="1">
        <f t="array" ref="D560">_xlfn.IFS(E560= 1, "first", E560=2, "second", E560=3, "Third")</f>
        <v>first</v>
      </c>
      <c r="E560">
        <v>1</v>
      </c>
      <c r="F560" t="s">
        <v>800</v>
      </c>
      <c r="G560" t="s">
        <v>17</v>
      </c>
      <c r="H560">
        <v>39</v>
      </c>
      <c r="I560">
        <v>1</v>
      </c>
      <c r="J560">
        <v>1</v>
      </c>
      <c r="K560">
        <v>110413</v>
      </c>
      <c r="L560">
        <v>79.650000000000006</v>
      </c>
      <c r="M560" t="s">
        <v>397</v>
      </c>
      <c r="N560" t="s">
        <v>15</v>
      </c>
    </row>
    <row r="561" spans="1:14" x14ac:dyDescent="0.25">
      <c r="A561">
        <v>560</v>
      </c>
      <c r="B561" t="str">
        <f t="shared" si="8"/>
        <v>Survive</v>
      </c>
      <c r="C561">
        <v>1</v>
      </c>
      <c r="D561" t="str" cm="1">
        <f t="array" ref="D561">_xlfn.IFS(E561= 1, "first", E561=2, "second", E561=3, "Third")</f>
        <v>Third</v>
      </c>
      <c r="E561">
        <v>3</v>
      </c>
      <c r="F561" t="s">
        <v>801</v>
      </c>
      <c r="G561" t="s">
        <v>17</v>
      </c>
      <c r="H561">
        <v>36</v>
      </c>
      <c r="I561">
        <v>1</v>
      </c>
      <c r="J561">
        <v>0</v>
      </c>
      <c r="K561">
        <v>345572</v>
      </c>
      <c r="L561">
        <v>17.399999999999999</v>
      </c>
      <c r="N561" t="s">
        <v>15</v>
      </c>
    </row>
    <row r="562" spans="1:14" x14ac:dyDescent="0.25">
      <c r="A562">
        <v>561</v>
      </c>
      <c r="B562" t="str">
        <f t="shared" si="8"/>
        <v>Perised</v>
      </c>
      <c r="C562">
        <v>0</v>
      </c>
      <c r="D562" t="str" cm="1">
        <f t="array" ref="D562">_xlfn.IFS(E562= 1, "first", E562=2, "second", E562=3, "Third")</f>
        <v>Third</v>
      </c>
      <c r="E562">
        <v>3</v>
      </c>
      <c r="F562" t="s">
        <v>802</v>
      </c>
      <c r="G562" t="s">
        <v>13</v>
      </c>
      <c r="I562">
        <v>0</v>
      </c>
      <c r="J562">
        <v>0</v>
      </c>
      <c r="K562">
        <v>372622</v>
      </c>
      <c r="L562">
        <v>7.75</v>
      </c>
      <c r="N562" t="s">
        <v>27</v>
      </c>
    </row>
    <row r="563" spans="1:14" x14ac:dyDescent="0.25">
      <c r="A563">
        <v>562</v>
      </c>
      <c r="B563" t="str">
        <f t="shared" si="8"/>
        <v>Perised</v>
      </c>
      <c r="C563">
        <v>0</v>
      </c>
      <c r="D563" t="str" cm="1">
        <f t="array" ref="D563">_xlfn.IFS(E563= 1, "first", E563=2, "second", E563=3, "Third")</f>
        <v>Third</v>
      </c>
      <c r="E563">
        <v>3</v>
      </c>
      <c r="F563" t="s">
        <v>803</v>
      </c>
      <c r="G563" t="s">
        <v>13</v>
      </c>
      <c r="H563">
        <v>40</v>
      </c>
      <c r="I563">
        <v>0</v>
      </c>
      <c r="J563">
        <v>0</v>
      </c>
      <c r="K563">
        <v>349251</v>
      </c>
      <c r="L563">
        <v>7.8958000000000004</v>
      </c>
      <c r="N563" t="s">
        <v>15</v>
      </c>
    </row>
    <row r="564" spans="1:14" x14ac:dyDescent="0.25">
      <c r="A564">
        <v>563</v>
      </c>
      <c r="B564" t="str">
        <f t="shared" si="8"/>
        <v>Perised</v>
      </c>
      <c r="C564">
        <v>0</v>
      </c>
      <c r="D564" t="str" cm="1">
        <f t="array" ref="D564">_xlfn.IFS(E564= 1, "first", E564=2, "second", E564=3, "Third")</f>
        <v>second</v>
      </c>
      <c r="E564">
        <v>2</v>
      </c>
      <c r="F564" t="s">
        <v>804</v>
      </c>
      <c r="G564" t="s">
        <v>13</v>
      </c>
      <c r="H564">
        <v>28</v>
      </c>
      <c r="I564">
        <v>0</v>
      </c>
      <c r="J564">
        <v>0</v>
      </c>
      <c r="K564">
        <v>218629</v>
      </c>
      <c r="L564">
        <v>13.5</v>
      </c>
      <c r="N564" t="s">
        <v>15</v>
      </c>
    </row>
    <row r="565" spans="1:14" x14ac:dyDescent="0.25">
      <c r="A565">
        <v>564</v>
      </c>
      <c r="B565" t="str">
        <f t="shared" si="8"/>
        <v>Perised</v>
      </c>
      <c r="C565">
        <v>0</v>
      </c>
      <c r="D565" t="str" cm="1">
        <f t="array" ref="D565">_xlfn.IFS(E565= 1, "first", E565=2, "second", E565=3, "Third")</f>
        <v>Third</v>
      </c>
      <c r="E565">
        <v>3</v>
      </c>
      <c r="F565" t="s">
        <v>805</v>
      </c>
      <c r="G565" t="s">
        <v>13</v>
      </c>
      <c r="I565">
        <v>0</v>
      </c>
      <c r="J565">
        <v>0</v>
      </c>
      <c r="K565" t="s">
        <v>806</v>
      </c>
      <c r="L565">
        <v>8.0500000000000007</v>
      </c>
      <c r="N565" t="s">
        <v>15</v>
      </c>
    </row>
    <row r="566" spans="1:14" x14ac:dyDescent="0.25">
      <c r="A566">
        <v>565</v>
      </c>
      <c r="B566" t="str">
        <f t="shared" si="8"/>
        <v>Perised</v>
      </c>
      <c r="C566">
        <v>0</v>
      </c>
      <c r="D566" t="str" cm="1">
        <f t="array" ref="D566">_xlfn.IFS(E566= 1, "first", E566=2, "second", E566=3, "Third")</f>
        <v>Third</v>
      </c>
      <c r="E566">
        <v>3</v>
      </c>
      <c r="F566" t="s">
        <v>807</v>
      </c>
      <c r="G566" t="s">
        <v>17</v>
      </c>
      <c r="I566">
        <v>0</v>
      </c>
      <c r="J566">
        <v>0</v>
      </c>
      <c r="K566" t="s">
        <v>808</v>
      </c>
      <c r="L566">
        <v>8.0500000000000007</v>
      </c>
      <c r="N566" t="s">
        <v>15</v>
      </c>
    </row>
    <row r="567" spans="1:14" x14ac:dyDescent="0.25">
      <c r="A567">
        <v>566</v>
      </c>
      <c r="B567" t="str">
        <f t="shared" si="8"/>
        <v>Perised</v>
      </c>
      <c r="C567">
        <v>0</v>
      </c>
      <c r="D567" t="str" cm="1">
        <f t="array" ref="D567">_xlfn.IFS(E567= 1, "first", E567=2, "second", E567=3, "Third")</f>
        <v>Third</v>
      </c>
      <c r="E567">
        <v>3</v>
      </c>
      <c r="F567" t="s">
        <v>809</v>
      </c>
      <c r="G567" t="s">
        <v>13</v>
      </c>
      <c r="H567">
        <v>24</v>
      </c>
      <c r="I567">
        <v>2</v>
      </c>
      <c r="J567">
        <v>0</v>
      </c>
      <c r="K567" t="s">
        <v>810</v>
      </c>
      <c r="L567">
        <v>24.15</v>
      </c>
      <c r="N567" t="s">
        <v>15</v>
      </c>
    </row>
    <row r="568" spans="1:14" x14ac:dyDescent="0.25">
      <c r="A568">
        <v>567</v>
      </c>
      <c r="B568" t="str">
        <f t="shared" si="8"/>
        <v>Perised</v>
      </c>
      <c r="C568">
        <v>0</v>
      </c>
      <c r="D568" t="str" cm="1">
        <f t="array" ref="D568">_xlfn.IFS(E568= 1, "first", E568=2, "second", E568=3, "Third")</f>
        <v>Third</v>
      </c>
      <c r="E568">
        <v>3</v>
      </c>
      <c r="F568" t="s">
        <v>811</v>
      </c>
      <c r="G568" t="s">
        <v>13</v>
      </c>
      <c r="H568">
        <v>19</v>
      </c>
      <c r="I568">
        <v>0</v>
      </c>
      <c r="J568">
        <v>0</v>
      </c>
      <c r="K568">
        <v>349205</v>
      </c>
      <c r="L568">
        <v>7.8958000000000004</v>
      </c>
      <c r="N568" t="s">
        <v>15</v>
      </c>
    </row>
    <row r="569" spans="1:14" x14ac:dyDescent="0.25">
      <c r="A569">
        <v>568</v>
      </c>
      <c r="B569" t="str">
        <f t="shared" si="8"/>
        <v>Perised</v>
      </c>
      <c r="C569">
        <v>0</v>
      </c>
      <c r="D569" t="str" cm="1">
        <f t="array" ref="D569">_xlfn.IFS(E569= 1, "first", E569=2, "second", E569=3, "Third")</f>
        <v>Third</v>
      </c>
      <c r="E569">
        <v>3</v>
      </c>
      <c r="F569" t="s">
        <v>812</v>
      </c>
      <c r="G569" t="s">
        <v>17</v>
      </c>
      <c r="H569">
        <v>29</v>
      </c>
      <c r="I569">
        <v>0</v>
      </c>
      <c r="J569">
        <v>4</v>
      </c>
      <c r="K569">
        <v>349909</v>
      </c>
      <c r="L569">
        <v>21.074999999999999</v>
      </c>
      <c r="N569" t="s">
        <v>15</v>
      </c>
    </row>
    <row r="570" spans="1:14" x14ac:dyDescent="0.25">
      <c r="A570">
        <v>569</v>
      </c>
      <c r="B570" t="str">
        <f t="shared" si="8"/>
        <v>Perised</v>
      </c>
      <c r="C570">
        <v>0</v>
      </c>
      <c r="D570" t="str" cm="1">
        <f t="array" ref="D570">_xlfn.IFS(E570= 1, "first", E570=2, "second", E570=3, "Third")</f>
        <v>Third</v>
      </c>
      <c r="E570">
        <v>3</v>
      </c>
      <c r="F570" t="s">
        <v>813</v>
      </c>
      <c r="G570" t="s">
        <v>13</v>
      </c>
      <c r="I570">
        <v>0</v>
      </c>
      <c r="J570">
        <v>0</v>
      </c>
      <c r="K570">
        <v>2686</v>
      </c>
      <c r="L570">
        <v>7.2291999999999996</v>
      </c>
      <c r="N570" t="s">
        <v>20</v>
      </c>
    </row>
    <row r="571" spans="1:14" x14ac:dyDescent="0.25">
      <c r="A571">
        <v>570</v>
      </c>
      <c r="B571" t="str">
        <f t="shared" si="8"/>
        <v>Survive</v>
      </c>
      <c r="C571">
        <v>1</v>
      </c>
      <c r="D571" t="str" cm="1">
        <f t="array" ref="D571">_xlfn.IFS(E571= 1, "first", E571=2, "second", E571=3, "Third")</f>
        <v>Third</v>
      </c>
      <c r="E571">
        <v>3</v>
      </c>
      <c r="F571" t="s">
        <v>814</v>
      </c>
      <c r="G571" t="s">
        <v>13</v>
      </c>
      <c r="H571">
        <v>32</v>
      </c>
      <c r="I571">
        <v>0</v>
      </c>
      <c r="J571">
        <v>0</v>
      </c>
      <c r="K571">
        <v>350417</v>
      </c>
      <c r="L571">
        <v>7.8541999999999996</v>
      </c>
      <c r="N571" t="s">
        <v>15</v>
      </c>
    </row>
    <row r="572" spans="1:14" x14ac:dyDescent="0.25">
      <c r="A572">
        <v>571</v>
      </c>
      <c r="B572" t="str">
        <f t="shared" si="8"/>
        <v>Survive</v>
      </c>
      <c r="C572">
        <v>1</v>
      </c>
      <c r="D572" t="str" cm="1">
        <f t="array" ref="D572">_xlfn.IFS(E572= 1, "first", E572=2, "second", E572=3, "Third")</f>
        <v>second</v>
      </c>
      <c r="E572">
        <v>2</v>
      </c>
      <c r="F572" t="s">
        <v>815</v>
      </c>
      <c r="G572" t="s">
        <v>13</v>
      </c>
      <c r="H572">
        <v>62</v>
      </c>
      <c r="I572">
        <v>0</v>
      </c>
      <c r="J572">
        <v>0</v>
      </c>
      <c r="K572" t="s">
        <v>816</v>
      </c>
      <c r="L572">
        <v>10.5</v>
      </c>
      <c r="N572" t="s">
        <v>15</v>
      </c>
    </row>
    <row r="573" spans="1:14" x14ac:dyDescent="0.25">
      <c r="A573">
        <v>572</v>
      </c>
      <c r="B573" t="str">
        <f t="shared" si="8"/>
        <v>Survive</v>
      </c>
      <c r="C573">
        <v>1</v>
      </c>
      <c r="D573" t="str" cm="1">
        <f t="array" ref="D573">_xlfn.IFS(E573= 1, "first", E573=2, "second", E573=3, "Third")</f>
        <v>first</v>
      </c>
      <c r="E573">
        <v>1</v>
      </c>
      <c r="F573" t="s">
        <v>817</v>
      </c>
      <c r="G573" t="s">
        <v>17</v>
      </c>
      <c r="H573">
        <v>53</v>
      </c>
      <c r="I573">
        <v>2</v>
      </c>
      <c r="J573">
        <v>0</v>
      </c>
      <c r="K573">
        <v>11769</v>
      </c>
      <c r="L573">
        <v>51.479199999999999</v>
      </c>
      <c r="M573" t="s">
        <v>818</v>
      </c>
      <c r="N573" t="s">
        <v>15</v>
      </c>
    </row>
    <row r="574" spans="1:14" x14ac:dyDescent="0.25">
      <c r="A574">
        <v>573</v>
      </c>
      <c r="B574" t="str">
        <f t="shared" si="8"/>
        <v>Survive</v>
      </c>
      <c r="C574">
        <v>1</v>
      </c>
      <c r="D574" t="str" cm="1">
        <f t="array" ref="D574">_xlfn.IFS(E574= 1, "first", E574=2, "second", E574=3, "Third")</f>
        <v>first</v>
      </c>
      <c r="E574">
        <v>1</v>
      </c>
      <c r="F574" t="s">
        <v>819</v>
      </c>
      <c r="G574" t="s">
        <v>13</v>
      </c>
      <c r="H574">
        <v>36</v>
      </c>
      <c r="I574">
        <v>0</v>
      </c>
      <c r="J574">
        <v>0</v>
      </c>
      <c r="K574" t="s">
        <v>820</v>
      </c>
      <c r="L574">
        <v>26.387499999999999</v>
      </c>
      <c r="M574" t="s">
        <v>738</v>
      </c>
      <c r="N574" t="s">
        <v>15</v>
      </c>
    </row>
    <row r="575" spans="1:14" x14ac:dyDescent="0.25">
      <c r="A575">
        <v>574</v>
      </c>
      <c r="B575" t="str">
        <f t="shared" si="8"/>
        <v>Survive</v>
      </c>
      <c r="C575">
        <v>1</v>
      </c>
      <c r="D575" t="str" cm="1">
        <f t="array" ref="D575">_xlfn.IFS(E575= 1, "first", E575=2, "second", E575=3, "Third")</f>
        <v>Third</v>
      </c>
      <c r="E575">
        <v>3</v>
      </c>
      <c r="F575" t="s">
        <v>821</v>
      </c>
      <c r="G575" t="s">
        <v>17</v>
      </c>
      <c r="I575">
        <v>0</v>
      </c>
      <c r="J575">
        <v>0</v>
      </c>
      <c r="K575">
        <v>14312</v>
      </c>
      <c r="L575">
        <v>7.75</v>
      </c>
      <c r="N575" t="s">
        <v>27</v>
      </c>
    </row>
    <row r="576" spans="1:14" x14ac:dyDescent="0.25">
      <c r="A576">
        <v>575</v>
      </c>
      <c r="B576" t="str">
        <f t="shared" si="8"/>
        <v>Perised</v>
      </c>
      <c r="C576">
        <v>0</v>
      </c>
      <c r="D576" t="str" cm="1">
        <f t="array" ref="D576">_xlfn.IFS(E576= 1, "first", E576=2, "second", E576=3, "Third")</f>
        <v>Third</v>
      </c>
      <c r="E576">
        <v>3</v>
      </c>
      <c r="F576" t="s">
        <v>822</v>
      </c>
      <c r="G576" t="s">
        <v>13</v>
      </c>
      <c r="H576">
        <v>16</v>
      </c>
      <c r="I576">
        <v>0</v>
      </c>
      <c r="J576">
        <v>0</v>
      </c>
      <c r="K576" t="s">
        <v>823</v>
      </c>
      <c r="L576">
        <v>8.0500000000000007</v>
      </c>
      <c r="N576" t="s">
        <v>15</v>
      </c>
    </row>
    <row r="577" spans="1:14" x14ac:dyDescent="0.25">
      <c r="A577">
        <v>576</v>
      </c>
      <c r="B577" t="str">
        <f t="shared" si="8"/>
        <v>Perised</v>
      </c>
      <c r="C577">
        <v>0</v>
      </c>
      <c r="D577" t="str" cm="1">
        <f t="array" ref="D577">_xlfn.IFS(E577= 1, "first", E577=2, "second", E577=3, "Third")</f>
        <v>Third</v>
      </c>
      <c r="E577">
        <v>3</v>
      </c>
      <c r="F577" t="s">
        <v>824</v>
      </c>
      <c r="G577" t="s">
        <v>13</v>
      </c>
      <c r="H577">
        <v>19</v>
      </c>
      <c r="I577">
        <v>0</v>
      </c>
      <c r="J577">
        <v>0</v>
      </c>
      <c r="K577">
        <v>358585</v>
      </c>
      <c r="L577">
        <v>14.5</v>
      </c>
      <c r="N577" t="s">
        <v>15</v>
      </c>
    </row>
    <row r="578" spans="1:14" x14ac:dyDescent="0.25">
      <c r="A578">
        <v>577</v>
      </c>
      <c r="B578" t="str">
        <f t="shared" ref="B578:B641" si="9">IF(C578=0, "Perised",  "Survive")</f>
        <v>Survive</v>
      </c>
      <c r="C578">
        <v>1</v>
      </c>
      <c r="D578" t="str" cm="1">
        <f t="array" ref="D578">_xlfn.IFS(E578= 1, "first", E578=2, "second", E578=3, "Third")</f>
        <v>second</v>
      </c>
      <c r="E578">
        <v>2</v>
      </c>
      <c r="F578" t="s">
        <v>825</v>
      </c>
      <c r="G578" t="s">
        <v>17</v>
      </c>
      <c r="H578">
        <v>34</v>
      </c>
      <c r="I578">
        <v>0</v>
      </c>
      <c r="J578">
        <v>0</v>
      </c>
      <c r="K578">
        <v>243880</v>
      </c>
      <c r="L578">
        <v>13</v>
      </c>
      <c r="N578" t="s">
        <v>15</v>
      </c>
    </row>
    <row r="579" spans="1:14" x14ac:dyDescent="0.25">
      <c r="A579">
        <v>578</v>
      </c>
      <c r="B579" t="str">
        <f t="shared" si="9"/>
        <v>Survive</v>
      </c>
      <c r="C579">
        <v>1</v>
      </c>
      <c r="D579" t="str" cm="1">
        <f t="array" ref="D579">_xlfn.IFS(E579= 1, "first", E579=2, "second", E579=3, "Third")</f>
        <v>first</v>
      </c>
      <c r="E579">
        <v>1</v>
      </c>
      <c r="F579" t="s">
        <v>826</v>
      </c>
      <c r="G579" t="s">
        <v>17</v>
      </c>
      <c r="H579">
        <v>39</v>
      </c>
      <c r="I579">
        <v>1</v>
      </c>
      <c r="J579">
        <v>0</v>
      </c>
      <c r="K579">
        <v>13507</v>
      </c>
      <c r="L579">
        <v>55.9</v>
      </c>
      <c r="M579" t="s">
        <v>631</v>
      </c>
      <c r="N579" t="s">
        <v>15</v>
      </c>
    </row>
    <row r="580" spans="1:14" x14ac:dyDescent="0.25">
      <c r="A580">
        <v>579</v>
      </c>
      <c r="B580" t="str">
        <f t="shared" si="9"/>
        <v>Perised</v>
      </c>
      <c r="C580">
        <v>0</v>
      </c>
      <c r="D580" t="str" cm="1">
        <f t="array" ref="D580">_xlfn.IFS(E580= 1, "first", E580=2, "second", E580=3, "Third")</f>
        <v>Third</v>
      </c>
      <c r="E580">
        <v>3</v>
      </c>
      <c r="F580" t="s">
        <v>827</v>
      </c>
      <c r="G580" t="s">
        <v>17</v>
      </c>
      <c r="I580">
        <v>1</v>
      </c>
      <c r="J580">
        <v>0</v>
      </c>
      <c r="K580">
        <v>2689</v>
      </c>
      <c r="L580">
        <v>14.458299999999999</v>
      </c>
      <c r="N580" t="s">
        <v>20</v>
      </c>
    </row>
    <row r="581" spans="1:14" x14ac:dyDescent="0.25">
      <c r="A581">
        <v>580</v>
      </c>
      <c r="B581" t="str">
        <f t="shared" si="9"/>
        <v>Survive</v>
      </c>
      <c r="C581">
        <v>1</v>
      </c>
      <c r="D581" t="str" cm="1">
        <f t="array" ref="D581">_xlfn.IFS(E581= 1, "first", E581=2, "second", E581=3, "Third")</f>
        <v>Third</v>
      </c>
      <c r="E581">
        <v>3</v>
      </c>
      <c r="F581" t="s">
        <v>828</v>
      </c>
      <c r="G581" t="s">
        <v>13</v>
      </c>
      <c r="H581">
        <v>32</v>
      </c>
      <c r="I581">
        <v>0</v>
      </c>
      <c r="J581">
        <v>0</v>
      </c>
      <c r="K581" t="s">
        <v>829</v>
      </c>
      <c r="L581">
        <v>7.9249999999999998</v>
      </c>
      <c r="N581" t="s">
        <v>15</v>
      </c>
    </row>
    <row r="582" spans="1:14" x14ac:dyDescent="0.25">
      <c r="A582">
        <v>581</v>
      </c>
      <c r="B582" t="str">
        <f t="shared" si="9"/>
        <v>Survive</v>
      </c>
      <c r="C582">
        <v>1</v>
      </c>
      <c r="D582" t="str" cm="1">
        <f t="array" ref="D582">_xlfn.IFS(E582= 1, "first", E582=2, "second", E582=3, "Third")</f>
        <v>second</v>
      </c>
      <c r="E582">
        <v>2</v>
      </c>
      <c r="F582" t="s">
        <v>830</v>
      </c>
      <c r="G582" t="s">
        <v>17</v>
      </c>
      <c r="H582">
        <v>25</v>
      </c>
      <c r="I582">
        <v>1</v>
      </c>
      <c r="J582">
        <v>1</v>
      </c>
      <c r="K582">
        <v>237789</v>
      </c>
      <c r="L582">
        <v>30</v>
      </c>
      <c r="N582" t="s">
        <v>15</v>
      </c>
    </row>
    <row r="583" spans="1:14" x14ac:dyDescent="0.25">
      <c r="A583">
        <v>582</v>
      </c>
      <c r="B583" t="str">
        <f t="shared" si="9"/>
        <v>Survive</v>
      </c>
      <c r="C583">
        <v>1</v>
      </c>
      <c r="D583" t="str" cm="1">
        <f t="array" ref="D583">_xlfn.IFS(E583= 1, "first", E583=2, "second", E583=3, "Third")</f>
        <v>first</v>
      </c>
      <c r="E583">
        <v>1</v>
      </c>
      <c r="F583" t="s">
        <v>831</v>
      </c>
      <c r="G583" t="s">
        <v>17</v>
      </c>
      <c r="H583">
        <v>39</v>
      </c>
      <c r="I583">
        <v>1</v>
      </c>
      <c r="J583">
        <v>1</v>
      </c>
      <c r="K583">
        <v>17421</v>
      </c>
      <c r="L583">
        <v>110.88330000000001</v>
      </c>
      <c r="M583" t="s">
        <v>832</v>
      </c>
      <c r="N583" t="s">
        <v>20</v>
      </c>
    </row>
    <row r="584" spans="1:14" x14ac:dyDescent="0.25">
      <c r="A584">
        <v>583</v>
      </c>
      <c r="B584" t="str">
        <f t="shared" si="9"/>
        <v>Perised</v>
      </c>
      <c r="C584">
        <v>0</v>
      </c>
      <c r="D584" t="str" cm="1">
        <f t="array" ref="D584">_xlfn.IFS(E584= 1, "first", E584=2, "second", E584=3, "Third")</f>
        <v>second</v>
      </c>
      <c r="E584">
        <v>2</v>
      </c>
      <c r="F584" t="s">
        <v>833</v>
      </c>
      <c r="G584" t="s">
        <v>13</v>
      </c>
      <c r="H584">
        <v>54</v>
      </c>
      <c r="I584">
        <v>0</v>
      </c>
      <c r="J584">
        <v>0</v>
      </c>
      <c r="K584">
        <v>28403</v>
      </c>
      <c r="L584">
        <v>26</v>
      </c>
      <c r="N584" t="s">
        <v>15</v>
      </c>
    </row>
    <row r="585" spans="1:14" x14ac:dyDescent="0.25">
      <c r="A585">
        <v>584</v>
      </c>
      <c r="B585" t="str">
        <f t="shared" si="9"/>
        <v>Perised</v>
      </c>
      <c r="C585">
        <v>0</v>
      </c>
      <c r="D585" t="str" cm="1">
        <f t="array" ref="D585">_xlfn.IFS(E585= 1, "first", E585=2, "second", E585=3, "Third")</f>
        <v>first</v>
      </c>
      <c r="E585">
        <v>1</v>
      </c>
      <c r="F585" t="s">
        <v>834</v>
      </c>
      <c r="G585" t="s">
        <v>13</v>
      </c>
      <c r="H585">
        <v>36</v>
      </c>
      <c r="I585">
        <v>0</v>
      </c>
      <c r="J585">
        <v>0</v>
      </c>
      <c r="K585">
        <v>13049</v>
      </c>
      <c r="L585">
        <v>40.125</v>
      </c>
      <c r="M585" t="s">
        <v>835</v>
      </c>
      <c r="N585" t="s">
        <v>20</v>
      </c>
    </row>
    <row r="586" spans="1:14" x14ac:dyDescent="0.25">
      <c r="A586">
        <v>585</v>
      </c>
      <c r="B586" t="str">
        <f t="shared" si="9"/>
        <v>Perised</v>
      </c>
      <c r="C586">
        <v>0</v>
      </c>
      <c r="D586" t="str" cm="1">
        <f t="array" ref="D586">_xlfn.IFS(E586= 1, "first", E586=2, "second", E586=3, "Third")</f>
        <v>Third</v>
      </c>
      <c r="E586">
        <v>3</v>
      </c>
      <c r="F586" t="s">
        <v>836</v>
      </c>
      <c r="G586" t="s">
        <v>13</v>
      </c>
      <c r="I586">
        <v>0</v>
      </c>
      <c r="J586">
        <v>0</v>
      </c>
      <c r="K586">
        <v>3411</v>
      </c>
      <c r="L586">
        <v>8.7125000000000004</v>
      </c>
      <c r="N586" t="s">
        <v>20</v>
      </c>
    </row>
    <row r="587" spans="1:14" x14ac:dyDescent="0.25">
      <c r="A587">
        <v>586</v>
      </c>
      <c r="B587" t="str">
        <f t="shared" si="9"/>
        <v>Survive</v>
      </c>
      <c r="C587">
        <v>1</v>
      </c>
      <c r="D587" t="str" cm="1">
        <f t="array" ref="D587">_xlfn.IFS(E587= 1, "first", E587=2, "second", E587=3, "Third")</f>
        <v>first</v>
      </c>
      <c r="E587">
        <v>1</v>
      </c>
      <c r="F587" t="s">
        <v>837</v>
      </c>
      <c r="G587" t="s">
        <v>17</v>
      </c>
      <c r="H587">
        <v>18</v>
      </c>
      <c r="I587">
        <v>0</v>
      </c>
      <c r="J587">
        <v>2</v>
      </c>
      <c r="K587">
        <v>110413</v>
      </c>
      <c r="L587">
        <v>79.650000000000006</v>
      </c>
      <c r="M587" t="s">
        <v>838</v>
      </c>
      <c r="N587" t="s">
        <v>15</v>
      </c>
    </row>
    <row r="588" spans="1:14" x14ac:dyDescent="0.25">
      <c r="A588">
        <v>587</v>
      </c>
      <c r="B588" t="str">
        <f t="shared" si="9"/>
        <v>Perised</v>
      </c>
      <c r="C588">
        <v>0</v>
      </c>
      <c r="D588" t="str" cm="1">
        <f t="array" ref="D588">_xlfn.IFS(E588= 1, "first", E588=2, "second", E588=3, "Third")</f>
        <v>second</v>
      </c>
      <c r="E588">
        <v>2</v>
      </c>
      <c r="F588" t="s">
        <v>839</v>
      </c>
      <c r="G588" t="s">
        <v>13</v>
      </c>
      <c r="H588">
        <v>47</v>
      </c>
      <c r="I588">
        <v>0</v>
      </c>
      <c r="J588">
        <v>0</v>
      </c>
      <c r="K588">
        <v>237565</v>
      </c>
      <c r="L588">
        <v>15</v>
      </c>
      <c r="N588" t="s">
        <v>15</v>
      </c>
    </row>
    <row r="589" spans="1:14" x14ac:dyDescent="0.25">
      <c r="A589">
        <v>588</v>
      </c>
      <c r="B589" t="str">
        <f t="shared" si="9"/>
        <v>Survive</v>
      </c>
      <c r="C589">
        <v>1</v>
      </c>
      <c r="D589" t="str" cm="1">
        <f t="array" ref="D589">_xlfn.IFS(E589= 1, "first", E589=2, "second", E589=3, "Third")</f>
        <v>first</v>
      </c>
      <c r="E589">
        <v>1</v>
      </c>
      <c r="F589" t="s">
        <v>840</v>
      </c>
      <c r="G589" t="s">
        <v>13</v>
      </c>
      <c r="H589">
        <v>60</v>
      </c>
      <c r="I589">
        <v>1</v>
      </c>
      <c r="J589">
        <v>1</v>
      </c>
      <c r="K589">
        <v>13567</v>
      </c>
      <c r="L589">
        <v>79.2</v>
      </c>
      <c r="M589" t="s">
        <v>841</v>
      </c>
      <c r="N589" t="s">
        <v>20</v>
      </c>
    </row>
    <row r="590" spans="1:14" x14ac:dyDescent="0.25">
      <c r="A590">
        <v>589</v>
      </c>
      <c r="B590" t="str">
        <f t="shared" si="9"/>
        <v>Perised</v>
      </c>
      <c r="C590">
        <v>0</v>
      </c>
      <c r="D590" t="str" cm="1">
        <f t="array" ref="D590">_xlfn.IFS(E590= 1, "first", E590=2, "second", E590=3, "Third")</f>
        <v>Third</v>
      </c>
      <c r="E590">
        <v>3</v>
      </c>
      <c r="F590" t="s">
        <v>842</v>
      </c>
      <c r="G590" t="s">
        <v>13</v>
      </c>
      <c r="H590">
        <v>22</v>
      </c>
      <c r="I590">
        <v>0</v>
      </c>
      <c r="J590">
        <v>0</v>
      </c>
      <c r="K590">
        <v>14973</v>
      </c>
      <c r="L590">
        <v>8.0500000000000007</v>
      </c>
      <c r="N590" t="s">
        <v>15</v>
      </c>
    </row>
    <row r="591" spans="1:14" x14ac:dyDescent="0.25">
      <c r="A591">
        <v>590</v>
      </c>
      <c r="B591" t="str">
        <f t="shared" si="9"/>
        <v>Perised</v>
      </c>
      <c r="C591">
        <v>0</v>
      </c>
      <c r="D591" t="str" cm="1">
        <f t="array" ref="D591">_xlfn.IFS(E591= 1, "first", E591=2, "second", E591=3, "Third")</f>
        <v>Third</v>
      </c>
      <c r="E591">
        <v>3</v>
      </c>
      <c r="F591" t="s">
        <v>843</v>
      </c>
      <c r="G591" t="s">
        <v>13</v>
      </c>
      <c r="I591">
        <v>0</v>
      </c>
      <c r="J591">
        <v>0</v>
      </c>
      <c r="K591" t="s">
        <v>844</v>
      </c>
      <c r="L591">
        <v>8.0500000000000007</v>
      </c>
      <c r="N591" t="s">
        <v>15</v>
      </c>
    </row>
    <row r="592" spans="1:14" x14ac:dyDescent="0.25">
      <c r="A592">
        <v>591</v>
      </c>
      <c r="B592" t="str">
        <f t="shared" si="9"/>
        <v>Perised</v>
      </c>
      <c r="C592">
        <v>0</v>
      </c>
      <c r="D592" t="str" cm="1">
        <f t="array" ref="D592">_xlfn.IFS(E592= 1, "first", E592=2, "second", E592=3, "Third")</f>
        <v>Third</v>
      </c>
      <c r="E592">
        <v>3</v>
      </c>
      <c r="F592" t="s">
        <v>845</v>
      </c>
      <c r="G592" t="s">
        <v>13</v>
      </c>
      <c r="H592">
        <v>35</v>
      </c>
      <c r="I592">
        <v>0</v>
      </c>
      <c r="J592">
        <v>0</v>
      </c>
      <c r="K592" t="s">
        <v>846</v>
      </c>
      <c r="L592">
        <v>7.125</v>
      </c>
      <c r="N592" t="s">
        <v>15</v>
      </c>
    </row>
    <row r="593" spans="1:14" x14ac:dyDescent="0.25">
      <c r="A593">
        <v>592</v>
      </c>
      <c r="B593" t="str">
        <f t="shared" si="9"/>
        <v>Survive</v>
      </c>
      <c r="C593">
        <v>1</v>
      </c>
      <c r="D593" t="str" cm="1">
        <f t="array" ref="D593">_xlfn.IFS(E593= 1, "first", E593=2, "second", E593=3, "Third")</f>
        <v>first</v>
      </c>
      <c r="E593">
        <v>1</v>
      </c>
      <c r="F593" t="s">
        <v>847</v>
      </c>
      <c r="G593" t="s">
        <v>17</v>
      </c>
      <c r="H593">
        <v>52</v>
      </c>
      <c r="I593">
        <v>1</v>
      </c>
      <c r="J593">
        <v>0</v>
      </c>
      <c r="K593">
        <v>36947</v>
      </c>
      <c r="L593">
        <v>78.2667</v>
      </c>
      <c r="M593" t="s">
        <v>716</v>
      </c>
      <c r="N593" t="s">
        <v>20</v>
      </c>
    </row>
    <row r="594" spans="1:14" x14ac:dyDescent="0.25">
      <c r="A594">
        <v>593</v>
      </c>
      <c r="B594" t="str">
        <f t="shared" si="9"/>
        <v>Perised</v>
      </c>
      <c r="C594">
        <v>0</v>
      </c>
      <c r="D594" t="str" cm="1">
        <f t="array" ref="D594">_xlfn.IFS(E594= 1, "first", E594=2, "second", E594=3, "Third")</f>
        <v>Third</v>
      </c>
      <c r="E594">
        <v>3</v>
      </c>
      <c r="F594" t="s">
        <v>848</v>
      </c>
      <c r="G594" t="s">
        <v>13</v>
      </c>
      <c r="H594">
        <v>47</v>
      </c>
      <c r="I594">
        <v>0</v>
      </c>
      <c r="J594">
        <v>0</v>
      </c>
      <c r="K594" t="s">
        <v>849</v>
      </c>
      <c r="L594">
        <v>7.25</v>
      </c>
      <c r="N594" t="s">
        <v>15</v>
      </c>
    </row>
    <row r="595" spans="1:14" x14ac:dyDescent="0.25">
      <c r="A595">
        <v>594</v>
      </c>
      <c r="B595" t="str">
        <f t="shared" si="9"/>
        <v>Perised</v>
      </c>
      <c r="C595">
        <v>0</v>
      </c>
      <c r="D595" t="str" cm="1">
        <f t="array" ref="D595">_xlfn.IFS(E595= 1, "first", E595=2, "second", E595=3, "Third")</f>
        <v>Third</v>
      </c>
      <c r="E595">
        <v>3</v>
      </c>
      <c r="F595" t="s">
        <v>850</v>
      </c>
      <c r="G595" t="s">
        <v>17</v>
      </c>
      <c r="I595">
        <v>0</v>
      </c>
      <c r="J595">
        <v>2</v>
      </c>
      <c r="K595">
        <v>364848</v>
      </c>
      <c r="L595">
        <v>7.75</v>
      </c>
      <c r="N595" t="s">
        <v>27</v>
      </c>
    </row>
    <row r="596" spans="1:14" x14ac:dyDescent="0.25">
      <c r="A596">
        <v>595</v>
      </c>
      <c r="B596" t="str">
        <f t="shared" si="9"/>
        <v>Perised</v>
      </c>
      <c r="C596">
        <v>0</v>
      </c>
      <c r="D596" t="str" cm="1">
        <f t="array" ref="D596">_xlfn.IFS(E596= 1, "first", E596=2, "second", E596=3, "Third")</f>
        <v>second</v>
      </c>
      <c r="E596">
        <v>2</v>
      </c>
      <c r="F596" t="s">
        <v>851</v>
      </c>
      <c r="G596" t="s">
        <v>13</v>
      </c>
      <c r="H596">
        <v>37</v>
      </c>
      <c r="I596">
        <v>1</v>
      </c>
      <c r="J596">
        <v>0</v>
      </c>
      <c r="K596" t="s">
        <v>852</v>
      </c>
      <c r="L596">
        <v>26</v>
      </c>
      <c r="N596" t="s">
        <v>15</v>
      </c>
    </row>
    <row r="597" spans="1:14" x14ac:dyDescent="0.25">
      <c r="A597">
        <v>596</v>
      </c>
      <c r="B597" t="str">
        <f t="shared" si="9"/>
        <v>Perised</v>
      </c>
      <c r="C597">
        <v>0</v>
      </c>
      <c r="D597" t="str" cm="1">
        <f t="array" ref="D597">_xlfn.IFS(E597= 1, "first", E597=2, "second", E597=3, "Third")</f>
        <v>Third</v>
      </c>
      <c r="E597">
        <v>3</v>
      </c>
      <c r="F597" t="s">
        <v>853</v>
      </c>
      <c r="G597" t="s">
        <v>13</v>
      </c>
      <c r="H597">
        <v>36</v>
      </c>
      <c r="I597">
        <v>1</v>
      </c>
      <c r="J597">
        <v>1</v>
      </c>
      <c r="K597">
        <v>345773</v>
      </c>
      <c r="L597">
        <v>24.15</v>
      </c>
      <c r="N597" t="s">
        <v>15</v>
      </c>
    </row>
    <row r="598" spans="1:14" x14ac:dyDescent="0.25">
      <c r="A598">
        <v>597</v>
      </c>
      <c r="B598" t="str">
        <f t="shared" si="9"/>
        <v>Survive</v>
      </c>
      <c r="C598">
        <v>1</v>
      </c>
      <c r="D598" t="str" cm="1">
        <f t="array" ref="D598">_xlfn.IFS(E598= 1, "first", E598=2, "second", E598=3, "Third")</f>
        <v>second</v>
      </c>
      <c r="E598">
        <v>2</v>
      </c>
      <c r="F598" t="s">
        <v>854</v>
      </c>
      <c r="G598" t="s">
        <v>17</v>
      </c>
      <c r="I598">
        <v>0</v>
      </c>
      <c r="J598">
        <v>0</v>
      </c>
      <c r="K598">
        <v>248727</v>
      </c>
      <c r="L598">
        <v>33</v>
      </c>
      <c r="N598" t="s">
        <v>15</v>
      </c>
    </row>
    <row r="599" spans="1:14" x14ac:dyDescent="0.25">
      <c r="A599">
        <v>598</v>
      </c>
      <c r="B599" t="str">
        <f t="shared" si="9"/>
        <v>Perised</v>
      </c>
      <c r="C599">
        <v>0</v>
      </c>
      <c r="D599" t="str" cm="1">
        <f t="array" ref="D599">_xlfn.IFS(E599= 1, "first", E599=2, "second", E599=3, "Third")</f>
        <v>Third</v>
      </c>
      <c r="E599">
        <v>3</v>
      </c>
      <c r="F599" t="s">
        <v>855</v>
      </c>
      <c r="G599" t="s">
        <v>13</v>
      </c>
      <c r="H599">
        <v>49</v>
      </c>
      <c r="I599">
        <v>0</v>
      </c>
      <c r="J599">
        <v>0</v>
      </c>
      <c r="K599" t="s">
        <v>280</v>
      </c>
      <c r="L599">
        <v>0</v>
      </c>
      <c r="N599" t="s">
        <v>15</v>
      </c>
    </row>
    <row r="600" spans="1:14" x14ac:dyDescent="0.25">
      <c r="A600">
        <v>599</v>
      </c>
      <c r="B600" t="str">
        <f t="shared" si="9"/>
        <v>Perised</v>
      </c>
      <c r="C600">
        <v>0</v>
      </c>
      <c r="D600" t="str" cm="1">
        <f t="array" ref="D600">_xlfn.IFS(E600= 1, "first", E600=2, "second", E600=3, "Third")</f>
        <v>Third</v>
      </c>
      <c r="E600">
        <v>3</v>
      </c>
      <c r="F600" t="s">
        <v>856</v>
      </c>
      <c r="G600" t="s">
        <v>13</v>
      </c>
      <c r="I600">
        <v>0</v>
      </c>
      <c r="J600">
        <v>0</v>
      </c>
      <c r="K600">
        <v>2664</v>
      </c>
      <c r="L600">
        <v>7.2249999999999996</v>
      </c>
      <c r="N600" t="s">
        <v>20</v>
      </c>
    </row>
    <row r="601" spans="1:14" x14ac:dyDescent="0.25">
      <c r="A601">
        <v>600</v>
      </c>
      <c r="B601" t="str">
        <f t="shared" si="9"/>
        <v>Survive</v>
      </c>
      <c r="C601">
        <v>1</v>
      </c>
      <c r="D601" t="str" cm="1">
        <f t="array" ref="D601">_xlfn.IFS(E601= 1, "first", E601=2, "second", E601=3, "Third")</f>
        <v>first</v>
      </c>
      <c r="E601">
        <v>1</v>
      </c>
      <c r="F601" t="s">
        <v>857</v>
      </c>
      <c r="G601" t="s">
        <v>13</v>
      </c>
      <c r="H601">
        <v>49</v>
      </c>
      <c r="I601">
        <v>1</v>
      </c>
      <c r="J601">
        <v>0</v>
      </c>
      <c r="K601" t="s">
        <v>467</v>
      </c>
      <c r="L601">
        <v>56.929200000000002</v>
      </c>
      <c r="M601" t="s">
        <v>858</v>
      </c>
      <c r="N601" t="s">
        <v>20</v>
      </c>
    </row>
    <row r="602" spans="1:14" x14ac:dyDescent="0.25">
      <c r="A602">
        <v>601</v>
      </c>
      <c r="B602" t="str">
        <f t="shared" si="9"/>
        <v>Survive</v>
      </c>
      <c r="C602">
        <v>1</v>
      </c>
      <c r="D602" t="str" cm="1">
        <f t="array" ref="D602">_xlfn.IFS(E602= 1, "first", E602=2, "second", E602=3, "Third")</f>
        <v>second</v>
      </c>
      <c r="E602">
        <v>2</v>
      </c>
      <c r="F602" t="s">
        <v>859</v>
      </c>
      <c r="G602" t="s">
        <v>17</v>
      </c>
      <c r="H602">
        <v>24</v>
      </c>
      <c r="I602">
        <v>2</v>
      </c>
      <c r="J602">
        <v>1</v>
      </c>
      <c r="K602">
        <v>243847</v>
      </c>
      <c r="L602">
        <v>27</v>
      </c>
      <c r="N602" t="s">
        <v>15</v>
      </c>
    </row>
    <row r="603" spans="1:14" x14ac:dyDescent="0.25">
      <c r="A603">
        <v>602</v>
      </c>
      <c r="B603" t="str">
        <f t="shared" si="9"/>
        <v>Perised</v>
      </c>
      <c r="C603">
        <v>0</v>
      </c>
      <c r="D603" t="str" cm="1">
        <f t="array" ref="D603">_xlfn.IFS(E603= 1, "first", E603=2, "second", E603=3, "Third")</f>
        <v>Third</v>
      </c>
      <c r="E603">
        <v>3</v>
      </c>
      <c r="F603" t="s">
        <v>860</v>
      </c>
      <c r="G603" t="s">
        <v>13</v>
      </c>
      <c r="I603">
        <v>0</v>
      </c>
      <c r="J603">
        <v>0</v>
      </c>
      <c r="K603">
        <v>349214</v>
      </c>
      <c r="L603">
        <v>7.8958000000000004</v>
      </c>
      <c r="N603" t="s">
        <v>15</v>
      </c>
    </row>
    <row r="604" spans="1:14" x14ac:dyDescent="0.25">
      <c r="A604">
        <v>603</v>
      </c>
      <c r="B604" t="str">
        <f t="shared" si="9"/>
        <v>Perised</v>
      </c>
      <c r="C604">
        <v>0</v>
      </c>
      <c r="D604" t="str" cm="1">
        <f t="array" ref="D604">_xlfn.IFS(E604= 1, "first", E604=2, "second", E604=3, "Third")</f>
        <v>first</v>
      </c>
      <c r="E604">
        <v>1</v>
      </c>
      <c r="F604" t="s">
        <v>861</v>
      </c>
      <c r="G604" t="s">
        <v>13</v>
      </c>
      <c r="I604">
        <v>0</v>
      </c>
      <c r="J604">
        <v>0</v>
      </c>
      <c r="K604">
        <v>113796</v>
      </c>
      <c r="L604">
        <v>42.4</v>
      </c>
      <c r="N604" t="s">
        <v>15</v>
      </c>
    </row>
    <row r="605" spans="1:14" x14ac:dyDescent="0.25">
      <c r="A605">
        <v>604</v>
      </c>
      <c r="B605" t="str">
        <f t="shared" si="9"/>
        <v>Perised</v>
      </c>
      <c r="C605">
        <v>0</v>
      </c>
      <c r="D605" t="str" cm="1">
        <f t="array" ref="D605">_xlfn.IFS(E605= 1, "first", E605=2, "second", E605=3, "Third")</f>
        <v>Third</v>
      </c>
      <c r="E605">
        <v>3</v>
      </c>
      <c r="F605" t="s">
        <v>862</v>
      </c>
      <c r="G605" t="s">
        <v>13</v>
      </c>
      <c r="H605">
        <v>44</v>
      </c>
      <c r="I605">
        <v>0</v>
      </c>
      <c r="J605">
        <v>0</v>
      </c>
      <c r="K605">
        <v>364511</v>
      </c>
      <c r="L605">
        <v>8.0500000000000007</v>
      </c>
      <c r="N605" t="s">
        <v>15</v>
      </c>
    </row>
    <row r="606" spans="1:14" x14ac:dyDescent="0.25">
      <c r="A606">
        <v>605</v>
      </c>
      <c r="B606" t="str">
        <f t="shared" si="9"/>
        <v>Survive</v>
      </c>
      <c r="C606">
        <v>1</v>
      </c>
      <c r="D606" t="str" cm="1">
        <f t="array" ref="D606">_xlfn.IFS(E606= 1, "first", E606=2, "second", E606=3, "Third")</f>
        <v>first</v>
      </c>
      <c r="E606">
        <v>1</v>
      </c>
      <c r="F606" t="s">
        <v>863</v>
      </c>
      <c r="G606" t="s">
        <v>13</v>
      </c>
      <c r="H606">
        <v>35</v>
      </c>
      <c r="I606">
        <v>0</v>
      </c>
      <c r="J606">
        <v>0</v>
      </c>
      <c r="K606">
        <v>111426</v>
      </c>
      <c r="L606">
        <v>26.55</v>
      </c>
      <c r="N606" t="s">
        <v>20</v>
      </c>
    </row>
    <row r="607" spans="1:14" x14ac:dyDescent="0.25">
      <c r="A607">
        <v>606</v>
      </c>
      <c r="B607" t="str">
        <f t="shared" si="9"/>
        <v>Perised</v>
      </c>
      <c r="C607">
        <v>0</v>
      </c>
      <c r="D607" t="str" cm="1">
        <f t="array" ref="D607">_xlfn.IFS(E607= 1, "first", E607=2, "second", E607=3, "Third")</f>
        <v>Third</v>
      </c>
      <c r="E607">
        <v>3</v>
      </c>
      <c r="F607" t="s">
        <v>864</v>
      </c>
      <c r="G607" t="s">
        <v>13</v>
      </c>
      <c r="H607">
        <v>36</v>
      </c>
      <c r="I607">
        <v>1</v>
      </c>
      <c r="J607">
        <v>0</v>
      </c>
      <c r="K607">
        <v>349910</v>
      </c>
      <c r="L607">
        <v>15.55</v>
      </c>
      <c r="N607" t="s">
        <v>15</v>
      </c>
    </row>
    <row r="608" spans="1:14" x14ac:dyDescent="0.25">
      <c r="A608">
        <v>607</v>
      </c>
      <c r="B608" t="str">
        <f t="shared" si="9"/>
        <v>Perised</v>
      </c>
      <c r="C608">
        <v>0</v>
      </c>
      <c r="D608" t="str" cm="1">
        <f t="array" ref="D608">_xlfn.IFS(E608= 1, "first", E608=2, "second", E608=3, "Third")</f>
        <v>Third</v>
      </c>
      <c r="E608">
        <v>3</v>
      </c>
      <c r="F608" t="s">
        <v>865</v>
      </c>
      <c r="G608" t="s">
        <v>13</v>
      </c>
      <c r="H608">
        <v>30</v>
      </c>
      <c r="I608">
        <v>0</v>
      </c>
      <c r="J608">
        <v>0</v>
      </c>
      <c r="K608">
        <v>349246</v>
      </c>
      <c r="L608">
        <v>7.8958000000000004</v>
      </c>
      <c r="N608" t="s">
        <v>15</v>
      </c>
    </row>
    <row r="609" spans="1:14" x14ac:dyDescent="0.25">
      <c r="A609">
        <v>608</v>
      </c>
      <c r="B609" t="str">
        <f t="shared" si="9"/>
        <v>Survive</v>
      </c>
      <c r="C609">
        <v>1</v>
      </c>
      <c r="D609" t="str" cm="1">
        <f t="array" ref="D609">_xlfn.IFS(E609= 1, "first", E609=2, "second", E609=3, "Third")</f>
        <v>first</v>
      </c>
      <c r="E609">
        <v>1</v>
      </c>
      <c r="F609" t="s">
        <v>866</v>
      </c>
      <c r="G609" t="s">
        <v>13</v>
      </c>
      <c r="H609">
        <v>27</v>
      </c>
      <c r="I609">
        <v>0</v>
      </c>
      <c r="J609">
        <v>0</v>
      </c>
      <c r="K609">
        <v>113804</v>
      </c>
      <c r="L609">
        <v>30.5</v>
      </c>
      <c r="N609" t="s">
        <v>15</v>
      </c>
    </row>
    <row r="610" spans="1:14" x14ac:dyDescent="0.25">
      <c r="A610">
        <v>609</v>
      </c>
      <c r="B610" t="str">
        <f t="shared" si="9"/>
        <v>Survive</v>
      </c>
      <c r="C610">
        <v>1</v>
      </c>
      <c r="D610" t="str" cm="1">
        <f t="array" ref="D610">_xlfn.IFS(E610= 1, "first", E610=2, "second", E610=3, "Third")</f>
        <v>second</v>
      </c>
      <c r="E610">
        <v>2</v>
      </c>
      <c r="F610" t="s">
        <v>867</v>
      </c>
      <c r="G610" t="s">
        <v>17</v>
      </c>
      <c r="H610">
        <v>22</v>
      </c>
      <c r="I610">
        <v>1</v>
      </c>
      <c r="J610">
        <v>2</v>
      </c>
      <c r="K610" t="s">
        <v>80</v>
      </c>
      <c r="L610">
        <v>41.5792</v>
      </c>
      <c r="N610" t="s">
        <v>20</v>
      </c>
    </row>
    <row r="611" spans="1:14" x14ac:dyDescent="0.25">
      <c r="A611">
        <v>610</v>
      </c>
      <c r="B611" t="str">
        <f t="shared" si="9"/>
        <v>Survive</v>
      </c>
      <c r="C611">
        <v>1</v>
      </c>
      <c r="D611" t="str" cm="1">
        <f t="array" ref="D611">_xlfn.IFS(E611= 1, "first", E611=2, "second", E611=3, "Third")</f>
        <v>first</v>
      </c>
      <c r="E611">
        <v>1</v>
      </c>
      <c r="F611" t="s">
        <v>868</v>
      </c>
      <c r="G611" t="s">
        <v>17</v>
      </c>
      <c r="H611">
        <v>40</v>
      </c>
      <c r="I611">
        <v>0</v>
      </c>
      <c r="J611">
        <v>0</v>
      </c>
      <c r="K611" t="s">
        <v>406</v>
      </c>
      <c r="L611">
        <v>153.46250000000001</v>
      </c>
      <c r="M611" t="s">
        <v>407</v>
      </c>
      <c r="N611" t="s">
        <v>15</v>
      </c>
    </row>
    <row r="612" spans="1:14" x14ac:dyDescent="0.25">
      <c r="A612">
        <v>611</v>
      </c>
      <c r="B612" t="str">
        <f t="shared" si="9"/>
        <v>Perised</v>
      </c>
      <c r="C612">
        <v>0</v>
      </c>
      <c r="D612" t="str" cm="1">
        <f t="array" ref="D612">_xlfn.IFS(E612= 1, "first", E612=2, "second", E612=3, "Third")</f>
        <v>Third</v>
      </c>
      <c r="E612">
        <v>3</v>
      </c>
      <c r="F612" t="s">
        <v>869</v>
      </c>
      <c r="G612" t="s">
        <v>17</v>
      </c>
      <c r="H612">
        <v>39</v>
      </c>
      <c r="I612">
        <v>1</v>
      </c>
      <c r="J612">
        <v>5</v>
      </c>
      <c r="K612">
        <v>347082</v>
      </c>
      <c r="L612">
        <v>31.274999999999999</v>
      </c>
      <c r="N612" t="s">
        <v>15</v>
      </c>
    </row>
    <row r="613" spans="1:14" x14ac:dyDescent="0.25">
      <c r="A613">
        <v>612</v>
      </c>
      <c r="B613" t="str">
        <f t="shared" si="9"/>
        <v>Perised</v>
      </c>
      <c r="C613">
        <v>0</v>
      </c>
      <c r="D613" t="str" cm="1">
        <f t="array" ref="D613">_xlfn.IFS(E613= 1, "first", E613=2, "second", E613=3, "Third")</f>
        <v>Third</v>
      </c>
      <c r="E613">
        <v>3</v>
      </c>
      <c r="F613" t="s">
        <v>870</v>
      </c>
      <c r="G613" t="s">
        <v>13</v>
      </c>
      <c r="I613">
        <v>0</v>
      </c>
      <c r="J613">
        <v>0</v>
      </c>
      <c r="K613" t="s">
        <v>871</v>
      </c>
      <c r="L613">
        <v>7.05</v>
      </c>
      <c r="N613" t="s">
        <v>15</v>
      </c>
    </row>
    <row r="614" spans="1:14" x14ac:dyDescent="0.25">
      <c r="A614">
        <v>613</v>
      </c>
      <c r="B614" t="str">
        <f t="shared" si="9"/>
        <v>Survive</v>
      </c>
      <c r="C614">
        <v>1</v>
      </c>
      <c r="D614" t="str" cm="1">
        <f t="array" ref="D614">_xlfn.IFS(E614= 1, "first", E614=2, "second", E614=3, "Third")</f>
        <v>Third</v>
      </c>
      <c r="E614">
        <v>3</v>
      </c>
      <c r="F614" t="s">
        <v>872</v>
      </c>
      <c r="G614" t="s">
        <v>17</v>
      </c>
      <c r="I614">
        <v>1</v>
      </c>
      <c r="J614">
        <v>0</v>
      </c>
      <c r="K614">
        <v>367230</v>
      </c>
      <c r="L614">
        <v>15.5</v>
      </c>
      <c r="N614" t="s">
        <v>27</v>
      </c>
    </row>
    <row r="615" spans="1:14" x14ac:dyDescent="0.25">
      <c r="A615">
        <v>614</v>
      </c>
      <c r="B615" t="str">
        <f t="shared" si="9"/>
        <v>Perised</v>
      </c>
      <c r="C615">
        <v>0</v>
      </c>
      <c r="D615" t="str" cm="1">
        <f t="array" ref="D615">_xlfn.IFS(E615= 1, "first", E615=2, "second", E615=3, "Third")</f>
        <v>Third</v>
      </c>
      <c r="E615">
        <v>3</v>
      </c>
      <c r="F615" t="s">
        <v>873</v>
      </c>
      <c r="G615" t="s">
        <v>13</v>
      </c>
      <c r="I615">
        <v>0</v>
      </c>
      <c r="J615">
        <v>0</v>
      </c>
      <c r="K615">
        <v>370377</v>
      </c>
      <c r="L615">
        <v>7.75</v>
      </c>
      <c r="N615" t="s">
        <v>27</v>
      </c>
    </row>
    <row r="616" spans="1:14" x14ac:dyDescent="0.25">
      <c r="A616">
        <v>615</v>
      </c>
      <c r="B616" t="str">
        <f t="shared" si="9"/>
        <v>Perised</v>
      </c>
      <c r="C616">
        <v>0</v>
      </c>
      <c r="D616" t="str" cm="1">
        <f t="array" ref="D616">_xlfn.IFS(E616= 1, "first", E616=2, "second", E616=3, "Third")</f>
        <v>Third</v>
      </c>
      <c r="E616">
        <v>3</v>
      </c>
      <c r="F616" t="s">
        <v>874</v>
      </c>
      <c r="G616" t="s">
        <v>13</v>
      </c>
      <c r="H616">
        <v>35</v>
      </c>
      <c r="I616">
        <v>0</v>
      </c>
      <c r="J616">
        <v>0</v>
      </c>
      <c r="K616">
        <v>364512</v>
      </c>
      <c r="L616">
        <v>8.0500000000000007</v>
      </c>
      <c r="N616" t="s">
        <v>15</v>
      </c>
    </row>
    <row r="617" spans="1:14" x14ac:dyDescent="0.25">
      <c r="A617">
        <v>616</v>
      </c>
      <c r="B617" t="str">
        <f t="shared" si="9"/>
        <v>Survive</v>
      </c>
      <c r="C617">
        <v>1</v>
      </c>
      <c r="D617" t="str" cm="1">
        <f t="array" ref="D617">_xlfn.IFS(E617= 1, "first", E617=2, "second", E617=3, "Third")</f>
        <v>second</v>
      </c>
      <c r="E617">
        <v>2</v>
      </c>
      <c r="F617" t="s">
        <v>875</v>
      </c>
      <c r="G617" t="s">
        <v>17</v>
      </c>
      <c r="H617">
        <v>24</v>
      </c>
      <c r="I617">
        <v>1</v>
      </c>
      <c r="J617">
        <v>2</v>
      </c>
      <c r="K617">
        <v>220845</v>
      </c>
      <c r="L617">
        <v>65</v>
      </c>
      <c r="N617" t="s">
        <v>15</v>
      </c>
    </row>
    <row r="618" spans="1:14" x14ac:dyDescent="0.25">
      <c r="A618">
        <v>617</v>
      </c>
      <c r="B618" t="str">
        <f t="shared" si="9"/>
        <v>Perised</v>
      </c>
      <c r="C618">
        <v>0</v>
      </c>
      <c r="D618" t="str" cm="1">
        <f t="array" ref="D618">_xlfn.IFS(E618= 1, "first", E618=2, "second", E618=3, "Third")</f>
        <v>Third</v>
      </c>
      <c r="E618">
        <v>3</v>
      </c>
      <c r="F618" t="s">
        <v>876</v>
      </c>
      <c r="G618" t="s">
        <v>13</v>
      </c>
      <c r="H618">
        <v>34</v>
      </c>
      <c r="I618">
        <v>1</v>
      </c>
      <c r="J618">
        <v>1</v>
      </c>
      <c r="K618">
        <v>347080</v>
      </c>
      <c r="L618">
        <v>14.4</v>
      </c>
      <c r="N618" t="s">
        <v>15</v>
      </c>
    </row>
    <row r="619" spans="1:14" x14ac:dyDescent="0.25">
      <c r="A619">
        <v>618</v>
      </c>
      <c r="B619" t="str">
        <f t="shared" si="9"/>
        <v>Perised</v>
      </c>
      <c r="C619">
        <v>0</v>
      </c>
      <c r="D619" t="str" cm="1">
        <f t="array" ref="D619">_xlfn.IFS(E619= 1, "first", E619=2, "second", E619=3, "Third")</f>
        <v>Third</v>
      </c>
      <c r="E619">
        <v>3</v>
      </c>
      <c r="F619" t="s">
        <v>877</v>
      </c>
      <c r="G619" t="s">
        <v>17</v>
      </c>
      <c r="H619">
        <v>26</v>
      </c>
      <c r="I619">
        <v>1</v>
      </c>
      <c r="J619">
        <v>0</v>
      </c>
      <c r="K619" t="s">
        <v>384</v>
      </c>
      <c r="L619">
        <v>16.100000000000001</v>
      </c>
      <c r="N619" t="s">
        <v>15</v>
      </c>
    </row>
    <row r="620" spans="1:14" x14ac:dyDescent="0.25">
      <c r="A620">
        <v>619</v>
      </c>
      <c r="B620" t="str">
        <f t="shared" si="9"/>
        <v>Survive</v>
      </c>
      <c r="C620">
        <v>1</v>
      </c>
      <c r="D620" t="str" cm="1">
        <f t="array" ref="D620">_xlfn.IFS(E620= 1, "first", E620=2, "second", E620=3, "Third")</f>
        <v>second</v>
      </c>
      <c r="E620">
        <v>2</v>
      </c>
      <c r="F620" t="s">
        <v>878</v>
      </c>
      <c r="G620" t="s">
        <v>17</v>
      </c>
      <c r="H620">
        <v>4</v>
      </c>
      <c r="I620">
        <v>2</v>
      </c>
      <c r="J620">
        <v>1</v>
      </c>
      <c r="K620">
        <v>230136</v>
      </c>
      <c r="L620">
        <v>39</v>
      </c>
      <c r="M620" t="s">
        <v>286</v>
      </c>
      <c r="N620" t="s">
        <v>15</v>
      </c>
    </row>
    <row r="621" spans="1:14" x14ac:dyDescent="0.25">
      <c r="A621">
        <v>620</v>
      </c>
      <c r="B621" t="str">
        <f t="shared" si="9"/>
        <v>Perised</v>
      </c>
      <c r="C621">
        <v>0</v>
      </c>
      <c r="D621" t="str" cm="1">
        <f t="array" ref="D621">_xlfn.IFS(E621= 1, "first", E621=2, "second", E621=3, "Third")</f>
        <v>second</v>
      </c>
      <c r="E621">
        <v>2</v>
      </c>
      <c r="F621" t="s">
        <v>879</v>
      </c>
      <c r="G621" t="s">
        <v>13</v>
      </c>
      <c r="H621">
        <v>26</v>
      </c>
      <c r="I621">
        <v>0</v>
      </c>
      <c r="J621">
        <v>0</v>
      </c>
      <c r="K621">
        <v>31028</v>
      </c>
      <c r="L621">
        <v>10.5</v>
      </c>
      <c r="N621" t="s">
        <v>15</v>
      </c>
    </row>
    <row r="622" spans="1:14" x14ac:dyDescent="0.25">
      <c r="A622">
        <v>621</v>
      </c>
      <c r="B622" t="str">
        <f t="shared" si="9"/>
        <v>Perised</v>
      </c>
      <c r="C622">
        <v>0</v>
      </c>
      <c r="D622" t="str" cm="1">
        <f t="array" ref="D622">_xlfn.IFS(E622= 1, "first", E622=2, "second", E622=3, "Third")</f>
        <v>Third</v>
      </c>
      <c r="E622">
        <v>3</v>
      </c>
      <c r="F622" t="s">
        <v>880</v>
      </c>
      <c r="G622" t="s">
        <v>13</v>
      </c>
      <c r="H622">
        <v>27</v>
      </c>
      <c r="I622">
        <v>1</v>
      </c>
      <c r="J622">
        <v>0</v>
      </c>
      <c r="K622">
        <v>2659</v>
      </c>
      <c r="L622">
        <v>14.4542</v>
      </c>
      <c r="N622" t="s">
        <v>20</v>
      </c>
    </row>
    <row r="623" spans="1:14" x14ac:dyDescent="0.25">
      <c r="A623">
        <v>622</v>
      </c>
      <c r="B623" t="str">
        <f t="shared" si="9"/>
        <v>Survive</v>
      </c>
      <c r="C623">
        <v>1</v>
      </c>
      <c r="D623" t="str" cm="1">
        <f t="array" ref="D623">_xlfn.IFS(E623= 1, "first", E623=2, "second", E623=3, "Third")</f>
        <v>first</v>
      </c>
      <c r="E623">
        <v>1</v>
      </c>
      <c r="F623" t="s">
        <v>881</v>
      </c>
      <c r="G623" t="s">
        <v>13</v>
      </c>
      <c r="H623">
        <v>42</v>
      </c>
      <c r="I623">
        <v>1</v>
      </c>
      <c r="J623">
        <v>0</v>
      </c>
      <c r="K623">
        <v>11753</v>
      </c>
      <c r="L623">
        <v>52.554200000000002</v>
      </c>
      <c r="M623" t="s">
        <v>882</v>
      </c>
      <c r="N623" t="s">
        <v>15</v>
      </c>
    </row>
    <row r="624" spans="1:14" x14ac:dyDescent="0.25">
      <c r="A624">
        <v>623</v>
      </c>
      <c r="B624" t="str">
        <f t="shared" si="9"/>
        <v>Survive</v>
      </c>
      <c r="C624">
        <v>1</v>
      </c>
      <c r="D624" t="str" cm="1">
        <f t="array" ref="D624">_xlfn.IFS(E624= 1, "first", E624=2, "second", E624=3, "Third")</f>
        <v>Third</v>
      </c>
      <c r="E624">
        <v>3</v>
      </c>
      <c r="F624" t="s">
        <v>883</v>
      </c>
      <c r="G624" t="s">
        <v>13</v>
      </c>
      <c r="H624">
        <v>20</v>
      </c>
      <c r="I624">
        <v>1</v>
      </c>
      <c r="J624">
        <v>1</v>
      </c>
      <c r="K624">
        <v>2653</v>
      </c>
      <c r="L624">
        <v>15.7417</v>
      </c>
      <c r="N624" t="s">
        <v>20</v>
      </c>
    </row>
    <row r="625" spans="1:14" x14ac:dyDescent="0.25">
      <c r="A625">
        <v>624</v>
      </c>
      <c r="B625" t="str">
        <f t="shared" si="9"/>
        <v>Perised</v>
      </c>
      <c r="C625">
        <v>0</v>
      </c>
      <c r="D625" t="str" cm="1">
        <f t="array" ref="D625">_xlfn.IFS(E625= 1, "first", E625=2, "second", E625=3, "Third")</f>
        <v>Third</v>
      </c>
      <c r="E625">
        <v>3</v>
      </c>
      <c r="F625" t="s">
        <v>884</v>
      </c>
      <c r="G625" t="s">
        <v>13</v>
      </c>
      <c r="H625">
        <v>21</v>
      </c>
      <c r="I625">
        <v>0</v>
      </c>
      <c r="J625">
        <v>0</v>
      </c>
      <c r="K625">
        <v>350029</v>
      </c>
      <c r="L625">
        <v>7.8541999999999996</v>
      </c>
      <c r="N625" t="s">
        <v>15</v>
      </c>
    </row>
    <row r="626" spans="1:14" x14ac:dyDescent="0.25">
      <c r="A626">
        <v>625</v>
      </c>
      <c r="B626" t="str">
        <f t="shared" si="9"/>
        <v>Perised</v>
      </c>
      <c r="C626">
        <v>0</v>
      </c>
      <c r="D626" t="str" cm="1">
        <f t="array" ref="D626">_xlfn.IFS(E626= 1, "first", E626=2, "second", E626=3, "Third")</f>
        <v>Third</v>
      </c>
      <c r="E626">
        <v>3</v>
      </c>
      <c r="F626" t="s">
        <v>885</v>
      </c>
      <c r="G626" t="s">
        <v>13</v>
      </c>
      <c r="H626">
        <v>21</v>
      </c>
      <c r="I626">
        <v>0</v>
      </c>
      <c r="J626">
        <v>0</v>
      </c>
      <c r="K626">
        <v>54636</v>
      </c>
      <c r="L626">
        <v>16.100000000000001</v>
      </c>
      <c r="N626" t="s">
        <v>15</v>
      </c>
    </row>
    <row r="627" spans="1:14" x14ac:dyDescent="0.25">
      <c r="A627">
        <v>626</v>
      </c>
      <c r="B627" t="str">
        <f t="shared" si="9"/>
        <v>Perised</v>
      </c>
      <c r="C627">
        <v>0</v>
      </c>
      <c r="D627" t="str" cm="1">
        <f t="array" ref="D627">_xlfn.IFS(E627= 1, "first", E627=2, "second", E627=3, "Third")</f>
        <v>first</v>
      </c>
      <c r="E627">
        <v>1</v>
      </c>
      <c r="F627" t="s">
        <v>886</v>
      </c>
      <c r="G627" t="s">
        <v>13</v>
      </c>
      <c r="H627">
        <v>61</v>
      </c>
      <c r="I627">
        <v>0</v>
      </c>
      <c r="J627">
        <v>0</v>
      </c>
      <c r="K627">
        <v>36963</v>
      </c>
      <c r="L627">
        <v>32.320799999999998</v>
      </c>
      <c r="M627" t="s">
        <v>887</v>
      </c>
      <c r="N627" t="s">
        <v>15</v>
      </c>
    </row>
    <row r="628" spans="1:14" x14ac:dyDescent="0.25">
      <c r="A628">
        <v>627</v>
      </c>
      <c r="B628" t="str">
        <f t="shared" si="9"/>
        <v>Perised</v>
      </c>
      <c r="C628">
        <v>0</v>
      </c>
      <c r="D628" t="str" cm="1">
        <f t="array" ref="D628">_xlfn.IFS(E628= 1, "first", E628=2, "second", E628=3, "Third")</f>
        <v>second</v>
      </c>
      <c r="E628">
        <v>2</v>
      </c>
      <c r="F628" t="s">
        <v>888</v>
      </c>
      <c r="G628" t="s">
        <v>13</v>
      </c>
      <c r="H628">
        <v>57</v>
      </c>
      <c r="I628">
        <v>0</v>
      </c>
      <c r="J628">
        <v>0</v>
      </c>
      <c r="K628">
        <v>219533</v>
      </c>
      <c r="L628">
        <v>12.35</v>
      </c>
      <c r="N628" t="s">
        <v>27</v>
      </c>
    </row>
    <row r="629" spans="1:14" x14ac:dyDescent="0.25">
      <c r="A629">
        <v>628</v>
      </c>
      <c r="B629" t="str">
        <f t="shared" si="9"/>
        <v>Survive</v>
      </c>
      <c r="C629">
        <v>1</v>
      </c>
      <c r="D629" t="str" cm="1">
        <f t="array" ref="D629">_xlfn.IFS(E629= 1, "first", E629=2, "second", E629=3, "Third")</f>
        <v>first</v>
      </c>
      <c r="E629">
        <v>1</v>
      </c>
      <c r="F629" t="s">
        <v>889</v>
      </c>
      <c r="G629" t="s">
        <v>17</v>
      </c>
      <c r="H629">
        <v>21</v>
      </c>
      <c r="I629">
        <v>0</v>
      </c>
      <c r="J629">
        <v>0</v>
      </c>
      <c r="K629">
        <v>13502</v>
      </c>
      <c r="L629">
        <v>77.958299999999994</v>
      </c>
      <c r="M629" t="s">
        <v>890</v>
      </c>
      <c r="N629" t="s">
        <v>15</v>
      </c>
    </row>
    <row r="630" spans="1:14" x14ac:dyDescent="0.25">
      <c r="A630">
        <v>629</v>
      </c>
      <c r="B630" t="str">
        <f t="shared" si="9"/>
        <v>Perised</v>
      </c>
      <c r="C630">
        <v>0</v>
      </c>
      <c r="D630" t="str" cm="1">
        <f t="array" ref="D630">_xlfn.IFS(E630= 1, "first", E630=2, "second", E630=3, "Third")</f>
        <v>Third</v>
      </c>
      <c r="E630">
        <v>3</v>
      </c>
      <c r="F630" t="s">
        <v>891</v>
      </c>
      <c r="G630" t="s">
        <v>13</v>
      </c>
      <c r="H630">
        <v>26</v>
      </c>
      <c r="I630">
        <v>0</v>
      </c>
      <c r="J630">
        <v>0</v>
      </c>
      <c r="K630">
        <v>349224</v>
      </c>
      <c r="L630">
        <v>7.8958000000000004</v>
      </c>
      <c r="N630" t="s">
        <v>15</v>
      </c>
    </row>
    <row r="631" spans="1:14" x14ac:dyDescent="0.25">
      <c r="A631">
        <v>630</v>
      </c>
      <c r="B631" t="str">
        <f t="shared" si="9"/>
        <v>Perised</v>
      </c>
      <c r="C631">
        <v>0</v>
      </c>
      <c r="D631" t="str" cm="1">
        <f t="array" ref="D631">_xlfn.IFS(E631= 1, "first", E631=2, "second", E631=3, "Third")</f>
        <v>Third</v>
      </c>
      <c r="E631">
        <v>3</v>
      </c>
      <c r="F631" t="s">
        <v>892</v>
      </c>
      <c r="G631" t="s">
        <v>13</v>
      </c>
      <c r="I631">
        <v>0</v>
      </c>
      <c r="J631">
        <v>0</v>
      </c>
      <c r="K631">
        <v>334912</v>
      </c>
      <c r="L631">
        <v>7.7332999999999998</v>
      </c>
      <c r="N631" t="s">
        <v>27</v>
      </c>
    </row>
    <row r="632" spans="1:14" x14ac:dyDescent="0.25">
      <c r="A632">
        <v>631</v>
      </c>
      <c r="B632" t="str">
        <f t="shared" si="9"/>
        <v>Survive</v>
      </c>
      <c r="C632">
        <v>1</v>
      </c>
      <c r="D632" t="str" cm="1">
        <f t="array" ref="D632">_xlfn.IFS(E632= 1, "first", E632=2, "second", E632=3, "Third")</f>
        <v>first</v>
      </c>
      <c r="E632">
        <v>1</v>
      </c>
      <c r="F632" t="s">
        <v>893</v>
      </c>
      <c r="G632" t="s">
        <v>13</v>
      </c>
      <c r="H632">
        <v>80</v>
      </c>
      <c r="I632">
        <v>0</v>
      </c>
      <c r="J632">
        <v>0</v>
      </c>
      <c r="K632">
        <v>27042</v>
      </c>
      <c r="L632">
        <v>30</v>
      </c>
      <c r="M632" t="s">
        <v>894</v>
      </c>
      <c r="N632" t="s">
        <v>15</v>
      </c>
    </row>
    <row r="633" spans="1:14" x14ac:dyDescent="0.25">
      <c r="A633">
        <v>632</v>
      </c>
      <c r="B633" t="str">
        <f t="shared" si="9"/>
        <v>Perised</v>
      </c>
      <c r="C633">
        <v>0</v>
      </c>
      <c r="D633" t="str" cm="1">
        <f t="array" ref="D633">_xlfn.IFS(E633= 1, "first", E633=2, "second", E633=3, "Third")</f>
        <v>Third</v>
      </c>
      <c r="E633">
        <v>3</v>
      </c>
      <c r="F633" t="s">
        <v>895</v>
      </c>
      <c r="G633" t="s">
        <v>13</v>
      </c>
      <c r="H633">
        <v>51</v>
      </c>
      <c r="I633">
        <v>0</v>
      </c>
      <c r="J633">
        <v>0</v>
      </c>
      <c r="K633">
        <v>347743</v>
      </c>
      <c r="L633">
        <v>7.0541999999999998</v>
      </c>
      <c r="N633" t="s">
        <v>15</v>
      </c>
    </row>
    <row r="634" spans="1:14" x14ac:dyDescent="0.25">
      <c r="A634">
        <v>633</v>
      </c>
      <c r="B634" t="str">
        <f t="shared" si="9"/>
        <v>Survive</v>
      </c>
      <c r="C634">
        <v>1</v>
      </c>
      <c r="D634" t="str" cm="1">
        <f t="array" ref="D634">_xlfn.IFS(E634= 1, "first", E634=2, "second", E634=3, "Third")</f>
        <v>first</v>
      </c>
      <c r="E634">
        <v>1</v>
      </c>
      <c r="F634" t="s">
        <v>896</v>
      </c>
      <c r="G634" t="s">
        <v>13</v>
      </c>
      <c r="H634">
        <v>32</v>
      </c>
      <c r="I634">
        <v>0</v>
      </c>
      <c r="J634">
        <v>0</v>
      </c>
      <c r="K634">
        <v>13214</v>
      </c>
      <c r="L634">
        <v>30.5</v>
      </c>
      <c r="M634" t="s">
        <v>897</v>
      </c>
      <c r="N634" t="s">
        <v>20</v>
      </c>
    </row>
    <row r="635" spans="1:14" x14ac:dyDescent="0.25">
      <c r="A635">
        <v>634</v>
      </c>
      <c r="B635" t="str">
        <f t="shared" si="9"/>
        <v>Perised</v>
      </c>
      <c r="C635">
        <v>0</v>
      </c>
      <c r="D635" t="str" cm="1">
        <f t="array" ref="D635">_xlfn.IFS(E635= 1, "first", E635=2, "second", E635=3, "Third")</f>
        <v>first</v>
      </c>
      <c r="E635">
        <v>1</v>
      </c>
      <c r="F635" t="s">
        <v>898</v>
      </c>
      <c r="G635" t="s">
        <v>13</v>
      </c>
      <c r="I635">
        <v>0</v>
      </c>
      <c r="J635">
        <v>0</v>
      </c>
      <c r="K635">
        <v>112052</v>
      </c>
      <c r="L635">
        <v>0</v>
      </c>
      <c r="N635" t="s">
        <v>15</v>
      </c>
    </row>
    <row r="636" spans="1:14" x14ac:dyDescent="0.25">
      <c r="A636">
        <v>635</v>
      </c>
      <c r="B636" t="str">
        <f t="shared" si="9"/>
        <v>Perised</v>
      </c>
      <c r="C636">
        <v>0</v>
      </c>
      <c r="D636" t="str" cm="1">
        <f t="array" ref="D636">_xlfn.IFS(E636= 1, "first", E636=2, "second", E636=3, "Third")</f>
        <v>Third</v>
      </c>
      <c r="E636">
        <v>3</v>
      </c>
      <c r="F636" t="s">
        <v>899</v>
      </c>
      <c r="G636" t="s">
        <v>17</v>
      </c>
      <c r="H636">
        <v>9</v>
      </c>
      <c r="I636">
        <v>3</v>
      </c>
      <c r="J636">
        <v>2</v>
      </c>
      <c r="K636">
        <v>347088</v>
      </c>
      <c r="L636">
        <v>27.9</v>
      </c>
      <c r="N636" t="s">
        <v>15</v>
      </c>
    </row>
    <row r="637" spans="1:14" x14ac:dyDescent="0.25">
      <c r="A637">
        <v>636</v>
      </c>
      <c r="B637" t="str">
        <f t="shared" si="9"/>
        <v>Survive</v>
      </c>
      <c r="C637">
        <v>1</v>
      </c>
      <c r="D637" t="str" cm="1">
        <f t="array" ref="D637">_xlfn.IFS(E637= 1, "first", E637=2, "second", E637=3, "Third")</f>
        <v>second</v>
      </c>
      <c r="E637">
        <v>2</v>
      </c>
      <c r="F637" t="s">
        <v>900</v>
      </c>
      <c r="G637" t="s">
        <v>17</v>
      </c>
      <c r="H637">
        <v>28</v>
      </c>
      <c r="I637">
        <v>0</v>
      </c>
      <c r="J637">
        <v>0</v>
      </c>
      <c r="K637">
        <v>237668</v>
      </c>
      <c r="L637">
        <v>13</v>
      </c>
      <c r="N637" t="s">
        <v>15</v>
      </c>
    </row>
    <row r="638" spans="1:14" x14ac:dyDescent="0.25">
      <c r="A638">
        <v>637</v>
      </c>
      <c r="B638" t="str">
        <f t="shared" si="9"/>
        <v>Perised</v>
      </c>
      <c r="C638">
        <v>0</v>
      </c>
      <c r="D638" t="str" cm="1">
        <f t="array" ref="D638">_xlfn.IFS(E638= 1, "first", E638=2, "second", E638=3, "Third")</f>
        <v>Third</v>
      </c>
      <c r="E638">
        <v>3</v>
      </c>
      <c r="F638" t="s">
        <v>901</v>
      </c>
      <c r="G638" t="s">
        <v>13</v>
      </c>
      <c r="H638">
        <v>32</v>
      </c>
      <c r="I638">
        <v>0</v>
      </c>
      <c r="J638">
        <v>0</v>
      </c>
      <c r="K638" t="s">
        <v>902</v>
      </c>
      <c r="L638">
        <v>7.9249999999999998</v>
      </c>
      <c r="N638" t="s">
        <v>15</v>
      </c>
    </row>
    <row r="639" spans="1:14" x14ac:dyDescent="0.25">
      <c r="A639">
        <v>638</v>
      </c>
      <c r="B639" t="str">
        <f t="shared" si="9"/>
        <v>Perised</v>
      </c>
      <c r="C639">
        <v>0</v>
      </c>
      <c r="D639" t="str" cm="1">
        <f t="array" ref="D639">_xlfn.IFS(E639= 1, "first", E639=2, "second", E639=3, "Third")</f>
        <v>second</v>
      </c>
      <c r="E639">
        <v>2</v>
      </c>
      <c r="F639" t="s">
        <v>903</v>
      </c>
      <c r="G639" t="s">
        <v>13</v>
      </c>
      <c r="H639">
        <v>31</v>
      </c>
      <c r="I639">
        <v>1</v>
      </c>
      <c r="J639">
        <v>1</v>
      </c>
      <c r="K639" t="s">
        <v>361</v>
      </c>
      <c r="L639">
        <v>26.25</v>
      </c>
      <c r="N639" t="s">
        <v>15</v>
      </c>
    </row>
    <row r="640" spans="1:14" x14ac:dyDescent="0.25">
      <c r="A640">
        <v>639</v>
      </c>
      <c r="B640" t="str">
        <f t="shared" si="9"/>
        <v>Perised</v>
      </c>
      <c r="C640">
        <v>0</v>
      </c>
      <c r="D640" t="str" cm="1">
        <f t="array" ref="D640">_xlfn.IFS(E640= 1, "first", E640=2, "second", E640=3, "Third")</f>
        <v>Third</v>
      </c>
      <c r="E640">
        <v>3</v>
      </c>
      <c r="F640" t="s">
        <v>904</v>
      </c>
      <c r="G640" t="s">
        <v>17</v>
      </c>
      <c r="H640">
        <v>41</v>
      </c>
      <c r="I640">
        <v>0</v>
      </c>
      <c r="J640">
        <v>5</v>
      </c>
      <c r="K640">
        <v>3101295</v>
      </c>
      <c r="L640">
        <v>39.6875</v>
      </c>
      <c r="N640" t="s">
        <v>15</v>
      </c>
    </row>
    <row r="641" spans="1:14" x14ac:dyDescent="0.25">
      <c r="A641">
        <v>640</v>
      </c>
      <c r="B641" t="str">
        <f t="shared" si="9"/>
        <v>Perised</v>
      </c>
      <c r="C641">
        <v>0</v>
      </c>
      <c r="D641" t="str" cm="1">
        <f t="array" ref="D641">_xlfn.IFS(E641= 1, "first", E641=2, "second", E641=3, "Third")</f>
        <v>Third</v>
      </c>
      <c r="E641">
        <v>3</v>
      </c>
      <c r="F641" t="s">
        <v>905</v>
      </c>
      <c r="G641" t="s">
        <v>13</v>
      </c>
      <c r="I641">
        <v>1</v>
      </c>
      <c r="J641">
        <v>0</v>
      </c>
      <c r="K641">
        <v>376564</v>
      </c>
      <c r="L641">
        <v>16.100000000000001</v>
      </c>
      <c r="N641" t="s">
        <v>15</v>
      </c>
    </row>
    <row r="642" spans="1:14" x14ac:dyDescent="0.25">
      <c r="A642">
        <v>641</v>
      </c>
      <c r="B642" t="str">
        <f t="shared" ref="B642:B705" si="10">IF(C642=0, "Perised",  "Survive")</f>
        <v>Perised</v>
      </c>
      <c r="C642">
        <v>0</v>
      </c>
      <c r="D642" t="str" cm="1">
        <f t="array" ref="D642">_xlfn.IFS(E642= 1, "first", E642=2, "second", E642=3, "Third")</f>
        <v>Third</v>
      </c>
      <c r="E642">
        <v>3</v>
      </c>
      <c r="F642" t="s">
        <v>906</v>
      </c>
      <c r="G642" t="s">
        <v>13</v>
      </c>
      <c r="H642">
        <v>20</v>
      </c>
      <c r="I642">
        <v>0</v>
      </c>
      <c r="J642">
        <v>0</v>
      </c>
      <c r="K642">
        <v>350050</v>
      </c>
      <c r="L642">
        <v>7.8541999999999996</v>
      </c>
      <c r="N642" t="s">
        <v>15</v>
      </c>
    </row>
    <row r="643" spans="1:14" x14ac:dyDescent="0.25">
      <c r="A643">
        <v>642</v>
      </c>
      <c r="B643" t="str">
        <f t="shared" si="10"/>
        <v>Survive</v>
      </c>
      <c r="C643">
        <v>1</v>
      </c>
      <c r="D643" t="str" cm="1">
        <f t="array" ref="D643">_xlfn.IFS(E643= 1, "first", E643=2, "second", E643=3, "Third")</f>
        <v>first</v>
      </c>
      <c r="E643">
        <v>1</v>
      </c>
      <c r="F643" t="s">
        <v>907</v>
      </c>
      <c r="G643" t="s">
        <v>17</v>
      </c>
      <c r="H643">
        <v>24</v>
      </c>
      <c r="I643">
        <v>0</v>
      </c>
      <c r="J643">
        <v>0</v>
      </c>
      <c r="K643" t="s">
        <v>549</v>
      </c>
      <c r="L643">
        <v>69.3</v>
      </c>
      <c r="M643" t="s">
        <v>550</v>
      </c>
      <c r="N643" t="s">
        <v>20</v>
      </c>
    </row>
    <row r="644" spans="1:14" x14ac:dyDescent="0.25">
      <c r="A644">
        <v>643</v>
      </c>
      <c r="B644" t="str">
        <f t="shared" si="10"/>
        <v>Perised</v>
      </c>
      <c r="C644">
        <v>0</v>
      </c>
      <c r="D644" t="str" cm="1">
        <f t="array" ref="D644">_xlfn.IFS(E644= 1, "first", E644=2, "second", E644=3, "Third")</f>
        <v>Third</v>
      </c>
      <c r="E644">
        <v>3</v>
      </c>
      <c r="F644" t="s">
        <v>908</v>
      </c>
      <c r="G644" t="s">
        <v>17</v>
      </c>
      <c r="H644">
        <v>2</v>
      </c>
      <c r="I644">
        <v>3</v>
      </c>
      <c r="J644">
        <v>2</v>
      </c>
      <c r="K644">
        <v>347088</v>
      </c>
      <c r="L644">
        <v>27.9</v>
      </c>
      <c r="N644" t="s">
        <v>15</v>
      </c>
    </row>
    <row r="645" spans="1:14" x14ac:dyDescent="0.25">
      <c r="A645">
        <v>644</v>
      </c>
      <c r="B645" t="str">
        <f t="shared" si="10"/>
        <v>Survive</v>
      </c>
      <c r="C645">
        <v>1</v>
      </c>
      <c r="D645" t="str" cm="1">
        <f t="array" ref="D645">_xlfn.IFS(E645= 1, "first", E645=2, "second", E645=3, "Third")</f>
        <v>Third</v>
      </c>
      <c r="E645">
        <v>3</v>
      </c>
      <c r="F645" t="s">
        <v>909</v>
      </c>
      <c r="G645" t="s">
        <v>13</v>
      </c>
      <c r="I645">
        <v>0</v>
      </c>
      <c r="J645">
        <v>0</v>
      </c>
      <c r="K645">
        <v>1601</v>
      </c>
      <c r="L645">
        <v>56.495800000000003</v>
      </c>
      <c r="N645" t="s">
        <v>15</v>
      </c>
    </row>
    <row r="646" spans="1:14" x14ac:dyDescent="0.25">
      <c r="A646">
        <v>645</v>
      </c>
      <c r="B646" t="str">
        <f t="shared" si="10"/>
        <v>Survive</v>
      </c>
      <c r="C646">
        <v>1</v>
      </c>
      <c r="D646" t="str" cm="1">
        <f t="array" ref="D646">_xlfn.IFS(E646= 1, "first", E646=2, "second", E646=3, "Third")</f>
        <v>Third</v>
      </c>
      <c r="E646">
        <v>3</v>
      </c>
      <c r="F646" t="s">
        <v>910</v>
      </c>
      <c r="G646" t="s">
        <v>17</v>
      </c>
      <c r="H646">
        <v>0.75</v>
      </c>
      <c r="I646">
        <v>2</v>
      </c>
      <c r="J646">
        <v>1</v>
      </c>
      <c r="K646">
        <v>2666</v>
      </c>
      <c r="L646">
        <v>19.258299999999998</v>
      </c>
      <c r="N646" t="s">
        <v>20</v>
      </c>
    </row>
    <row r="647" spans="1:14" x14ac:dyDescent="0.25">
      <c r="A647">
        <v>646</v>
      </c>
      <c r="B647" t="str">
        <f t="shared" si="10"/>
        <v>Survive</v>
      </c>
      <c r="C647">
        <v>1</v>
      </c>
      <c r="D647" t="str" cm="1">
        <f t="array" ref="D647">_xlfn.IFS(E647= 1, "first", E647=2, "second", E647=3, "Third")</f>
        <v>first</v>
      </c>
      <c r="E647">
        <v>1</v>
      </c>
      <c r="F647" t="s">
        <v>911</v>
      </c>
      <c r="G647" t="s">
        <v>13</v>
      </c>
      <c r="H647">
        <v>48</v>
      </c>
      <c r="I647">
        <v>1</v>
      </c>
      <c r="J647">
        <v>0</v>
      </c>
      <c r="K647" t="s">
        <v>92</v>
      </c>
      <c r="L647">
        <v>76.729200000000006</v>
      </c>
      <c r="M647" t="s">
        <v>93</v>
      </c>
      <c r="N647" t="s">
        <v>20</v>
      </c>
    </row>
    <row r="648" spans="1:14" x14ac:dyDescent="0.25">
      <c r="A648">
        <v>647</v>
      </c>
      <c r="B648" t="str">
        <f t="shared" si="10"/>
        <v>Perised</v>
      </c>
      <c r="C648">
        <v>0</v>
      </c>
      <c r="D648" t="str" cm="1">
        <f t="array" ref="D648">_xlfn.IFS(E648= 1, "first", E648=2, "second", E648=3, "Third")</f>
        <v>Third</v>
      </c>
      <c r="E648">
        <v>3</v>
      </c>
      <c r="F648" t="s">
        <v>912</v>
      </c>
      <c r="G648" t="s">
        <v>13</v>
      </c>
      <c r="H648">
        <v>19</v>
      </c>
      <c r="I648">
        <v>0</v>
      </c>
      <c r="J648">
        <v>0</v>
      </c>
      <c r="K648">
        <v>349231</v>
      </c>
      <c r="L648">
        <v>7.8958000000000004</v>
      </c>
      <c r="N648" t="s">
        <v>15</v>
      </c>
    </row>
    <row r="649" spans="1:14" x14ac:dyDescent="0.25">
      <c r="A649">
        <v>648</v>
      </c>
      <c r="B649" t="str">
        <f t="shared" si="10"/>
        <v>Survive</v>
      </c>
      <c r="C649">
        <v>1</v>
      </c>
      <c r="D649" t="str" cm="1">
        <f t="array" ref="D649">_xlfn.IFS(E649= 1, "first", E649=2, "second", E649=3, "Third")</f>
        <v>first</v>
      </c>
      <c r="E649">
        <v>1</v>
      </c>
      <c r="F649" t="s">
        <v>913</v>
      </c>
      <c r="G649" t="s">
        <v>13</v>
      </c>
      <c r="H649">
        <v>56</v>
      </c>
      <c r="I649">
        <v>0</v>
      </c>
      <c r="J649">
        <v>0</v>
      </c>
      <c r="K649">
        <v>13213</v>
      </c>
      <c r="L649">
        <v>35.5</v>
      </c>
      <c r="M649" t="s">
        <v>914</v>
      </c>
      <c r="N649" t="s">
        <v>20</v>
      </c>
    </row>
    <row r="650" spans="1:14" x14ac:dyDescent="0.25">
      <c r="A650">
        <v>649</v>
      </c>
      <c r="B650" t="str">
        <f t="shared" si="10"/>
        <v>Perised</v>
      </c>
      <c r="C650">
        <v>0</v>
      </c>
      <c r="D650" t="str" cm="1">
        <f t="array" ref="D650">_xlfn.IFS(E650= 1, "first", E650=2, "second", E650=3, "Third")</f>
        <v>Third</v>
      </c>
      <c r="E650">
        <v>3</v>
      </c>
      <c r="F650" t="s">
        <v>915</v>
      </c>
      <c r="G650" t="s">
        <v>13</v>
      </c>
      <c r="I650">
        <v>0</v>
      </c>
      <c r="J650">
        <v>0</v>
      </c>
      <c r="K650" t="s">
        <v>916</v>
      </c>
      <c r="L650">
        <v>7.55</v>
      </c>
      <c r="N650" t="s">
        <v>15</v>
      </c>
    </row>
    <row r="651" spans="1:14" x14ac:dyDescent="0.25">
      <c r="A651">
        <v>650</v>
      </c>
      <c r="B651" t="str">
        <f t="shared" si="10"/>
        <v>Survive</v>
      </c>
      <c r="C651">
        <v>1</v>
      </c>
      <c r="D651" t="str" cm="1">
        <f t="array" ref="D651">_xlfn.IFS(E651= 1, "first", E651=2, "second", E651=3, "Third")</f>
        <v>Third</v>
      </c>
      <c r="E651">
        <v>3</v>
      </c>
      <c r="F651" t="s">
        <v>917</v>
      </c>
      <c r="G651" t="s">
        <v>17</v>
      </c>
      <c r="H651">
        <v>23</v>
      </c>
      <c r="I651">
        <v>0</v>
      </c>
      <c r="J651">
        <v>0</v>
      </c>
      <c r="K651" t="s">
        <v>918</v>
      </c>
      <c r="L651">
        <v>7.55</v>
      </c>
      <c r="N651" t="s">
        <v>15</v>
      </c>
    </row>
    <row r="652" spans="1:14" x14ac:dyDescent="0.25">
      <c r="A652">
        <v>651</v>
      </c>
      <c r="B652" t="str">
        <f t="shared" si="10"/>
        <v>Perised</v>
      </c>
      <c r="C652">
        <v>0</v>
      </c>
      <c r="D652" t="str" cm="1">
        <f t="array" ref="D652">_xlfn.IFS(E652= 1, "first", E652=2, "second", E652=3, "Third")</f>
        <v>Third</v>
      </c>
      <c r="E652">
        <v>3</v>
      </c>
      <c r="F652" t="s">
        <v>919</v>
      </c>
      <c r="G652" t="s">
        <v>13</v>
      </c>
      <c r="I652">
        <v>0</v>
      </c>
      <c r="J652">
        <v>0</v>
      </c>
      <c r="K652">
        <v>349221</v>
      </c>
      <c r="L652">
        <v>7.8958000000000004</v>
      </c>
      <c r="N652" t="s">
        <v>15</v>
      </c>
    </row>
    <row r="653" spans="1:14" x14ac:dyDescent="0.25">
      <c r="A653">
        <v>652</v>
      </c>
      <c r="B653" t="str">
        <f t="shared" si="10"/>
        <v>Survive</v>
      </c>
      <c r="C653">
        <v>1</v>
      </c>
      <c r="D653" t="str" cm="1">
        <f t="array" ref="D653">_xlfn.IFS(E653= 1, "first", E653=2, "second", E653=3, "Third")</f>
        <v>second</v>
      </c>
      <c r="E653">
        <v>2</v>
      </c>
      <c r="F653" t="s">
        <v>920</v>
      </c>
      <c r="G653" t="s">
        <v>17</v>
      </c>
      <c r="H653">
        <v>18</v>
      </c>
      <c r="I653">
        <v>0</v>
      </c>
      <c r="J653">
        <v>1</v>
      </c>
      <c r="K653">
        <v>231919</v>
      </c>
      <c r="L653">
        <v>23</v>
      </c>
      <c r="N653" t="s">
        <v>15</v>
      </c>
    </row>
    <row r="654" spans="1:14" x14ac:dyDescent="0.25">
      <c r="A654">
        <v>653</v>
      </c>
      <c r="B654" t="str">
        <f t="shared" si="10"/>
        <v>Perised</v>
      </c>
      <c r="C654">
        <v>0</v>
      </c>
      <c r="D654" t="str" cm="1">
        <f t="array" ref="D654">_xlfn.IFS(E654= 1, "first", E654=2, "second", E654=3, "Third")</f>
        <v>Third</v>
      </c>
      <c r="E654">
        <v>3</v>
      </c>
      <c r="F654" t="s">
        <v>921</v>
      </c>
      <c r="G654" t="s">
        <v>13</v>
      </c>
      <c r="H654">
        <v>21</v>
      </c>
      <c r="I654">
        <v>0</v>
      </c>
      <c r="J654">
        <v>0</v>
      </c>
      <c r="K654">
        <v>8475</v>
      </c>
      <c r="L654">
        <v>8.4332999999999991</v>
      </c>
      <c r="N654" t="s">
        <v>15</v>
      </c>
    </row>
    <row r="655" spans="1:14" x14ac:dyDescent="0.25">
      <c r="A655">
        <v>654</v>
      </c>
      <c r="B655" t="str">
        <f t="shared" si="10"/>
        <v>Survive</v>
      </c>
      <c r="C655">
        <v>1</v>
      </c>
      <c r="D655" t="str" cm="1">
        <f t="array" ref="D655">_xlfn.IFS(E655= 1, "first", E655=2, "second", E655=3, "Third")</f>
        <v>Third</v>
      </c>
      <c r="E655">
        <v>3</v>
      </c>
      <c r="F655" t="s">
        <v>922</v>
      </c>
      <c r="G655" t="s">
        <v>17</v>
      </c>
      <c r="I655">
        <v>0</v>
      </c>
      <c r="J655">
        <v>0</v>
      </c>
      <c r="K655">
        <v>330919</v>
      </c>
      <c r="L655">
        <v>7.8292000000000002</v>
      </c>
      <c r="N655" t="s">
        <v>27</v>
      </c>
    </row>
    <row r="656" spans="1:14" x14ac:dyDescent="0.25">
      <c r="A656">
        <v>655</v>
      </c>
      <c r="B656" t="str">
        <f t="shared" si="10"/>
        <v>Perised</v>
      </c>
      <c r="C656">
        <v>0</v>
      </c>
      <c r="D656" t="str" cm="1">
        <f t="array" ref="D656">_xlfn.IFS(E656= 1, "first", E656=2, "second", E656=3, "Third")</f>
        <v>Third</v>
      </c>
      <c r="E656">
        <v>3</v>
      </c>
      <c r="F656" t="s">
        <v>923</v>
      </c>
      <c r="G656" t="s">
        <v>17</v>
      </c>
      <c r="H656">
        <v>18</v>
      </c>
      <c r="I656">
        <v>0</v>
      </c>
      <c r="J656">
        <v>0</v>
      </c>
      <c r="K656">
        <v>365226</v>
      </c>
      <c r="L656">
        <v>6.75</v>
      </c>
      <c r="N656" t="s">
        <v>27</v>
      </c>
    </row>
    <row r="657" spans="1:14" x14ac:dyDescent="0.25">
      <c r="A657">
        <v>656</v>
      </c>
      <c r="B657" t="str">
        <f t="shared" si="10"/>
        <v>Perised</v>
      </c>
      <c r="C657">
        <v>0</v>
      </c>
      <c r="D657" t="str" cm="1">
        <f t="array" ref="D657">_xlfn.IFS(E657= 1, "first", E657=2, "second", E657=3, "Third")</f>
        <v>second</v>
      </c>
      <c r="E657">
        <v>2</v>
      </c>
      <c r="F657" t="s">
        <v>924</v>
      </c>
      <c r="G657" t="s">
        <v>13</v>
      </c>
      <c r="H657">
        <v>24</v>
      </c>
      <c r="I657">
        <v>2</v>
      </c>
      <c r="J657">
        <v>0</v>
      </c>
      <c r="K657" t="s">
        <v>126</v>
      </c>
      <c r="L657">
        <v>73.5</v>
      </c>
      <c r="N657" t="s">
        <v>15</v>
      </c>
    </row>
    <row r="658" spans="1:14" x14ac:dyDescent="0.25">
      <c r="A658">
        <v>657</v>
      </c>
      <c r="B658" t="str">
        <f t="shared" si="10"/>
        <v>Perised</v>
      </c>
      <c r="C658">
        <v>0</v>
      </c>
      <c r="D658" t="str" cm="1">
        <f t="array" ref="D658">_xlfn.IFS(E658= 1, "first", E658=2, "second", E658=3, "Third")</f>
        <v>Third</v>
      </c>
      <c r="E658">
        <v>3</v>
      </c>
      <c r="F658" t="s">
        <v>925</v>
      </c>
      <c r="G658" t="s">
        <v>13</v>
      </c>
      <c r="I658">
        <v>0</v>
      </c>
      <c r="J658">
        <v>0</v>
      </c>
      <c r="K658">
        <v>349223</v>
      </c>
      <c r="L658">
        <v>7.8958000000000004</v>
      </c>
      <c r="N658" t="s">
        <v>15</v>
      </c>
    </row>
    <row r="659" spans="1:14" x14ac:dyDescent="0.25">
      <c r="A659">
        <v>658</v>
      </c>
      <c r="B659" t="str">
        <f t="shared" si="10"/>
        <v>Perised</v>
      </c>
      <c r="C659">
        <v>0</v>
      </c>
      <c r="D659" t="str" cm="1">
        <f t="array" ref="D659">_xlfn.IFS(E659= 1, "first", E659=2, "second", E659=3, "Third")</f>
        <v>Third</v>
      </c>
      <c r="E659">
        <v>3</v>
      </c>
      <c r="F659" t="s">
        <v>926</v>
      </c>
      <c r="G659" t="s">
        <v>17</v>
      </c>
      <c r="H659">
        <v>32</v>
      </c>
      <c r="I659">
        <v>1</v>
      </c>
      <c r="J659">
        <v>1</v>
      </c>
      <c r="K659">
        <v>364849</v>
      </c>
      <c r="L659">
        <v>15.5</v>
      </c>
      <c r="N659" t="s">
        <v>27</v>
      </c>
    </row>
    <row r="660" spans="1:14" x14ac:dyDescent="0.25">
      <c r="A660">
        <v>659</v>
      </c>
      <c r="B660" t="str">
        <f t="shared" si="10"/>
        <v>Perised</v>
      </c>
      <c r="C660">
        <v>0</v>
      </c>
      <c r="D660" t="str" cm="1">
        <f t="array" ref="D660">_xlfn.IFS(E660= 1, "first", E660=2, "second", E660=3, "Third")</f>
        <v>second</v>
      </c>
      <c r="E660">
        <v>2</v>
      </c>
      <c r="F660" t="s">
        <v>927</v>
      </c>
      <c r="G660" t="s">
        <v>13</v>
      </c>
      <c r="H660">
        <v>23</v>
      </c>
      <c r="I660">
        <v>0</v>
      </c>
      <c r="J660">
        <v>0</v>
      </c>
      <c r="K660">
        <v>29751</v>
      </c>
      <c r="L660">
        <v>13</v>
      </c>
      <c r="N660" t="s">
        <v>15</v>
      </c>
    </row>
    <row r="661" spans="1:14" x14ac:dyDescent="0.25">
      <c r="A661">
        <v>660</v>
      </c>
      <c r="B661" t="str">
        <f t="shared" si="10"/>
        <v>Perised</v>
      </c>
      <c r="C661">
        <v>0</v>
      </c>
      <c r="D661" t="str" cm="1">
        <f t="array" ref="D661">_xlfn.IFS(E661= 1, "first", E661=2, "second", E661=3, "Third")</f>
        <v>first</v>
      </c>
      <c r="E661">
        <v>1</v>
      </c>
      <c r="F661" t="s">
        <v>928</v>
      </c>
      <c r="G661" t="s">
        <v>13</v>
      </c>
      <c r="H661">
        <v>58</v>
      </c>
      <c r="I661">
        <v>0</v>
      </c>
      <c r="J661">
        <v>2</v>
      </c>
      <c r="K661">
        <v>35273</v>
      </c>
      <c r="L661">
        <v>113.27500000000001</v>
      </c>
      <c r="M661" t="s">
        <v>929</v>
      </c>
      <c r="N661" t="s">
        <v>20</v>
      </c>
    </row>
    <row r="662" spans="1:14" x14ac:dyDescent="0.25">
      <c r="A662">
        <v>661</v>
      </c>
      <c r="B662" t="str">
        <f t="shared" si="10"/>
        <v>Survive</v>
      </c>
      <c r="C662">
        <v>1</v>
      </c>
      <c r="D662" t="str" cm="1">
        <f t="array" ref="D662">_xlfn.IFS(E662= 1, "first", E662=2, "second", E662=3, "Third")</f>
        <v>first</v>
      </c>
      <c r="E662">
        <v>1</v>
      </c>
      <c r="F662" t="s">
        <v>930</v>
      </c>
      <c r="G662" t="s">
        <v>13</v>
      </c>
      <c r="H662">
        <v>50</v>
      </c>
      <c r="I662">
        <v>2</v>
      </c>
      <c r="J662">
        <v>0</v>
      </c>
      <c r="K662" t="s">
        <v>505</v>
      </c>
      <c r="L662">
        <v>133.65</v>
      </c>
      <c r="N662" t="s">
        <v>15</v>
      </c>
    </row>
    <row r="663" spans="1:14" x14ac:dyDescent="0.25">
      <c r="A663">
        <v>662</v>
      </c>
      <c r="B663" t="str">
        <f t="shared" si="10"/>
        <v>Perised</v>
      </c>
      <c r="C663">
        <v>0</v>
      </c>
      <c r="D663" t="str" cm="1">
        <f t="array" ref="D663">_xlfn.IFS(E663= 1, "first", E663=2, "second", E663=3, "Third")</f>
        <v>Third</v>
      </c>
      <c r="E663">
        <v>3</v>
      </c>
      <c r="F663" t="s">
        <v>931</v>
      </c>
      <c r="G663" t="s">
        <v>13</v>
      </c>
      <c r="H663">
        <v>40</v>
      </c>
      <c r="I663">
        <v>0</v>
      </c>
      <c r="J663">
        <v>0</v>
      </c>
      <c r="K663">
        <v>2623</v>
      </c>
      <c r="L663">
        <v>7.2249999999999996</v>
      </c>
      <c r="N663" t="s">
        <v>20</v>
      </c>
    </row>
    <row r="664" spans="1:14" x14ac:dyDescent="0.25">
      <c r="A664">
        <v>663</v>
      </c>
      <c r="B664" t="str">
        <f t="shared" si="10"/>
        <v>Perised</v>
      </c>
      <c r="C664">
        <v>0</v>
      </c>
      <c r="D664" t="str" cm="1">
        <f t="array" ref="D664">_xlfn.IFS(E664= 1, "first", E664=2, "second", E664=3, "Third")</f>
        <v>first</v>
      </c>
      <c r="E664">
        <v>1</v>
      </c>
      <c r="F664" t="s">
        <v>932</v>
      </c>
      <c r="G664" t="s">
        <v>13</v>
      </c>
      <c r="H664">
        <v>47</v>
      </c>
      <c r="I664">
        <v>0</v>
      </c>
      <c r="J664">
        <v>0</v>
      </c>
      <c r="K664">
        <v>5727</v>
      </c>
      <c r="L664">
        <v>25.587499999999999</v>
      </c>
      <c r="M664" t="s">
        <v>933</v>
      </c>
      <c r="N664" t="s">
        <v>15</v>
      </c>
    </row>
    <row r="665" spans="1:14" x14ac:dyDescent="0.25">
      <c r="A665">
        <v>664</v>
      </c>
      <c r="B665" t="str">
        <f t="shared" si="10"/>
        <v>Perised</v>
      </c>
      <c r="C665">
        <v>0</v>
      </c>
      <c r="D665" t="str" cm="1">
        <f t="array" ref="D665">_xlfn.IFS(E665= 1, "first", E665=2, "second", E665=3, "Third")</f>
        <v>Third</v>
      </c>
      <c r="E665">
        <v>3</v>
      </c>
      <c r="F665" t="s">
        <v>934</v>
      </c>
      <c r="G665" t="s">
        <v>13</v>
      </c>
      <c r="H665">
        <v>36</v>
      </c>
      <c r="I665">
        <v>0</v>
      </c>
      <c r="J665">
        <v>0</v>
      </c>
      <c r="K665">
        <v>349210</v>
      </c>
      <c r="L665">
        <v>7.4958</v>
      </c>
      <c r="N665" t="s">
        <v>15</v>
      </c>
    </row>
    <row r="666" spans="1:14" x14ac:dyDescent="0.25">
      <c r="A666">
        <v>665</v>
      </c>
      <c r="B666" t="str">
        <f t="shared" si="10"/>
        <v>Survive</v>
      </c>
      <c r="C666">
        <v>1</v>
      </c>
      <c r="D666" t="str" cm="1">
        <f t="array" ref="D666">_xlfn.IFS(E666= 1, "first", E666=2, "second", E666=3, "Third")</f>
        <v>Third</v>
      </c>
      <c r="E666">
        <v>3</v>
      </c>
      <c r="F666" t="s">
        <v>935</v>
      </c>
      <c r="G666" t="s">
        <v>13</v>
      </c>
      <c r="H666">
        <v>20</v>
      </c>
      <c r="I666">
        <v>1</v>
      </c>
      <c r="J666">
        <v>0</v>
      </c>
      <c r="K666" t="s">
        <v>936</v>
      </c>
      <c r="L666">
        <v>7.9249999999999998</v>
      </c>
      <c r="N666" t="s">
        <v>15</v>
      </c>
    </row>
    <row r="667" spans="1:14" x14ac:dyDescent="0.25">
      <c r="A667">
        <v>666</v>
      </c>
      <c r="B667" t="str">
        <f t="shared" si="10"/>
        <v>Perised</v>
      </c>
      <c r="C667">
        <v>0</v>
      </c>
      <c r="D667" t="str" cm="1">
        <f t="array" ref="D667">_xlfn.IFS(E667= 1, "first", E667=2, "second", E667=3, "Third")</f>
        <v>second</v>
      </c>
      <c r="E667">
        <v>2</v>
      </c>
      <c r="F667" t="s">
        <v>937</v>
      </c>
      <c r="G667" t="s">
        <v>13</v>
      </c>
      <c r="H667">
        <v>32</v>
      </c>
      <c r="I667">
        <v>2</v>
      </c>
      <c r="J667">
        <v>0</v>
      </c>
      <c r="K667" t="s">
        <v>126</v>
      </c>
      <c r="L667">
        <v>73.5</v>
      </c>
      <c r="N667" t="s">
        <v>15</v>
      </c>
    </row>
    <row r="668" spans="1:14" x14ac:dyDescent="0.25">
      <c r="A668">
        <v>667</v>
      </c>
      <c r="B668" t="str">
        <f t="shared" si="10"/>
        <v>Perised</v>
      </c>
      <c r="C668">
        <v>0</v>
      </c>
      <c r="D668" t="str" cm="1">
        <f t="array" ref="D668">_xlfn.IFS(E668= 1, "first", E668=2, "second", E668=3, "Third")</f>
        <v>second</v>
      </c>
      <c r="E668">
        <v>2</v>
      </c>
      <c r="F668" t="s">
        <v>938</v>
      </c>
      <c r="G668" t="s">
        <v>13</v>
      </c>
      <c r="H668">
        <v>25</v>
      </c>
      <c r="I668">
        <v>0</v>
      </c>
      <c r="J668">
        <v>0</v>
      </c>
      <c r="K668">
        <v>234686</v>
      </c>
      <c r="L668">
        <v>13</v>
      </c>
      <c r="N668" t="s">
        <v>15</v>
      </c>
    </row>
    <row r="669" spans="1:14" x14ac:dyDescent="0.25">
      <c r="A669">
        <v>668</v>
      </c>
      <c r="B669" t="str">
        <f t="shared" si="10"/>
        <v>Perised</v>
      </c>
      <c r="C669">
        <v>0</v>
      </c>
      <c r="D669" t="str" cm="1">
        <f t="array" ref="D669">_xlfn.IFS(E669= 1, "first", E669=2, "second", E669=3, "Third")</f>
        <v>Third</v>
      </c>
      <c r="E669">
        <v>3</v>
      </c>
      <c r="F669" t="s">
        <v>939</v>
      </c>
      <c r="G669" t="s">
        <v>13</v>
      </c>
      <c r="I669">
        <v>0</v>
      </c>
      <c r="J669">
        <v>0</v>
      </c>
      <c r="K669">
        <v>312993</v>
      </c>
      <c r="L669">
        <v>7.7750000000000004</v>
      </c>
      <c r="N669" t="s">
        <v>15</v>
      </c>
    </row>
    <row r="670" spans="1:14" x14ac:dyDescent="0.25">
      <c r="A670">
        <v>669</v>
      </c>
      <c r="B670" t="str">
        <f t="shared" si="10"/>
        <v>Perised</v>
      </c>
      <c r="C670">
        <v>0</v>
      </c>
      <c r="D670" t="str" cm="1">
        <f t="array" ref="D670">_xlfn.IFS(E670= 1, "first", E670=2, "second", E670=3, "Third")</f>
        <v>Third</v>
      </c>
      <c r="E670">
        <v>3</v>
      </c>
      <c r="F670" t="s">
        <v>940</v>
      </c>
      <c r="G670" t="s">
        <v>13</v>
      </c>
      <c r="H670">
        <v>43</v>
      </c>
      <c r="I670">
        <v>0</v>
      </c>
      <c r="J670">
        <v>0</v>
      </c>
      <c r="K670" t="s">
        <v>941</v>
      </c>
      <c r="L670">
        <v>8.0500000000000007</v>
      </c>
      <c r="N670" t="s">
        <v>15</v>
      </c>
    </row>
    <row r="671" spans="1:14" x14ac:dyDescent="0.25">
      <c r="A671">
        <v>670</v>
      </c>
      <c r="B671" t="str">
        <f t="shared" si="10"/>
        <v>Survive</v>
      </c>
      <c r="C671">
        <v>1</v>
      </c>
      <c r="D671" t="str" cm="1">
        <f t="array" ref="D671">_xlfn.IFS(E671= 1, "first", E671=2, "second", E671=3, "Third")</f>
        <v>first</v>
      </c>
      <c r="E671">
        <v>1</v>
      </c>
      <c r="F671" t="s">
        <v>942</v>
      </c>
      <c r="G671" t="s">
        <v>17</v>
      </c>
      <c r="I671">
        <v>1</v>
      </c>
      <c r="J671">
        <v>0</v>
      </c>
      <c r="K671">
        <v>19996</v>
      </c>
      <c r="L671">
        <v>52</v>
      </c>
      <c r="M671" t="s">
        <v>943</v>
      </c>
      <c r="N671" t="s">
        <v>15</v>
      </c>
    </row>
    <row r="672" spans="1:14" x14ac:dyDescent="0.25">
      <c r="A672">
        <v>671</v>
      </c>
      <c r="B672" t="str">
        <f t="shared" si="10"/>
        <v>Survive</v>
      </c>
      <c r="C672">
        <v>1</v>
      </c>
      <c r="D672" t="str" cm="1">
        <f t="array" ref="D672">_xlfn.IFS(E672= 1, "first", E672=2, "second", E672=3, "Third")</f>
        <v>second</v>
      </c>
      <c r="E672">
        <v>2</v>
      </c>
      <c r="F672" t="s">
        <v>944</v>
      </c>
      <c r="G672" t="s">
        <v>17</v>
      </c>
      <c r="H672">
        <v>40</v>
      </c>
      <c r="I672">
        <v>1</v>
      </c>
      <c r="J672">
        <v>1</v>
      </c>
      <c r="K672">
        <v>29750</v>
      </c>
      <c r="L672">
        <v>39</v>
      </c>
      <c r="N672" t="s">
        <v>15</v>
      </c>
    </row>
    <row r="673" spans="1:14" x14ac:dyDescent="0.25">
      <c r="A673">
        <v>672</v>
      </c>
      <c r="B673" t="str">
        <f t="shared" si="10"/>
        <v>Perised</v>
      </c>
      <c r="C673">
        <v>0</v>
      </c>
      <c r="D673" t="str" cm="1">
        <f t="array" ref="D673">_xlfn.IFS(E673= 1, "first", E673=2, "second", E673=3, "Third")</f>
        <v>first</v>
      </c>
      <c r="E673">
        <v>1</v>
      </c>
      <c r="F673" t="s">
        <v>945</v>
      </c>
      <c r="G673" t="s">
        <v>13</v>
      </c>
      <c r="H673">
        <v>31</v>
      </c>
      <c r="I673">
        <v>1</v>
      </c>
      <c r="J673">
        <v>0</v>
      </c>
      <c r="K673" t="s">
        <v>946</v>
      </c>
      <c r="L673">
        <v>52</v>
      </c>
      <c r="M673" t="s">
        <v>947</v>
      </c>
      <c r="N673" t="s">
        <v>15</v>
      </c>
    </row>
    <row r="674" spans="1:14" x14ac:dyDescent="0.25">
      <c r="A674">
        <v>673</v>
      </c>
      <c r="B674" t="str">
        <f t="shared" si="10"/>
        <v>Perised</v>
      </c>
      <c r="C674">
        <v>0</v>
      </c>
      <c r="D674" t="str" cm="1">
        <f t="array" ref="D674">_xlfn.IFS(E674= 1, "first", E674=2, "second", E674=3, "Third")</f>
        <v>second</v>
      </c>
      <c r="E674">
        <v>2</v>
      </c>
      <c r="F674" t="s">
        <v>948</v>
      </c>
      <c r="G674" t="s">
        <v>13</v>
      </c>
      <c r="H674">
        <v>70</v>
      </c>
      <c r="I674">
        <v>0</v>
      </c>
      <c r="J674">
        <v>0</v>
      </c>
      <c r="K674" t="s">
        <v>949</v>
      </c>
      <c r="L674">
        <v>10.5</v>
      </c>
      <c r="N674" t="s">
        <v>15</v>
      </c>
    </row>
    <row r="675" spans="1:14" x14ac:dyDescent="0.25">
      <c r="A675">
        <v>674</v>
      </c>
      <c r="B675" t="str">
        <f t="shared" si="10"/>
        <v>Survive</v>
      </c>
      <c r="C675">
        <v>1</v>
      </c>
      <c r="D675" t="str" cm="1">
        <f t="array" ref="D675">_xlfn.IFS(E675= 1, "first", E675=2, "second", E675=3, "Third")</f>
        <v>second</v>
      </c>
      <c r="E675">
        <v>2</v>
      </c>
      <c r="F675" t="s">
        <v>950</v>
      </c>
      <c r="G675" t="s">
        <v>13</v>
      </c>
      <c r="H675">
        <v>31</v>
      </c>
      <c r="I675">
        <v>0</v>
      </c>
      <c r="J675">
        <v>0</v>
      </c>
      <c r="K675">
        <v>244270</v>
      </c>
      <c r="L675">
        <v>13</v>
      </c>
      <c r="N675" t="s">
        <v>15</v>
      </c>
    </row>
    <row r="676" spans="1:14" x14ac:dyDescent="0.25">
      <c r="A676">
        <v>675</v>
      </c>
      <c r="B676" t="str">
        <f t="shared" si="10"/>
        <v>Perised</v>
      </c>
      <c r="C676">
        <v>0</v>
      </c>
      <c r="D676" t="str" cm="1">
        <f t="array" ref="D676">_xlfn.IFS(E676= 1, "first", E676=2, "second", E676=3, "Third")</f>
        <v>second</v>
      </c>
      <c r="E676">
        <v>2</v>
      </c>
      <c r="F676" t="s">
        <v>951</v>
      </c>
      <c r="G676" t="s">
        <v>13</v>
      </c>
      <c r="I676">
        <v>0</v>
      </c>
      <c r="J676">
        <v>0</v>
      </c>
      <c r="K676">
        <v>239856</v>
      </c>
      <c r="L676">
        <v>0</v>
      </c>
      <c r="N676" t="s">
        <v>15</v>
      </c>
    </row>
    <row r="677" spans="1:14" x14ac:dyDescent="0.25">
      <c r="A677">
        <v>676</v>
      </c>
      <c r="B677" t="str">
        <f t="shared" si="10"/>
        <v>Perised</v>
      </c>
      <c r="C677">
        <v>0</v>
      </c>
      <c r="D677" t="str" cm="1">
        <f t="array" ref="D677">_xlfn.IFS(E677= 1, "first", E677=2, "second", E677=3, "Third")</f>
        <v>Third</v>
      </c>
      <c r="E677">
        <v>3</v>
      </c>
      <c r="F677" t="s">
        <v>952</v>
      </c>
      <c r="G677" t="s">
        <v>13</v>
      </c>
      <c r="H677">
        <v>18</v>
      </c>
      <c r="I677">
        <v>0</v>
      </c>
      <c r="J677">
        <v>0</v>
      </c>
      <c r="K677">
        <v>349912</v>
      </c>
      <c r="L677">
        <v>7.7750000000000004</v>
      </c>
      <c r="N677" t="s">
        <v>15</v>
      </c>
    </row>
    <row r="678" spans="1:14" x14ac:dyDescent="0.25">
      <c r="A678">
        <v>677</v>
      </c>
      <c r="B678" t="str">
        <f t="shared" si="10"/>
        <v>Perised</v>
      </c>
      <c r="C678">
        <v>0</v>
      </c>
      <c r="D678" t="str" cm="1">
        <f t="array" ref="D678">_xlfn.IFS(E678= 1, "first", E678=2, "second", E678=3, "Third")</f>
        <v>Third</v>
      </c>
      <c r="E678">
        <v>3</v>
      </c>
      <c r="F678" t="s">
        <v>953</v>
      </c>
      <c r="G678" t="s">
        <v>13</v>
      </c>
      <c r="H678">
        <v>24.5</v>
      </c>
      <c r="I678">
        <v>0</v>
      </c>
      <c r="J678">
        <v>0</v>
      </c>
      <c r="K678">
        <v>342826</v>
      </c>
      <c r="L678">
        <v>8.0500000000000007</v>
      </c>
      <c r="N678" t="s">
        <v>15</v>
      </c>
    </row>
    <row r="679" spans="1:14" x14ac:dyDescent="0.25">
      <c r="A679">
        <v>678</v>
      </c>
      <c r="B679" t="str">
        <f t="shared" si="10"/>
        <v>Survive</v>
      </c>
      <c r="C679">
        <v>1</v>
      </c>
      <c r="D679" t="str" cm="1">
        <f t="array" ref="D679">_xlfn.IFS(E679= 1, "first", E679=2, "second", E679=3, "Third")</f>
        <v>Third</v>
      </c>
      <c r="E679">
        <v>3</v>
      </c>
      <c r="F679" t="s">
        <v>954</v>
      </c>
      <c r="G679" t="s">
        <v>17</v>
      </c>
      <c r="H679">
        <v>18</v>
      </c>
      <c r="I679">
        <v>0</v>
      </c>
      <c r="J679">
        <v>0</v>
      </c>
      <c r="K679">
        <v>4138</v>
      </c>
      <c r="L679">
        <v>9.8416999999999994</v>
      </c>
      <c r="N679" t="s">
        <v>15</v>
      </c>
    </row>
    <row r="680" spans="1:14" x14ac:dyDescent="0.25">
      <c r="A680">
        <v>679</v>
      </c>
      <c r="B680" t="str">
        <f t="shared" si="10"/>
        <v>Perised</v>
      </c>
      <c r="C680">
        <v>0</v>
      </c>
      <c r="D680" t="str" cm="1">
        <f t="array" ref="D680">_xlfn.IFS(E680= 1, "first", E680=2, "second", E680=3, "Third")</f>
        <v>Third</v>
      </c>
      <c r="E680">
        <v>3</v>
      </c>
      <c r="F680" t="s">
        <v>955</v>
      </c>
      <c r="G680" t="s">
        <v>17</v>
      </c>
      <c r="H680">
        <v>43</v>
      </c>
      <c r="I680">
        <v>1</v>
      </c>
      <c r="J680">
        <v>6</v>
      </c>
      <c r="K680" t="s">
        <v>105</v>
      </c>
      <c r="L680">
        <v>46.9</v>
      </c>
      <c r="N680" t="s">
        <v>15</v>
      </c>
    </row>
    <row r="681" spans="1:14" x14ac:dyDescent="0.25">
      <c r="A681">
        <v>680</v>
      </c>
      <c r="B681" t="str">
        <f t="shared" si="10"/>
        <v>Survive</v>
      </c>
      <c r="C681">
        <v>1</v>
      </c>
      <c r="D681" t="str" cm="1">
        <f t="array" ref="D681">_xlfn.IFS(E681= 1, "first", E681=2, "second", E681=3, "Third")</f>
        <v>first</v>
      </c>
      <c r="E681">
        <v>1</v>
      </c>
      <c r="F681" t="s">
        <v>956</v>
      </c>
      <c r="G681" t="s">
        <v>13</v>
      </c>
      <c r="H681">
        <v>36</v>
      </c>
      <c r="I681">
        <v>0</v>
      </c>
      <c r="J681">
        <v>1</v>
      </c>
      <c r="K681" t="s">
        <v>392</v>
      </c>
      <c r="L681">
        <v>512.32920000000001</v>
      </c>
      <c r="M681" t="s">
        <v>957</v>
      </c>
      <c r="N681" t="s">
        <v>20</v>
      </c>
    </row>
    <row r="682" spans="1:14" x14ac:dyDescent="0.25">
      <c r="A682">
        <v>681</v>
      </c>
      <c r="B682" t="str">
        <f t="shared" si="10"/>
        <v>Perised</v>
      </c>
      <c r="C682">
        <v>0</v>
      </c>
      <c r="D682" t="str" cm="1">
        <f t="array" ref="D682">_xlfn.IFS(E682= 1, "first", E682=2, "second", E682=3, "Third")</f>
        <v>Third</v>
      </c>
      <c r="E682">
        <v>3</v>
      </c>
      <c r="F682" t="s">
        <v>958</v>
      </c>
      <c r="G682" t="s">
        <v>17</v>
      </c>
      <c r="I682">
        <v>0</v>
      </c>
      <c r="J682">
        <v>0</v>
      </c>
      <c r="K682">
        <v>330935</v>
      </c>
      <c r="L682">
        <v>8.1374999999999993</v>
      </c>
      <c r="N682" t="s">
        <v>27</v>
      </c>
    </row>
    <row r="683" spans="1:14" x14ac:dyDescent="0.25">
      <c r="A683">
        <v>682</v>
      </c>
      <c r="B683" t="str">
        <f t="shared" si="10"/>
        <v>Survive</v>
      </c>
      <c r="C683">
        <v>1</v>
      </c>
      <c r="D683" t="str" cm="1">
        <f t="array" ref="D683">_xlfn.IFS(E683= 1, "first", E683=2, "second", E683=3, "Third")</f>
        <v>first</v>
      </c>
      <c r="E683">
        <v>1</v>
      </c>
      <c r="F683" t="s">
        <v>959</v>
      </c>
      <c r="G683" t="s">
        <v>13</v>
      </c>
      <c r="H683">
        <v>27</v>
      </c>
      <c r="I683">
        <v>0</v>
      </c>
      <c r="J683">
        <v>0</v>
      </c>
      <c r="K683" t="s">
        <v>92</v>
      </c>
      <c r="L683">
        <v>76.729200000000006</v>
      </c>
      <c r="M683" t="s">
        <v>960</v>
      </c>
      <c r="N683" t="s">
        <v>20</v>
      </c>
    </row>
    <row r="684" spans="1:14" x14ac:dyDescent="0.25">
      <c r="A684">
        <v>683</v>
      </c>
      <c r="B684" t="str">
        <f t="shared" si="10"/>
        <v>Perised</v>
      </c>
      <c r="C684">
        <v>0</v>
      </c>
      <c r="D684" t="str" cm="1">
        <f t="array" ref="D684">_xlfn.IFS(E684= 1, "first", E684=2, "second", E684=3, "Third")</f>
        <v>Third</v>
      </c>
      <c r="E684">
        <v>3</v>
      </c>
      <c r="F684" t="s">
        <v>961</v>
      </c>
      <c r="G684" t="s">
        <v>13</v>
      </c>
      <c r="H684">
        <v>20</v>
      </c>
      <c r="I684">
        <v>0</v>
      </c>
      <c r="J684">
        <v>0</v>
      </c>
      <c r="K684">
        <v>6563</v>
      </c>
      <c r="L684">
        <v>9.2249999999999996</v>
      </c>
      <c r="N684" t="s">
        <v>15</v>
      </c>
    </row>
    <row r="685" spans="1:14" x14ac:dyDescent="0.25">
      <c r="A685">
        <v>684</v>
      </c>
      <c r="B685" t="str">
        <f t="shared" si="10"/>
        <v>Perised</v>
      </c>
      <c r="C685">
        <v>0</v>
      </c>
      <c r="D685" t="str" cm="1">
        <f t="array" ref="D685">_xlfn.IFS(E685= 1, "first", E685=2, "second", E685=3, "Third")</f>
        <v>Third</v>
      </c>
      <c r="E685">
        <v>3</v>
      </c>
      <c r="F685" t="s">
        <v>962</v>
      </c>
      <c r="G685" t="s">
        <v>13</v>
      </c>
      <c r="H685">
        <v>14</v>
      </c>
      <c r="I685">
        <v>5</v>
      </c>
      <c r="J685">
        <v>2</v>
      </c>
      <c r="K685" t="s">
        <v>105</v>
      </c>
      <c r="L685">
        <v>46.9</v>
      </c>
      <c r="N685" t="s">
        <v>15</v>
      </c>
    </row>
    <row r="686" spans="1:14" x14ac:dyDescent="0.25">
      <c r="A686">
        <v>685</v>
      </c>
      <c r="B686" t="str">
        <f t="shared" si="10"/>
        <v>Perised</v>
      </c>
      <c r="C686">
        <v>0</v>
      </c>
      <c r="D686" t="str" cm="1">
        <f t="array" ref="D686">_xlfn.IFS(E686= 1, "first", E686=2, "second", E686=3, "Third")</f>
        <v>second</v>
      </c>
      <c r="E686">
        <v>2</v>
      </c>
      <c r="F686" t="s">
        <v>963</v>
      </c>
      <c r="G686" t="s">
        <v>13</v>
      </c>
      <c r="H686">
        <v>60</v>
      </c>
      <c r="I686">
        <v>1</v>
      </c>
      <c r="J686">
        <v>1</v>
      </c>
      <c r="K686">
        <v>29750</v>
      </c>
      <c r="L686">
        <v>39</v>
      </c>
      <c r="N686" t="s">
        <v>15</v>
      </c>
    </row>
    <row r="687" spans="1:14" x14ac:dyDescent="0.25">
      <c r="A687">
        <v>686</v>
      </c>
      <c r="B687" t="str">
        <f t="shared" si="10"/>
        <v>Perised</v>
      </c>
      <c r="C687">
        <v>0</v>
      </c>
      <c r="D687" t="str" cm="1">
        <f t="array" ref="D687">_xlfn.IFS(E687= 1, "first", E687=2, "second", E687=3, "Third")</f>
        <v>second</v>
      </c>
      <c r="E687">
        <v>2</v>
      </c>
      <c r="F687" t="s">
        <v>964</v>
      </c>
      <c r="G687" t="s">
        <v>13</v>
      </c>
      <c r="H687">
        <v>25</v>
      </c>
      <c r="I687">
        <v>1</v>
      </c>
      <c r="J687">
        <v>2</v>
      </c>
      <c r="K687" t="s">
        <v>80</v>
      </c>
      <c r="L687">
        <v>41.5792</v>
      </c>
      <c r="N687" t="s">
        <v>20</v>
      </c>
    </row>
    <row r="688" spans="1:14" x14ac:dyDescent="0.25">
      <c r="A688">
        <v>687</v>
      </c>
      <c r="B688" t="str">
        <f t="shared" si="10"/>
        <v>Perised</v>
      </c>
      <c r="C688">
        <v>0</v>
      </c>
      <c r="D688" t="str" cm="1">
        <f t="array" ref="D688">_xlfn.IFS(E688= 1, "first", E688=2, "second", E688=3, "Third")</f>
        <v>Third</v>
      </c>
      <c r="E688">
        <v>3</v>
      </c>
      <c r="F688" t="s">
        <v>965</v>
      </c>
      <c r="G688" t="s">
        <v>13</v>
      </c>
      <c r="H688">
        <v>14</v>
      </c>
      <c r="I688">
        <v>4</v>
      </c>
      <c r="J688">
        <v>1</v>
      </c>
      <c r="K688">
        <v>3101295</v>
      </c>
      <c r="L688">
        <v>39.6875</v>
      </c>
      <c r="N688" t="s">
        <v>15</v>
      </c>
    </row>
    <row r="689" spans="1:14" x14ac:dyDescent="0.25">
      <c r="A689">
        <v>688</v>
      </c>
      <c r="B689" t="str">
        <f t="shared" si="10"/>
        <v>Perised</v>
      </c>
      <c r="C689">
        <v>0</v>
      </c>
      <c r="D689" t="str" cm="1">
        <f t="array" ref="D689">_xlfn.IFS(E689= 1, "first", E689=2, "second", E689=3, "Third")</f>
        <v>Third</v>
      </c>
      <c r="E689">
        <v>3</v>
      </c>
      <c r="F689" t="s">
        <v>966</v>
      </c>
      <c r="G689" t="s">
        <v>13</v>
      </c>
      <c r="H689">
        <v>19</v>
      </c>
      <c r="I689">
        <v>0</v>
      </c>
      <c r="J689">
        <v>0</v>
      </c>
      <c r="K689">
        <v>349228</v>
      </c>
      <c r="L689">
        <v>10.1708</v>
      </c>
      <c r="N689" t="s">
        <v>15</v>
      </c>
    </row>
    <row r="690" spans="1:14" x14ac:dyDescent="0.25">
      <c r="A690">
        <v>689</v>
      </c>
      <c r="B690" t="str">
        <f t="shared" si="10"/>
        <v>Perised</v>
      </c>
      <c r="C690">
        <v>0</v>
      </c>
      <c r="D690" t="str" cm="1">
        <f t="array" ref="D690">_xlfn.IFS(E690= 1, "first", E690=2, "second", E690=3, "Third")</f>
        <v>Third</v>
      </c>
      <c r="E690">
        <v>3</v>
      </c>
      <c r="F690" t="s">
        <v>967</v>
      </c>
      <c r="G690" t="s">
        <v>13</v>
      </c>
      <c r="H690">
        <v>18</v>
      </c>
      <c r="I690">
        <v>0</v>
      </c>
      <c r="J690">
        <v>0</v>
      </c>
      <c r="K690">
        <v>350036</v>
      </c>
      <c r="L690">
        <v>7.7957999999999998</v>
      </c>
      <c r="N690" t="s">
        <v>15</v>
      </c>
    </row>
    <row r="691" spans="1:14" x14ac:dyDescent="0.25">
      <c r="A691">
        <v>690</v>
      </c>
      <c r="B691" t="str">
        <f t="shared" si="10"/>
        <v>Survive</v>
      </c>
      <c r="C691">
        <v>1</v>
      </c>
      <c r="D691" t="str" cm="1">
        <f t="array" ref="D691">_xlfn.IFS(E691= 1, "first", E691=2, "second", E691=3, "Third")</f>
        <v>first</v>
      </c>
      <c r="E691">
        <v>1</v>
      </c>
      <c r="F691" t="s">
        <v>968</v>
      </c>
      <c r="G691" t="s">
        <v>17</v>
      </c>
      <c r="H691">
        <v>15</v>
      </c>
      <c r="I691">
        <v>0</v>
      </c>
      <c r="J691">
        <v>1</v>
      </c>
      <c r="K691">
        <v>24160</v>
      </c>
      <c r="L691">
        <v>211.33750000000001</v>
      </c>
      <c r="M691" t="s">
        <v>969</v>
      </c>
      <c r="N691" t="s">
        <v>15</v>
      </c>
    </row>
    <row r="692" spans="1:14" x14ac:dyDescent="0.25">
      <c r="A692">
        <v>691</v>
      </c>
      <c r="B692" t="str">
        <f t="shared" si="10"/>
        <v>Survive</v>
      </c>
      <c r="C692">
        <v>1</v>
      </c>
      <c r="D692" t="str" cm="1">
        <f t="array" ref="D692">_xlfn.IFS(E692= 1, "first", E692=2, "second", E692=3, "Third")</f>
        <v>first</v>
      </c>
      <c r="E692">
        <v>1</v>
      </c>
      <c r="F692" t="s">
        <v>970</v>
      </c>
      <c r="G692" t="s">
        <v>13</v>
      </c>
      <c r="H692">
        <v>31</v>
      </c>
      <c r="I692">
        <v>1</v>
      </c>
      <c r="J692">
        <v>0</v>
      </c>
      <c r="K692">
        <v>17474</v>
      </c>
      <c r="L692">
        <v>57</v>
      </c>
      <c r="M692" t="s">
        <v>971</v>
      </c>
      <c r="N692" t="s">
        <v>15</v>
      </c>
    </row>
    <row r="693" spans="1:14" x14ac:dyDescent="0.25">
      <c r="A693">
        <v>692</v>
      </c>
      <c r="B693" t="str">
        <f t="shared" si="10"/>
        <v>Survive</v>
      </c>
      <c r="C693">
        <v>1</v>
      </c>
      <c r="D693" t="str" cm="1">
        <f t="array" ref="D693">_xlfn.IFS(E693= 1, "first", E693=2, "second", E693=3, "Third")</f>
        <v>Third</v>
      </c>
      <c r="E693">
        <v>3</v>
      </c>
      <c r="F693" t="s">
        <v>972</v>
      </c>
      <c r="G693" t="s">
        <v>17</v>
      </c>
      <c r="H693">
        <v>4</v>
      </c>
      <c r="I693">
        <v>0</v>
      </c>
      <c r="J693">
        <v>1</v>
      </c>
      <c r="K693">
        <v>349256</v>
      </c>
      <c r="L693">
        <v>13.416700000000001</v>
      </c>
      <c r="N693" t="s">
        <v>20</v>
      </c>
    </row>
    <row r="694" spans="1:14" x14ac:dyDescent="0.25">
      <c r="A694">
        <v>693</v>
      </c>
      <c r="B694" t="str">
        <f t="shared" si="10"/>
        <v>Survive</v>
      </c>
      <c r="C694">
        <v>1</v>
      </c>
      <c r="D694" t="str" cm="1">
        <f t="array" ref="D694">_xlfn.IFS(E694= 1, "first", E694=2, "second", E694=3, "Third")</f>
        <v>Third</v>
      </c>
      <c r="E694">
        <v>3</v>
      </c>
      <c r="F694" t="s">
        <v>973</v>
      </c>
      <c r="G694" t="s">
        <v>13</v>
      </c>
      <c r="I694">
        <v>0</v>
      </c>
      <c r="J694">
        <v>0</v>
      </c>
      <c r="K694">
        <v>1601</v>
      </c>
      <c r="L694">
        <v>56.495800000000003</v>
      </c>
      <c r="N694" t="s">
        <v>15</v>
      </c>
    </row>
    <row r="695" spans="1:14" x14ac:dyDescent="0.25">
      <c r="A695">
        <v>694</v>
      </c>
      <c r="B695" t="str">
        <f t="shared" si="10"/>
        <v>Perised</v>
      </c>
      <c r="C695">
        <v>0</v>
      </c>
      <c r="D695" t="str" cm="1">
        <f t="array" ref="D695">_xlfn.IFS(E695= 1, "first", E695=2, "second", E695=3, "Third")</f>
        <v>Third</v>
      </c>
      <c r="E695">
        <v>3</v>
      </c>
      <c r="F695" t="s">
        <v>974</v>
      </c>
      <c r="G695" t="s">
        <v>13</v>
      </c>
      <c r="H695">
        <v>25</v>
      </c>
      <c r="I695">
        <v>0</v>
      </c>
      <c r="J695">
        <v>0</v>
      </c>
      <c r="K695">
        <v>2672</v>
      </c>
      <c r="L695">
        <v>7.2249999999999996</v>
      </c>
      <c r="N695" t="s">
        <v>20</v>
      </c>
    </row>
    <row r="696" spans="1:14" x14ac:dyDescent="0.25">
      <c r="A696">
        <v>695</v>
      </c>
      <c r="B696" t="str">
        <f t="shared" si="10"/>
        <v>Perised</v>
      </c>
      <c r="C696">
        <v>0</v>
      </c>
      <c r="D696" t="str" cm="1">
        <f t="array" ref="D696">_xlfn.IFS(E696= 1, "first", E696=2, "second", E696=3, "Third")</f>
        <v>first</v>
      </c>
      <c r="E696">
        <v>1</v>
      </c>
      <c r="F696" t="s">
        <v>975</v>
      </c>
      <c r="G696" t="s">
        <v>13</v>
      </c>
      <c r="H696">
        <v>60</v>
      </c>
      <c r="I696">
        <v>0</v>
      </c>
      <c r="J696">
        <v>0</v>
      </c>
      <c r="K696">
        <v>113800</v>
      </c>
      <c r="L696">
        <v>26.55</v>
      </c>
      <c r="N696" t="s">
        <v>15</v>
      </c>
    </row>
    <row r="697" spans="1:14" x14ac:dyDescent="0.25">
      <c r="A697">
        <v>696</v>
      </c>
      <c r="B697" t="str">
        <f t="shared" si="10"/>
        <v>Perised</v>
      </c>
      <c r="C697">
        <v>0</v>
      </c>
      <c r="D697" t="str" cm="1">
        <f t="array" ref="D697">_xlfn.IFS(E697= 1, "first", E697=2, "second", E697=3, "Third")</f>
        <v>second</v>
      </c>
      <c r="E697">
        <v>2</v>
      </c>
      <c r="F697" t="s">
        <v>976</v>
      </c>
      <c r="G697" t="s">
        <v>13</v>
      </c>
      <c r="H697">
        <v>52</v>
      </c>
      <c r="I697">
        <v>0</v>
      </c>
      <c r="J697">
        <v>0</v>
      </c>
      <c r="K697">
        <v>248731</v>
      </c>
      <c r="L697">
        <v>13.5</v>
      </c>
      <c r="N697" t="s">
        <v>15</v>
      </c>
    </row>
    <row r="698" spans="1:14" x14ac:dyDescent="0.25">
      <c r="A698">
        <v>697</v>
      </c>
      <c r="B698" t="str">
        <f t="shared" si="10"/>
        <v>Perised</v>
      </c>
      <c r="C698">
        <v>0</v>
      </c>
      <c r="D698" t="str" cm="1">
        <f t="array" ref="D698">_xlfn.IFS(E698= 1, "first", E698=2, "second", E698=3, "Third")</f>
        <v>Third</v>
      </c>
      <c r="E698">
        <v>3</v>
      </c>
      <c r="F698" t="s">
        <v>977</v>
      </c>
      <c r="G698" t="s">
        <v>13</v>
      </c>
      <c r="H698">
        <v>44</v>
      </c>
      <c r="I698">
        <v>0</v>
      </c>
      <c r="J698">
        <v>0</v>
      </c>
      <c r="K698">
        <v>363592</v>
      </c>
      <c r="L698">
        <v>8.0500000000000007</v>
      </c>
      <c r="N698" t="s">
        <v>15</v>
      </c>
    </row>
    <row r="699" spans="1:14" x14ac:dyDescent="0.25">
      <c r="A699">
        <v>698</v>
      </c>
      <c r="B699" t="str">
        <f t="shared" si="10"/>
        <v>Survive</v>
      </c>
      <c r="C699">
        <v>1</v>
      </c>
      <c r="D699" t="str" cm="1">
        <f t="array" ref="D699">_xlfn.IFS(E699= 1, "first", E699=2, "second", E699=3, "Third")</f>
        <v>Third</v>
      </c>
      <c r="E699">
        <v>3</v>
      </c>
      <c r="F699" t="s">
        <v>978</v>
      </c>
      <c r="G699" t="s">
        <v>17</v>
      </c>
      <c r="I699">
        <v>0</v>
      </c>
      <c r="J699">
        <v>0</v>
      </c>
      <c r="K699">
        <v>35852</v>
      </c>
      <c r="L699">
        <v>7.7332999999999998</v>
      </c>
      <c r="N699" t="s">
        <v>27</v>
      </c>
    </row>
    <row r="700" spans="1:14" x14ac:dyDescent="0.25">
      <c r="A700">
        <v>699</v>
      </c>
      <c r="B700" t="str">
        <f t="shared" si="10"/>
        <v>Perised</v>
      </c>
      <c r="C700">
        <v>0</v>
      </c>
      <c r="D700" t="str" cm="1">
        <f t="array" ref="D700">_xlfn.IFS(E700= 1, "first", E700=2, "second", E700=3, "Third")</f>
        <v>first</v>
      </c>
      <c r="E700">
        <v>1</v>
      </c>
      <c r="F700" t="s">
        <v>979</v>
      </c>
      <c r="G700" t="s">
        <v>13</v>
      </c>
      <c r="H700">
        <v>49</v>
      </c>
      <c r="I700">
        <v>1</v>
      </c>
      <c r="J700">
        <v>1</v>
      </c>
      <c r="K700">
        <v>17421</v>
      </c>
      <c r="L700">
        <v>110.88330000000001</v>
      </c>
      <c r="M700" t="s">
        <v>832</v>
      </c>
      <c r="N700" t="s">
        <v>20</v>
      </c>
    </row>
    <row r="701" spans="1:14" x14ac:dyDescent="0.25">
      <c r="A701">
        <v>700</v>
      </c>
      <c r="B701" t="str">
        <f t="shared" si="10"/>
        <v>Perised</v>
      </c>
      <c r="C701">
        <v>0</v>
      </c>
      <c r="D701" t="str" cm="1">
        <f t="array" ref="D701">_xlfn.IFS(E701= 1, "first", E701=2, "second", E701=3, "Third")</f>
        <v>Third</v>
      </c>
      <c r="E701">
        <v>3</v>
      </c>
      <c r="F701" t="s">
        <v>980</v>
      </c>
      <c r="G701" t="s">
        <v>13</v>
      </c>
      <c r="H701">
        <v>42</v>
      </c>
      <c r="I701">
        <v>0</v>
      </c>
      <c r="J701">
        <v>0</v>
      </c>
      <c r="K701">
        <v>348121</v>
      </c>
      <c r="L701">
        <v>7.65</v>
      </c>
      <c r="M701" t="s">
        <v>981</v>
      </c>
      <c r="N701" t="s">
        <v>15</v>
      </c>
    </row>
    <row r="702" spans="1:14" x14ac:dyDescent="0.25">
      <c r="A702">
        <v>701</v>
      </c>
      <c r="B702" t="str">
        <f t="shared" si="10"/>
        <v>Survive</v>
      </c>
      <c r="C702">
        <v>1</v>
      </c>
      <c r="D702" t="str" cm="1">
        <f t="array" ref="D702">_xlfn.IFS(E702= 1, "first", E702=2, "second", E702=3, "Third")</f>
        <v>first</v>
      </c>
      <c r="E702">
        <v>1</v>
      </c>
      <c r="F702" t="s">
        <v>982</v>
      </c>
      <c r="G702" t="s">
        <v>17</v>
      </c>
      <c r="H702">
        <v>18</v>
      </c>
      <c r="I702">
        <v>1</v>
      </c>
      <c r="J702">
        <v>0</v>
      </c>
      <c r="K702" t="s">
        <v>565</v>
      </c>
      <c r="L702">
        <v>227.52500000000001</v>
      </c>
      <c r="M702" t="s">
        <v>983</v>
      </c>
      <c r="N702" t="s">
        <v>20</v>
      </c>
    </row>
    <row r="703" spans="1:14" x14ac:dyDescent="0.25">
      <c r="A703">
        <v>702</v>
      </c>
      <c r="B703" t="str">
        <f t="shared" si="10"/>
        <v>Survive</v>
      </c>
      <c r="C703">
        <v>1</v>
      </c>
      <c r="D703" t="str" cm="1">
        <f t="array" ref="D703">_xlfn.IFS(E703= 1, "first", E703=2, "second", E703=3, "Third")</f>
        <v>first</v>
      </c>
      <c r="E703">
        <v>1</v>
      </c>
      <c r="F703" t="s">
        <v>984</v>
      </c>
      <c r="G703" t="s">
        <v>13</v>
      </c>
      <c r="H703">
        <v>35</v>
      </c>
      <c r="I703">
        <v>0</v>
      </c>
      <c r="J703">
        <v>0</v>
      </c>
      <c r="K703" t="s">
        <v>985</v>
      </c>
      <c r="L703">
        <v>26.287500000000001</v>
      </c>
      <c r="M703" t="s">
        <v>986</v>
      </c>
      <c r="N703" t="s">
        <v>15</v>
      </c>
    </row>
    <row r="704" spans="1:14" x14ac:dyDescent="0.25">
      <c r="A704">
        <v>703</v>
      </c>
      <c r="B704" t="str">
        <f t="shared" si="10"/>
        <v>Perised</v>
      </c>
      <c r="C704">
        <v>0</v>
      </c>
      <c r="D704" t="str" cm="1">
        <f t="array" ref="D704">_xlfn.IFS(E704= 1, "first", E704=2, "second", E704=3, "Third")</f>
        <v>Third</v>
      </c>
      <c r="E704">
        <v>3</v>
      </c>
      <c r="F704" t="s">
        <v>987</v>
      </c>
      <c r="G704" t="s">
        <v>17</v>
      </c>
      <c r="H704">
        <v>18</v>
      </c>
      <c r="I704">
        <v>0</v>
      </c>
      <c r="J704">
        <v>1</v>
      </c>
      <c r="K704">
        <v>2691</v>
      </c>
      <c r="L704">
        <v>14.4542</v>
      </c>
      <c r="N704" t="s">
        <v>20</v>
      </c>
    </row>
    <row r="705" spans="1:14" x14ac:dyDescent="0.25">
      <c r="A705">
        <v>704</v>
      </c>
      <c r="B705" t="str">
        <f t="shared" si="10"/>
        <v>Perised</v>
      </c>
      <c r="C705">
        <v>0</v>
      </c>
      <c r="D705" t="str" cm="1">
        <f t="array" ref="D705">_xlfn.IFS(E705= 1, "first", E705=2, "second", E705=3, "Third")</f>
        <v>Third</v>
      </c>
      <c r="E705">
        <v>3</v>
      </c>
      <c r="F705" t="s">
        <v>988</v>
      </c>
      <c r="G705" t="s">
        <v>13</v>
      </c>
      <c r="H705">
        <v>25</v>
      </c>
      <c r="I705">
        <v>0</v>
      </c>
      <c r="J705">
        <v>0</v>
      </c>
      <c r="K705">
        <v>36864</v>
      </c>
      <c r="L705">
        <v>7.7416999999999998</v>
      </c>
      <c r="N705" t="s">
        <v>27</v>
      </c>
    </row>
    <row r="706" spans="1:14" x14ac:dyDescent="0.25">
      <c r="A706">
        <v>705</v>
      </c>
      <c r="B706" t="str">
        <f t="shared" ref="B706:B769" si="11">IF(C706=0, "Perised",  "Survive")</f>
        <v>Perised</v>
      </c>
      <c r="C706">
        <v>0</v>
      </c>
      <c r="D706" t="str" cm="1">
        <f t="array" ref="D706">_xlfn.IFS(E706= 1, "first", E706=2, "second", E706=3, "Third")</f>
        <v>Third</v>
      </c>
      <c r="E706">
        <v>3</v>
      </c>
      <c r="F706" t="s">
        <v>989</v>
      </c>
      <c r="G706" t="s">
        <v>13</v>
      </c>
      <c r="H706">
        <v>26</v>
      </c>
      <c r="I706">
        <v>1</v>
      </c>
      <c r="J706">
        <v>0</v>
      </c>
      <c r="K706">
        <v>350025</v>
      </c>
      <c r="L706">
        <v>7.8541999999999996</v>
      </c>
      <c r="N706" t="s">
        <v>15</v>
      </c>
    </row>
    <row r="707" spans="1:14" x14ac:dyDescent="0.25">
      <c r="A707">
        <v>706</v>
      </c>
      <c r="B707" t="str">
        <f t="shared" si="11"/>
        <v>Perised</v>
      </c>
      <c r="C707">
        <v>0</v>
      </c>
      <c r="D707" t="str" cm="1">
        <f t="array" ref="D707">_xlfn.IFS(E707= 1, "first", E707=2, "second", E707=3, "Third")</f>
        <v>second</v>
      </c>
      <c r="E707">
        <v>2</v>
      </c>
      <c r="F707" t="s">
        <v>990</v>
      </c>
      <c r="G707" t="s">
        <v>13</v>
      </c>
      <c r="H707">
        <v>39</v>
      </c>
      <c r="I707">
        <v>0</v>
      </c>
      <c r="J707">
        <v>0</v>
      </c>
      <c r="K707">
        <v>250655</v>
      </c>
      <c r="L707">
        <v>26</v>
      </c>
      <c r="N707" t="s">
        <v>15</v>
      </c>
    </row>
    <row r="708" spans="1:14" x14ac:dyDescent="0.25">
      <c r="A708">
        <v>707</v>
      </c>
      <c r="B708" t="str">
        <f t="shared" si="11"/>
        <v>Survive</v>
      </c>
      <c r="C708">
        <v>1</v>
      </c>
      <c r="D708" t="str" cm="1">
        <f t="array" ref="D708">_xlfn.IFS(E708= 1, "first", E708=2, "second", E708=3, "Third")</f>
        <v>second</v>
      </c>
      <c r="E708">
        <v>2</v>
      </c>
      <c r="F708" t="s">
        <v>991</v>
      </c>
      <c r="G708" t="s">
        <v>17</v>
      </c>
      <c r="H708">
        <v>45</v>
      </c>
      <c r="I708">
        <v>0</v>
      </c>
      <c r="J708">
        <v>0</v>
      </c>
      <c r="K708">
        <v>223596</v>
      </c>
      <c r="L708">
        <v>13.5</v>
      </c>
      <c r="N708" t="s">
        <v>15</v>
      </c>
    </row>
    <row r="709" spans="1:14" x14ac:dyDescent="0.25">
      <c r="A709">
        <v>708</v>
      </c>
      <c r="B709" t="str">
        <f t="shared" si="11"/>
        <v>Survive</v>
      </c>
      <c r="C709">
        <v>1</v>
      </c>
      <c r="D709" t="str" cm="1">
        <f t="array" ref="D709">_xlfn.IFS(E709= 1, "first", E709=2, "second", E709=3, "Third")</f>
        <v>first</v>
      </c>
      <c r="E709">
        <v>1</v>
      </c>
      <c r="F709" t="s">
        <v>992</v>
      </c>
      <c r="G709" t="s">
        <v>13</v>
      </c>
      <c r="H709">
        <v>42</v>
      </c>
      <c r="I709">
        <v>0</v>
      </c>
      <c r="J709">
        <v>0</v>
      </c>
      <c r="K709" t="s">
        <v>993</v>
      </c>
      <c r="L709">
        <v>26.287500000000001</v>
      </c>
      <c r="M709" t="s">
        <v>986</v>
      </c>
      <c r="N709" t="s">
        <v>15</v>
      </c>
    </row>
    <row r="710" spans="1:14" x14ac:dyDescent="0.25">
      <c r="A710">
        <v>709</v>
      </c>
      <c r="B710" t="str">
        <f t="shared" si="11"/>
        <v>Survive</v>
      </c>
      <c r="C710">
        <v>1</v>
      </c>
      <c r="D710" t="str" cm="1">
        <f t="array" ref="D710">_xlfn.IFS(E710= 1, "first", E710=2, "second", E710=3, "Third")</f>
        <v>first</v>
      </c>
      <c r="E710">
        <v>1</v>
      </c>
      <c r="F710" t="s">
        <v>994</v>
      </c>
      <c r="G710" t="s">
        <v>17</v>
      </c>
      <c r="H710">
        <v>22</v>
      </c>
      <c r="I710">
        <v>0</v>
      </c>
      <c r="J710">
        <v>0</v>
      </c>
      <c r="K710">
        <v>113781</v>
      </c>
      <c r="L710">
        <v>151.55000000000001</v>
      </c>
      <c r="N710" t="s">
        <v>15</v>
      </c>
    </row>
    <row r="711" spans="1:14" x14ac:dyDescent="0.25">
      <c r="A711">
        <v>710</v>
      </c>
      <c r="B711" t="str">
        <f t="shared" si="11"/>
        <v>Survive</v>
      </c>
      <c r="C711">
        <v>1</v>
      </c>
      <c r="D711" t="str" cm="1">
        <f t="array" ref="D711">_xlfn.IFS(E711= 1, "first", E711=2, "second", E711=3, "Third")</f>
        <v>Third</v>
      </c>
      <c r="E711">
        <v>3</v>
      </c>
      <c r="F711" t="s">
        <v>995</v>
      </c>
      <c r="G711" t="s">
        <v>13</v>
      </c>
      <c r="I711">
        <v>1</v>
      </c>
      <c r="J711">
        <v>1</v>
      </c>
      <c r="K711">
        <v>2661</v>
      </c>
      <c r="L711">
        <v>15.245799999999999</v>
      </c>
      <c r="N711" t="s">
        <v>20</v>
      </c>
    </row>
    <row r="712" spans="1:14" x14ac:dyDescent="0.25">
      <c r="A712">
        <v>711</v>
      </c>
      <c r="B712" t="str">
        <f t="shared" si="11"/>
        <v>Survive</v>
      </c>
      <c r="C712">
        <v>1</v>
      </c>
      <c r="D712" t="str" cm="1">
        <f t="array" ref="D712">_xlfn.IFS(E712= 1, "first", E712=2, "second", E712=3, "Third")</f>
        <v>first</v>
      </c>
      <c r="E712">
        <v>1</v>
      </c>
      <c r="F712" t="s">
        <v>996</v>
      </c>
      <c r="G712" t="s">
        <v>17</v>
      </c>
      <c r="H712">
        <v>24</v>
      </c>
      <c r="I712">
        <v>0</v>
      </c>
      <c r="J712">
        <v>0</v>
      </c>
      <c r="K712" t="s">
        <v>997</v>
      </c>
      <c r="L712">
        <v>49.504199999999997</v>
      </c>
      <c r="M712" t="s">
        <v>998</v>
      </c>
      <c r="N712" t="s">
        <v>20</v>
      </c>
    </row>
    <row r="713" spans="1:14" x14ac:dyDescent="0.25">
      <c r="A713">
        <v>712</v>
      </c>
      <c r="B713" t="str">
        <f t="shared" si="11"/>
        <v>Perised</v>
      </c>
      <c r="C713">
        <v>0</v>
      </c>
      <c r="D713" t="str" cm="1">
        <f t="array" ref="D713">_xlfn.IFS(E713= 1, "first", E713=2, "second", E713=3, "Third")</f>
        <v>first</v>
      </c>
      <c r="E713">
        <v>1</v>
      </c>
      <c r="F713" t="s">
        <v>999</v>
      </c>
      <c r="G713" t="s">
        <v>13</v>
      </c>
      <c r="I713">
        <v>0</v>
      </c>
      <c r="J713">
        <v>0</v>
      </c>
      <c r="K713">
        <v>113028</v>
      </c>
      <c r="L713">
        <v>26.55</v>
      </c>
      <c r="M713" t="s">
        <v>500</v>
      </c>
      <c r="N713" t="s">
        <v>15</v>
      </c>
    </row>
    <row r="714" spans="1:14" x14ac:dyDescent="0.25">
      <c r="A714">
        <v>713</v>
      </c>
      <c r="B714" t="str">
        <f t="shared" si="11"/>
        <v>Survive</v>
      </c>
      <c r="C714">
        <v>1</v>
      </c>
      <c r="D714" t="str" cm="1">
        <f t="array" ref="D714">_xlfn.IFS(E714= 1, "first", E714=2, "second", E714=3, "Third")</f>
        <v>first</v>
      </c>
      <c r="E714">
        <v>1</v>
      </c>
      <c r="F714" t="s">
        <v>1000</v>
      </c>
      <c r="G714" t="s">
        <v>13</v>
      </c>
      <c r="H714">
        <v>48</v>
      </c>
      <c r="I714">
        <v>1</v>
      </c>
      <c r="J714">
        <v>0</v>
      </c>
      <c r="K714">
        <v>19996</v>
      </c>
      <c r="L714">
        <v>52</v>
      </c>
      <c r="M714" t="s">
        <v>943</v>
      </c>
      <c r="N714" t="s">
        <v>15</v>
      </c>
    </row>
    <row r="715" spans="1:14" x14ac:dyDescent="0.25">
      <c r="A715">
        <v>714</v>
      </c>
      <c r="B715" t="str">
        <f t="shared" si="11"/>
        <v>Perised</v>
      </c>
      <c r="C715">
        <v>0</v>
      </c>
      <c r="D715" t="str" cm="1">
        <f t="array" ref="D715">_xlfn.IFS(E715= 1, "first", E715=2, "second", E715=3, "Third")</f>
        <v>Third</v>
      </c>
      <c r="E715">
        <v>3</v>
      </c>
      <c r="F715" t="s">
        <v>1001</v>
      </c>
      <c r="G715" t="s">
        <v>13</v>
      </c>
      <c r="H715">
        <v>29</v>
      </c>
      <c r="I715">
        <v>0</v>
      </c>
      <c r="J715">
        <v>0</v>
      </c>
      <c r="K715">
        <v>7545</v>
      </c>
      <c r="L715">
        <v>9.4832999999999998</v>
      </c>
      <c r="N715" t="s">
        <v>15</v>
      </c>
    </row>
    <row r="716" spans="1:14" x14ac:dyDescent="0.25">
      <c r="A716">
        <v>715</v>
      </c>
      <c r="B716" t="str">
        <f t="shared" si="11"/>
        <v>Perised</v>
      </c>
      <c r="C716">
        <v>0</v>
      </c>
      <c r="D716" t="str" cm="1">
        <f t="array" ref="D716">_xlfn.IFS(E716= 1, "first", E716=2, "second", E716=3, "Third")</f>
        <v>second</v>
      </c>
      <c r="E716">
        <v>2</v>
      </c>
      <c r="F716" t="s">
        <v>1002</v>
      </c>
      <c r="G716" t="s">
        <v>13</v>
      </c>
      <c r="H716">
        <v>52</v>
      </c>
      <c r="I716">
        <v>0</v>
      </c>
      <c r="J716">
        <v>0</v>
      </c>
      <c r="K716">
        <v>250647</v>
      </c>
      <c r="L716">
        <v>13</v>
      </c>
      <c r="N716" t="s">
        <v>15</v>
      </c>
    </row>
    <row r="717" spans="1:14" x14ac:dyDescent="0.25">
      <c r="A717">
        <v>716</v>
      </c>
      <c r="B717" t="str">
        <f t="shared" si="11"/>
        <v>Perised</v>
      </c>
      <c r="C717">
        <v>0</v>
      </c>
      <c r="D717" t="str" cm="1">
        <f t="array" ref="D717">_xlfn.IFS(E717= 1, "first", E717=2, "second", E717=3, "Third")</f>
        <v>Third</v>
      </c>
      <c r="E717">
        <v>3</v>
      </c>
      <c r="F717" t="s">
        <v>1003</v>
      </c>
      <c r="G717" t="s">
        <v>13</v>
      </c>
      <c r="H717">
        <v>19</v>
      </c>
      <c r="I717">
        <v>0</v>
      </c>
      <c r="J717">
        <v>0</v>
      </c>
      <c r="K717">
        <v>348124</v>
      </c>
      <c r="L717">
        <v>7.65</v>
      </c>
      <c r="M717" t="s">
        <v>130</v>
      </c>
      <c r="N717" t="s">
        <v>15</v>
      </c>
    </row>
    <row r="718" spans="1:14" x14ac:dyDescent="0.25">
      <c r="A718">
        <v>717</v>
      </c>
      <c r="B718" t="str">
        <f t="shared" si="11"/>
        <v>Survive</v>
      </c>
      <c r="C718">
        <v>1</v>
      </c>
      <c r="D718" t="str" cm="1">
        <f t="array" ref="D718">_xlfn.IFS(E718= 1, "first", E718=2, "second", E718=3, "Third")</f>
        <v>first</v>
      </c>
      <c r="E718">
        <v>1</v>
      </c>
      <c r="F718" t="s">
        <v>1004</v>
      </c>
      <c r="G718" t="s">
        <v>17</v>
      </c>
      <c r="H718">
        <v>38</v>
      </c>
      <c r="I718">
        <v>0</v>
      </c>
      <c r="J718">
        <v>0</v>
      </c>
      <c r="K718" t="s">
        <v>565</v>
      </c>
      <c r="L718">
        <v>227.52500000000001</v>
      </c>
      <c r="M718" t="s">
        <v>1005</v>
      </c>
      <c r="N718" t="s">
        <v>20</v>
      </c>
    </row>
    <row r="719" spans="1:14" x14ac:dyDescent="0.25">
      <c r="A719">
        <v>718</v>
      </c>
      <c r="B719" t="str">
        <f t="shared" si="11"/>
        <v>Survive</v>
      </c>
      <c r="C719">
        <v>1</v>
      </c>
      <c r="D719" t="str" cm="1">
        <f t="array" ref="D719">_xlfn.IFS(E719= 1, "first", E719=2, "second", E719=3, "Third")</f>
        <v>second</v>
      </c>
      <c r="E719">
        <v>2</v>
      </c>
      <c r="F719" t="s">
        <v>1006</v>
      </c>
      <c r="G719" t="s">
        <v>17</v>
      </c>
      <c r="H719">
        <v>27</v>
      </c>
      <c r="I719">
        <v>0</v>
      </c>
      <c r="J719">
        <v>0</v>
      </c>
      <c r="K719">
        <v>34218</v>
      </c>
      <c r="L719">
        <v>10.5</v>
      </c>
      <c r="M719" t="s">
        <v>195</v>
      </c>
      <c r="N719" t="s">
        <v>15</v>
      </c>
    </row>
    <row r="720" spans="1:14" x14ac:dyDescent="0.25">
      <c r="A720">
        <v>719</v>
      </c>
      <c r="B720" t="str">
        <f t="shared" si="11"/>
        <v>Perised</v>
      </c>
      <c r="C720">
        <v>0</v>
      </c>
      <c r="D720" t="str" cm="1">
        <f t="array" ref="D720">_xlfn.IFS(E720= 1, "first", E720=2, "second", E720=3, "Third")</f>
        <v>Third</v>
      </c>
      <c r="E720">
        <v>3</v>
      </c>
      <c r="F720" t="s">
        <v>1007</v>
      </c>
      <c r="G720" t="s">
        <v>13</v>
      </c>
      <c r="I720">
        <v>0</v>
      </c>
      <c r="J720">
        <v>0</v>
      </c>
      <c r="K720">
        <v>36568</v>
      </c>
      <c r="L720">
        <v>15.5</v>
      </c>
      <c r="N720" t="s">
        <v>27</v>
      </c>
    </row>
    <row r="721" spans="1:14" x14ac:dyDescent="0.25">
      <c r="A721">
        <v>720</v>
      </c>
      <c r="B721" t="str">
        <f t="shared" si="11"/>
        <v>Perised</v>
      </c>
      <c r="C721">
        <v>0</v>
      </c>
      <c r="D721" t="str" cm="1">
        <f t="array" ref="D721">_xlfn.IFS(E721= 1, "first", E721=2, "second", E721=3, "Third")</f>
        <v>Third</v>
      </c>
      <c r="E721">
        <v>3</v>
      </c>
      <c r="F721" t="s">
        <v>1008</v>
      </c>
      <c r="G721" t="s">
        <v>13</v>
      </c>
      <c r="H721">
        <v>33</v>
      </c>
      <c r="I721">
        <v>0</v>
      </c>
      <c r="J721">
        <v>0</v>
      </c>
      <c r="K721">
        <v>347062</v>
      </c>
      <c r="L721">
        <v>7.7750000000000004</v>
      </c>
      <c r="N721" t="s">
        <v>15</v>
      </c>
    </row>
    <row r="722" spans="1:14" x14ac:dyDescent="0.25">
      <c r="A722">
        <v>721</v>
      </c>
      <c r="B722" t="str">
        <f t="shared" si="11"/>
        <v>Survive</v>
      </c>
      <c r="C722">
        <v>1</v>
      </c>
      <c r="D722" t="str" cm="1">
        <f t="array" ref="D722">_xlfn.IFS(E722= 1, "first", E722=2, "second", E722=3, "Third")</f>
        <v>second</v>
      </c>
      <c r="E722">
        <v>2</v>
      </c>
      <c r="F722" t="s">
        <v>1009</v>
      </c>
      <c r="G722" t="s">
        <v>17</v>
      </c>
      <c r="H722">
        <v>6</v>
      </c>
      <c r="I722">
        <v>0</v>
      </c>
      <c r="J722">
        <v>1</v>
      </c>
      <c r="K722">
        <v>248727</v>
      </c>
      <c r="L722">
        <v>33</v>
      </c>
      <c r="N722" t="s">
        <v>15</v>
      </c>
    </row>
    <row r="723" spans="1:14" x14ac:dyDescent="0.25">
      <c r="A723">
        <v>722</v>
      </c>
      <c r="B723" t="str">
        <f t="shared" si="11"/>
        <v>Perised</v>
      </c>
      <c r="C723">
        <v>0</v>
      </c>
      <c r="D723" t="str" cm="1">
        <f t="array" ref="D723">_xlfn.IFS(E723= 1, "first", E723=2, "second", E723=3, "Third")</f>
        <v>Third</v>
      </c>
      <c r="E723">
        <v>3</v>
      </c>
      <c r="F723" t="s">
        <v>1010</v>
      </c>
      <c r="G723" t="s">
        <v>13</v>
      </c>
      <c r="H723">
        <v>17</v>
      </c>
      <c r="I723">
        <v>1</v>
      </c>
      <c r="J723">
        <v>0</v>
      </c>
      <c r="K723">
        <v>350048</v>
      </c>
      <c r="L723">
        <v>7.0541999999999998</v>
      </c>
      <c r="N723" t="s">
        <v>15</v>
      </c>
    </row>
    <row r="724" spans="1:14" x14ac:dyDescent="0.25">
      <c r="A724">
        <v>723</v>
      </c>
      <c r="B724" t="str">
        <f t="shared" si="11"/>
        <v>Perised</v>
      </c>
      <c r="C724">
        <v>0</v>
      </c>
      <c r="D724" t="str" cm="1">
        <f t="array" ref="D724">_xlfn.IFS(E724= 1, "first", E724=2, "second", E724=3, "Third")</f>
        <v>second</v>
      </c>
      <c r="E724">
        <v>2</v>
      </c>
      <c r="F724" t="s">
        <v>1011</v>
      </c>
      <c r="G724" t="s">
        <v>13</v>
      </c>
      <c r="H724">
        <v>34</v>
      </c>
      <c r="I724">
        <v>0</v>
      </c>
      <c r="J724">
        <v>0</v>
      </c>
      <c r="K724">
        <v>12233</v>
      </c>
      <c r="L724">
        <v>13</v>
      </c>
      <c r="N724" t="s">
        <v>15</v>
      </c>
    </row>
    <row r="725" spans="1:14" x14ac:dyDescent="0.25">
      <c r="A725">
        <v>724</v>
      </c>
      <c r="B725" t="str">
        <f t="shared" si="11"/>
        <v>Perised</v>
      </c>
      <c r="C725">
        <v>0</v>
      </c>
      <c r="D725" t="str" cm="1">
        <f t="array" ref="D725">_xlfn.IFS(E725= 1, "first", E725=2, "second", E725=3, "Third")</f>
        <v>second</v>
      </c>
      <c r="E725">
        <v>2</v>
      </c>
      <c r="F725" t="s">
        <v>1012</v>
      </c>
      <c r="G725" t="s">
        <v>13</v>
      </c>
      <c r="H725">
        <v>50</v>
      </c>
      <c r="I725">
        <v>0</v>
      </c>
      <c r="J725">
        <v>0</v>
      </c>
      <c r="K725">
        <v>250643</v>
      </c>
      <c r="L725">
        <v>13</v>
      </c>
      <c r="N725" t="s">
        <v>15</v>
      </c>
    </row>
    <row r="726" spans="1:14" x14ac:dyDescent="0.25">
      <c r="A726">
        <v>725</v>
      </c>
      <c r="B726" t="str">
        <f t="shared" si="11"/>
        <v>Survive</v>
      </c>
      <c r="C726">
        <v>1</v>
      </c>
      <c r="D726" t="str" cm="1">
        <f t="array" ref="D726">_xlfn.IFS(E726= 1, "first", E726=2, "second", E726=3, "Third")</f>
        <v>first</v>
      </c>
      <c r="E726">
        <v>1</v>
      </c>
      <c r="F726" t="s">
        <v>1013</v>
      </c>
      <c r="G726" t="s">
        <v>13</v>
      </c>
      <c r="H726">
        <v>27</v>
      </c>
      <c r="I726">
        <v>1</v>
      </c>
      <c r="J726">
        <v>0</v>
      </c>
      <c r="K726">
        <v>113806</v>
      </c>
      <c r="L726">
        <v>53.1</v>
      </c>
      <c r="M726" t="s">
        <v>1014</v>
      </c>
      <c r="N726" t="s">
        <v>15</v>
      </c>
    </row>
    <row r="727" spans="1:14" x14ac:dyDescent="0.25">
      <c r="A727">
        <v>726</v>
      </c>
      <c r="B727" t="str">
        <f t="shared" si="11"/>
        <v>Perised</v>
      </c>
      <c r="C727">
        <v>0</v>
      </c>
      <c r="D727" t="str" cm="1">
        <f t="array" ref="D727">_xlfn.IFS(E727= 1, "first", E727=2, "second", E727=3, "Third")</f>
        <v>Third</v>
      </c>
      <c r="E727">
        <v>3</v>
      </c>
      <c r="F727" t="s">
        <v>1015</v>
      </c>
      <c r="G727" t="s">
        <v>13</v>
      </c>
      <c r="H727">
        <v>20</v>
      </c>
      <c r="I727">
        <v>0</v>
      </c>
      <c r="J727">
        <v>0</v>
      </c>
      <c r="K727">
        <v>315094</v>
      </c>
      <c r="L727">
        <v>8.6624999999999996</v>
      </c>
      <c r="N727" t="s">
        <v>15</v>
      </c>
    </row>
    <row r="728" spans="1:14" x14ac:dyDescent="0.25">
      <c r="A728">
        <v>727</v>
      </c>
      <c r="B728" t="str">
        <f t="shared" si="11"/>
        <v>Survive</v>
      </c>
      <c r="C728">
        <v>1</v>
      </c>
      <c r="D728" t="str" cm="1">
        <f t="array" ref="D728">_xlfn.IFS(E728= 1, "first", E728=2, "second", E728=3, "Third")</f>
        <v>second</v>
      </c>
      <c r="E728">
        <v>2</v>
      </c>
      <c r="F728" t="s">
        <v>1016</v>
      </c>
      <c r="G728" t="s">
        <v>17</v>
      </c>
      <c r="H728">
        <v>30</v>
      </c>
      <c r="I728">
        <v>3</v>
      </c>
      <c r="J728">
        <v>0</v>
      </c>
      <c r="K728">
        <v>31027</v>
      </c>
      <c r="L728">
        <v>21</v>
      </c>
      <c r="N728" t="s">
        <v>15</v>
      </c>
    </row>
    <row r="729" spans="1:14" x14ac:dyDescent="0.25">
      <c r="A729">
        <v>728</v>
      </c>
      <c r="B729" t="str">
        <f t="shared" si="11"/>
        <v>Survive</v>
      </c>
      <c r="C729">
        <v>1</v>
      </c>
      <c r="D729" t="str" cm="1">
        <f t="array" ref="D729">_xlfn.IFS(E729= 1, "first", E729=2, "second", E729=3, "Third")</f>
        <v>Third</v>
      </c>
      <c r="E729">
        <v>3</v>
      </c>
      <c r="F729" t="s">
        <v>1017</v>
      </c>
      <c r="G729" t="s">
        <v>17</v>
      </c>
      <c r="I729">
        <v>0</v>
      </c>
      <c r="J729">
        <v>0</v>
      </c>
      <c r="K729">
        <v>36866</v>
      </c>
      <c r="L729">
        <v>7.7374999999999998</v>
      </c>
      <c r="N729" t="s">
        <v>27</v>
      </c>
    </row>
    <row r="730" spans="1:14" x14ac:dyDescent="0.25">
      <c r="A730">
        <v>729</v>
      </c>
      <c r="B730" t="str">
        <f t="shared" si="11"/>
        <v>Perised</v>
      </c>
      <c r="C730">
        <v>0</v>
      </c>
      <c r="D730" t="str" cm="1">
        <f t="array" ref="D730">_xlfn.IFS(E730= 1, "first", E730=2, "second", E730=3, "Third")</f>
        <v>second</v>
      </c>
      <c r="E730">
        <v>2</v>
      </c>
      <c r="F730" t="s">
        <v>1018</v>
      </c>
      <c r="G730" t="s">
        <v>13</v>
      </c>
      <c r="H730">
        <v>25</v>
      </c>
      <c r="I730">
        <v>1</v>
      </c>
      <c r="J730">
        <v>0</v>
      </c>
      <c r="K730">
        <v>236853</v>
      </c>
      <c r="L730">
        <v>26</v>
      </c>
      <c r="N730" t="s">
        <v>15</v>
      </c>
    </row>
    <row r="731" spans="1:14" x14ac:dyDescent="0.25">
      <c r="A731">
        <v>730</v>
      </c>
      <c r="B731" t="str">
        <f t="shared" si="11"/>
        <v>Perised</v>
      </c>
      <c r="C731">
        <v>0</v>
      </c>
      <c r="D731" t="str" cm="1">
        <f t="array" ref="D731">_xlfn.IFS(E731= 1, "first", E731=2, "second", E731=3, "Third")</f>
        <v>Third</v>
      </c>
      <c r="E731">
        <v>3</v>
      </c>
      <c r="F731" t="s">
        <v>1019</v>
      </c>
      <c r="G731" t="s">
        <v>17</v>
      </c>
      <c r="H731">
        <v>25</v>
      </c>
      <c r="I731">
        <v>1</v>
      </c>
      <c r="J731">
        <v>0</v>
      </c>
      <c r="K731" t="s">
        <v>1020</v>
      </c>
      <c r="L731">
        <v>7.9249999999999998</v>
      </c>
      <c r="N731" t="s">
        <v>15</v>
      </c>
    </row>
    <row r="732" spans="1:14" x14ac:dyDescent="0.25">
      <c r="A732">
        <v>731</v>
      </c>
      <c r="B732" t="str">
        <f t="shared" si="11"/>
        <v>Survive</v>
      </c>
      <c r="C732">
        <v>1</v>
      </c>
      <c r="D732" t="str" cm="1">
        <f t="array" ref="D732">_xlfn.IFS(E732= 1, "first", E732=2, "second", E732=3, "Third")</f>
        <v>first</v>
      </c>
      <c r="E732">
        <v>1</v>
      </c>
      <c r="F732" t="s">
        <v>1021</v>
      </c>
      <c r="G732" t="s">
        <v>17</v>
      </c>
      <c r="H732">
        <v>29</v>
      </c>
      <c r="I732">
        <v>0</v>
      </c>
      <c r="J732">
        <v>0</v>
      </c>
      <c r="K732">
        <v>24160</v>
      </c>
      <c r="L732">
        <v>211.33750000000001</v>
      </c>
      <c r="M732" t="s">
        <v>969</v>
      </c>
      <c r="N732" t="s">
        <v>15</v>
      </c>
    </row>
    <row r="733" spans="1:14" x14ac:dyDescent="0.25">
      <c r="A733">
        <v>732</v>
      </c>
      <c r="B733" t="str">
        <f t="shared" si="11"/>
        <v>Perised</v>
      </c>
      <c r="C733">
        <v>0</v>
      </c>
      <c r="D733" t="str" cm="1">
        <f t="array" ref="D733">_xlfn.IFS(E733= 1, "first", E733=2, "second", E733=3, "Third")</f>
        <v>Third</v>
      </c>
      <c r="E733">
        <v>3</v>
      </c>
      <c r="F733" t="s">
        <v>1022</v>
      </c>
      <c r="G733" t="s">
        <v>13</v>
      </c>
      <c r="H733">
        <v>11</v>
      </c>
      <c r="I733">
        <v>0</v>
      </c>
      <c r="J733">
        <v>0</v>
      </c>
      <c r="K733">
        <v>2699</v>
      </c>
      <c r="L733">
        <v>18.787500000000001</v>
      </c>
      <c r="N733" t="s">
        <v>20</v>
      </c>
    </row>
    <row r="734" spans="1:14" x14ac:dyDescent="0.25">
      <c r="A734">
        <v>733</v>
      </c>
      <c r="B734" t="str">
        <f t="shared" si="11"/>
        <v>Perised</v>
      </c>
      <c r="C734">
        <v>0</v>
      </c>
      <c r="D734" t="str" cm="1">
        <f t="array" ref="D734">_xlfn.IFS(E734= 1, "first", E734=2, "second", E734=3, "Third")</f>
        <v>second</v>
      </c>
      <c r="E734">
        <v>2</v>
      </c>
      <c r="F734" t="s">
        <v>1023</v>
      </c>
      <c r="G734" t="s">
        <v>13</v>
      </c>
      <c r="I734">
        <v>0</v>
      </c>
      <c r="J734">
        <v>0</v>
      </c>
      <c r="K734">
        <v>239855</v>
      </c>
      <c r="L734">
        <v>0</v>
      </c>
      <c r="N734" t="s">
        <v>15</v>
      </c>
    </row>
    <row r="735" spans="1:14" x14ac:dyDescent="0.25">
      <c r="A735">
        <v>734</v>
      </c>
      <c r="B735" t="str">
        <f t="shared" si="11"/>
        <v>Perised</v>
      </c>
      <c r="C735">
        <v>0</v>
      </c>
      <c r="D735" t="str" cm="1">
        <f t="array" ref="D735">_xlfn.IFS(E735= 1, "first", E735=2, "second", E735=3, "Third")</f>
        <v>second</v>
      </c>
      <c r="E735">
        <v>2</v>
      </c>
      <c r="F735" t="s">
        <v>1024</v>
      </c>
      <c r="G735" t="s">
        <v>13</v>
      </c>
      <c r="H735">
        <v>23</v>
      </c>
      <c r="I735">
        <v>0</v>
      </c>
      <c r="J735">
        <v>0</v>
      </c>
      <c r="K735">
        <v>28425</v>
      </c>
      <c r="L735">
        <v>13</v>
      </c>
      <c r="N735" t="s">
        <v>15</v>
      </c>
    </row>
    <row r="736" spans="1:14" x14ac:dyDescent="0.25">
      <c r="A736">
        <v>735</v>
      </c>
      <c r="B736" t="str">
        <f t="shared" si="11"/>
        <v>Perised</v>
      </c>
      <c r="C736">
        <v>0</v>
      </c>
      <c r="D736" t="str" cm="1">
        <f t="array" ref="D736">_xlfn.IFS(E736= 1, "first", E736=2, "second", E736=3, "Third")</f>
        <v>second</v>
      </c>
      <c r="E736">
        <v>2</v>
      </c>
      <c r="F736" t="s">
        <v>1025</v>
      </c>
      <c r="G736" t="s">
        <v>13</v>
      </c>
      <c r="H736">
        <v>23</v>
      </c>
      <c r="I736">
        <v>0</v>
      </c>
      <c r="J736">
        <v>0</v>
      </c>
      <c r="K736">
        <v>233639</v>
      </c>
      <c r="L736">
        <v>13</v>
      </c>
      <c r="N736" t="s">
        <v>15</v>
      </c>
    </row>
    <row r="737" spans="1:14" x14ac:dyDescent="0.25">
      <c r="A737">
        <v>736</v>
      </c>
      <c r="B737" t="str">
        <f t="shared" si="11"/>
        <v>Perised</v>
      </c>
      <c r="C737">
        <v>0</v>
      </c>
      <c r="D737" t="str" cm="1">
        <f t="array" ref="D737">_xlfn.IFS(E737= 1, "first", E737=2, "second", E737=3, "Third")</f>
        <v>Third</v>
      </c>
      <c r="E737">
        <v>3</v>
      </c>
      <c r="F737" t="s">
        <v>1026</v>
      </c>
      <c r="G737" t="s">
        <v>13</v>
      </c>
      <c r="H737">
        <v>28.5</v>
      </c>
      <c r="I737">
        <v>0</v>
      </c>
      <c r="J737">
        <v>0</v>
      </c>
      <c r="K737">
        <v>54636</v>
      </c>
      <c r="L737">
        <v>16.100000000000001</v>
      </c>
      <c r="N737" t="s">
        <v>15</v>
      </c>
    </row>
    <row r="738" spans="1:14" x14ac:dyDescent="0.25">
      <c r="A738">
        <v>737</v>
      </c>
      <c r="B738" t="str">
        <f t="shared" si="11"/>
        <v>Perised</v>
      </c>
      <c r="C738">
        <v>0</v>
      </c>
      <c r="D738" t="str" cm="1">
        <f t="array" ref="D738">_xlfn.IFS(E738= 1, "first", E738=2, "second", E738=3, "Third")</f>
        <v>Third</v>
      </c>
      <c r="E738">
        <v>3</v>
      </c>
      <c r="F738" t="s">
        <v>1027</v>
      </c>
      <c r="G738" t="s">
        <v>17</v>
      </c>
      <c r="H738">
        <v>48</v>
      </c>
      <c r="I738">
        <v>1</v>
      </c>
      <c r="J738">
        <v>3</v>
      </c>
      <c r="K738" t="s">
        <v>143</v>
      </c>
      <c r="L738">
        <v>34.375</v>
      </c>
      <c r="N738" t="s">
        <v>15</v>
      </c>
    </row>
    <row r="739" spans="1:14" x14ac:dyDescent="0.25">
      <c r="A739">
        <v>738</v>
      </c>
      <c r="B739" t="str">
        <f t="shared" si="11"/>
        <v>Survive</v>
      </c>
      <c r="C739">
        <v>1</v>
      </c>
      <c r="D739" t="str" cm="1">
        <f t="array" ref="D739">_xlfn.IFS(E739= 1, "first", E739=2, "second", E739=3, "Third")</f>
        <v>first</v>
      </c>
      <c r="E739">
        <v>1</v>
      </c>
      <c r="F739" t="s">
        <v>1028</v>
      </c>
      <c r="G739" t="s">
        <v>13</v>
      </c>
      <c r="H739">
        <v>35</v>
      </c>
      <c r="I739">
        <v>0</v>
      </c>
      <c r="J739">
        <v>0</v>
      </c>
      <c r="K739" t="s">
        <v>392</v>
      </c>
      <c r="L739">
        <v>512.32920000000001</v>
      </c>
      <c r="M739" t="s">
        <v>1029</v>
      </c>
      <c r="N739" t="s">
        <v>20</v>
      </c>
    </row>
    <row r="740" spans="1:14" x14ac:dyDescent="0.25">
      <c r="A740">
        <v>739</v>
      </c>
      <c r="B740" t="str">
        <f t="shared" si="11"/>
        <v>Perised</v>
      </c>
      <c r="C740">
        <v>0</v>
      </c>
      <c r="D740" t="str" cm="1">
        <f t="array" ref="D740">_xlfn.IFS(E740= 1, "first", E740=2, "second", E740=3, "Third")</f>
        <v>Third</v>
      </c>
      <c r="E740">
        <v>3</v>
      </c>
      <c r="F740" t="s">
        <v>1030</v>
      </c>
      <c r="G740" t="s">
        <v>13</v>
      </c>
      <c r="I740">
        <v>0</v>
      </c>
      <c r="J740">
        <v>0</v>
      </c>
      <c r="K740">
        <v>349201</v>
      </c>
      <c r="L740">
        <v>7.8958000000000004</v>
      </c>
      <c r="N740" t="s">
        <v>15</v>
      </c>
    </row>
    <row r="741" spans="1:14" x14ac:dyDescent="0.25">
      <c r="A741">
        <v>740</v>
      </c>
      <c r="B741" t="str">
        <f t="shared" si="11"/>
        <v>Perised</v>
      </c>
      <c r="C741">
        <v>0</v>
      </c>
      <c r="D741" t="str" cm="1">
        <f t="array" ref="D741">_xlfn.IFS(E741= 1, "first", E741=2, "second", E741=3, "Third")</f>
        <v>Third</v>
      </c>
      <c r="E741">
        <v>3</v>
      </c>
      <c r="F741" t="s">
        <v>1031</v>
      </c>
      <c r="G741" t="s">
        <v>13</v>
      </c>
      <c r="I741">
        <v>0</v>
      </c>
      <c r="J741">
        <v>0</v>
      </c>
      <c r="K741">
        <v>349218</v>
      </c>
      <c r="L741">
        <v>7.8958000000000004</v>
      </c>
      <c r="N741" t="s">
        <v>15</v>
      </c>
    </row>
    <row r="742" spans="1:14" x14ac:dyDescent="0.25">
      <c r="A742">
        <v>741</v>
      </c>
      <c r="B742" t="str">
        <f t="shared" si="11"/>
        <v>Survive</v>
      </c>
      <c r="C742">
        <v>1</v>
      </c>
      <c r="D742" t="str" cm="1">
        <f t="array" ref="D742">_xlfn.IFS(E742= 1, "first", E742=2, "second", E742=3, "Third")</f>
        <v>first</v>
      </c>
      <c r="E742">
        <v>1</v>
      </c>
      <c r="F742" t="s">
        <v>1032</v>
      </c>
      <c r="G742" t="s">
        <v>13</v>
      </c>
      <c r="I742">
        <v>0</v>
      </c>
      <c r="J742">
        <v>0</v>
      </c>
      <c r="K742">
        <v>16988</v>
      </c>
      <c r="L742">
        <v>30</v>
      </c>
      <c r="M742" t="s">
        <v>1033</v>
      </c>
      <c r="N742" t="s">
        <v>15</v>
      </c>
    </row>
    <row r="743" spans="1:14" x14ac:dyDescent="0.25">
      <c r="A743">
        <v>742</v>
      </c>
      <c r="B743" t="str">
        <f t="shared" si="11"/>
        <v>Perised</v>
      </c>
      <c r="C743">
        <v>0</v>
      </c>
      <c r="D743" t="str" cm="1">
        <f t="array" ref="D743">_xlfn.IFS(E743= 1, "first", E743=2, "second", E743=3, "Third")</f>
        <v>first</v>
      </c>
      <c r="E743">
        <v>1</v>
      </c>
      <c r="F743" t="s">
        <v>1034</v>
      </c>
      <c r="G743" t="s">
        <v>13</v>
      </c>
      <c r="H743">
        <v>36</v>
      </c>
      <c r="I743">
        <v>1</v>
      </c>
      <c r="J743">
        <v>0</v>
      </c>
      <c r="K743">
        <v>19877</v>
      </c>
      <c r="L743">
        <v>78.849999999999994</v>
      </c>
      <c r="M743" t="s">
        <v>1035</v>
      </c>
      <c r="N743" t="s">
        <v>15</v>
      </c>
    </row>
    <row r="744" spans="1:14" x14ac:dyDescent="0.25">
      <c r="A744">
        <v>743</v>
      </c>
      <c r="B744" t="str">
        <f t="shared" si="11"/>
        <v>Survive</v>
      </c>
      <c r="C744">
        <v>1</v>
      </c>
      <c r="D744" t="str" cm="1">
        <f t="array" ref="D744">_xlfn.IFS(E744= 1, "first", E744=2, "second", E744=3, "Third")</f>
        <v>first</v>
      </c>
      <c r="E744">
        <v>1</v>
      </c>
      <c r="F744" t="s">
        <v>1036</v>
      </c>
      <c r="G744" t="s">
        <v>17</v>
      </c>
      <c r="H744">
        <v>21</v>
      </c>
      <c r="I744">
        <v>2</v>
      </c>
      <c r="J744">
        <v>2</v>
      </c>
      <c r="K744" t="s">
        <v>472</v>
      </c>
      <c r="L744">
        <v>262.375</v>
      </c>
      <c r="M744" t="s">
        <v>473</v>
      </c>
      <c r="N744" t="s">
        <v>20</v>
      </c>
    </row>
    <row r="745" spans="1:14" x14ac:dyDescent="0.25">
      <c r="A745">
        <v>744</v>
      </c>
      <c r="B745" t="str">
        <f t="shared" si="11"/>
        <v>Perised</v>
      </c>
      <c r="C745">
        <v>0</v>
      </c>
      <c r="D745" t="str" cm="1">
        <f t="array" ref="D745">_xlfn.IFS(E745= 1, "first", E745=2, "second", E745=3, "Third")</f>
        <v>Third</v>
      </c>
      <c r="E745">
        <v>3</v>
      </c>
      <c r="F745" t="s">
        <v>1037</v>
      </c>
      <c r="G745" t="s">
        <v>13</v>
      </c>
      <c r="H745">
        <v>24</v>
      </c>
      <c r="I745">
        <v>1</v>
      </c>
      <c r="J745">
        <v>0</v>
      </c>
      <c r="K745">
        <v>376566</v>
      </c>
      <c r="L745">
        <v>16.100000000000001</v>
      </c>
      <c r="N745" t="s">
        <v>15</v>
      </c>
    </row>
    <row r="746" spans="1:14" x14ac:dyDescent="0.25">
      <c r="A746">
        <v>745</v>
      </c>
      <c r="B746" t="str">
        <f t="shared" si="11"/>
        <v>Survive</v>
      </c>
      <c r="C746">
        <v>1</v>
      </c>
      <c r="D746" t="str" cm="1">
        <f t="array" ref="D746">_xlfn.IFS(E746= 1, "first", E746=2, "second", E746=3, "Third")</f>
        <v>Third</v>
      </c>
      <c r="E746">
        <v>3</v>
      </c>
      <c r="F746" t="s">
        <v>1038</v>
      </c>
      <c r="G746" t="s">
        <v>13</v>
      </c>
      <c r="H746">
        <v>31</v>
      </c>
      <c r="I746">
        <v>0</v>
      </c>
      <c r="J746">
        <v>0</v>
      </c>
      <c r="K746" t="s">
        <v>1039</v>
      </c>
      <c r="L746">
        <v>7.9249999999999998</v>
      </c>
      <c r="N746" t="s">
        <v>15</v>
      </c>
    </row>
    <row r="747" spans="1:14" x14ac:dyDescent="0.25">
      <c r="A747">
        <v>746</v>
      </c>
      <c r="B747" t="str">
        <f t="shared" si="11"/>
        <v>Perised</v>
      </c>
      <c r="C747">
        <v>0</v>
      </c>
      <c r="D747" t="str" cm="1">
        <f t="array" ref="D747">_xlfn.IFS(E747= 1, "first", E747=2, "second", E747=3, "Third")</f>
        <v>first</v>
      </c>
      <c r="E747">
        <v>1</v>
      </c>
      <c r="F747" t="s">
        <v>1040</v>
      </c>
      <c r="G747" t="s">
        <v>13</v>
      </c>
      <c r="H747">
        <v>70</v>
      </c>
      <c r="I747">
        <v>1</v>
      </c>
      <c r="J747">
        <v>1</v>
      </c>
      <c r="K747" t="s">
        <v>777</v>
      </c>
      <c r="L747">
        <v>71</v>
      </c>
      <c r="M747" t="s">
        <v>778</v>
      </c>
      <c r="N747" t="s">
        <v>15</v>
      </c>
    </row>
    <row r="748" spans="1:14" x14ac:dyDescent="0.25">
      <c r="A748">
        <v>747</v>
      </c>
      <c r="B748" t="str">
        <f t="shared" si="11"/>
        <v>Perised</v>
      </c>
      <c r="C748">
        <v>0</v>
      </c>
      <c r="D748" t="str" cm="1">
        <f t="array" ref="D748">_xlfn.IFS(E748= 1, "first", E748=2, "second", E748=3, "Third")</f>
        <v>Third</v>
      </c>
      <c r="E748">
        <v>3</v>
      </c>
      <c r="F748" t="s">
        <v>1041</v>
      </c>
      <c r="G748" t="s">
        <v>13</v>
      </c>
      <c r="H748">
        <v>16</v>
      </c>
      <c r="I748">
        <v>1</v>
      </c>
      <c r="J748">
        <v>1</v>
      </c>
      <c r="K748" t="s">
        <v>424</v>
      </c>
      <c r="L748">
        <v>20.25</v>
      </c>
      <c r="N748" t="s">
        <v>15</v>
      </c>
    </row>
    <row r="749" spans="1:14" x14ac:dyDescent="0.25">
      <c r="A749">
        <v>748</v>
      </c>
      <c r="B749" t="str">
        <f t="shared" si="11"/>
        <v>Survive</v>
      </c>
      <c r="C749">
        <v>1</v>
      </c>
      <c r="D749" t="str" cm="1">
        <f t="array" ref="D749">_xlfn.IFS(E749= 1, "first", E749=2, "second", E749=3, "Third")</f>
        <v>second</v>
      </c>
      <c r="E749">
        <v>2</v>
      </c>
      <c r="F749" t="s">
        <v>1042</v>
      </c>
      <c r="G749" t="s">
        <v>17</v>
      </c>
      <c r="H749">
        <v>30</v>
      </c>
      <c r="I749">
        <v>0</v>
      </c>
      <c r="J749">
        <v>0</v>
      </c>
      <c r="K749">
        <v>250648</v>
      </c>
      <c r="L749">
        <v>13</v>
      </c>
      <c r="N749" t="s">
        <v>15</v>
      </c>
    </row>
    <row r="750" spans="1:14" x14ac:dyDescent="0.25">
      <c r="A750">
        <v>749</v>
      </c>
      <c r="B750" t="str">
        <f t="shared" si="11"/>
        <v>Perised</v>
      </c>
      <c r="C750">
        <v>0</v>
      </c>
      <c r="D750" t="str" cm="1">
        <f t="array" ref="D750">_xlfn.IFS(E750= 1, "first", E750=2, "second", E750=3, "Third")</f>
        <v>first</v>
      </c>
      <c r="E750">
        <v>1</v>
      </c>
      <c r="F750" t="s">
        <v>1043</v>
      </c>
      <c r="G750" t="s">
        <v>13</v>
      </c>
      <c r="H750">
        <v>19</v>
      </c>
      <c r="I750">
        <v>1</v>
      </c>
      <c r="J750">
        <v>0</v>
      </c>
      <c r="K750">
        <v>113773</v>
      </c>
      <c r="L750">
        <v>53.1</v>
      </c>
      <c r="M750" t="s">
        <v>1044</v>
      </c>
      <c r="N750" t="s">
        <v>15</v>
      </c>
    </row>
    <row r="751" spans="1:14" x14ac:dyDescent="0.25">
      <c r="A751">
        <v>750</v>
      </c>
      <c r="B751" t="str">
        <f t="shared" si="11"/>
        <v>Perised</v>
      </c>
      <c r="C751">
        <v>0</v>
      </c>
      <c r="D751" t="str" cm="1">
        <f t="array" ref="D751">_xlfn.IFS(E751= 1, "first", E751=2, "second", E751=3, "Third")</f>
        <v>Third</v>
      </c>
      <c r="E751">
        <v>3</v>
      </c>
      <c r="F751" t="s">
        <v>1045</v>
      </c>
      <c r="G751" t="s">
        <v>13</v>
      </c>
      <c r="H751">
        <v>31</v>
      </c>
      <c r="I751">
        <v>0</v>
      </c>
      <c r="J751">
        <v>0</v>
      </c>
      <c r="K751">
        <v>335097</v>
      </c>
      <c r="L751">
        <v>7.75</v>
      </c>
      <c r="N751" t="s">
        <v>27</v>
      </c>
    </row>
    <row r="752" spans="1:14" x14ac:dyDescent="0.25">
      <c r="A752">
        <v>751</v>
      </c>
      <c r="B752" t="str">
        <f t="shared" si="11"/>
        <v>Survive</v>
      </c>
      <c r="C752">
        <v>1</v>
      </c>
      <c r="D752" t="str" cm="1">
        <f t="array" ref="D752">_xlfn.IFS(E752= 1, "first", E752=2, "second", E752=3, "Third")</f>
        <v>second</v>
      </c>
      <c r="E752">
        <v>2</v>
      </c>
      <c r="F752" t="s">
        <v>1046</v>
      </c>
      <c r="G752" t="s">
        <v>17</v>
      </c>
      <c r="H752">
        <v>4</v>
      </c>
      <c r="I752">
        <v>1</v>
      </c>
      <c r="J752">
        <v>1</v>
      </c>
      <c r="K752">
        <v>29103</v>
      </c>
      <c r="L752">
        <v>23</v>
      </c>
      <c r="N752" t="s">
        <v>15</v>
      </c>
    </row>
    <row r="753" spans="1:14" x14ac:dyDescent="0.25">
      <c r="A753">
        <v>752</v>
      </c>
      <c r="B753" t="str">
        <f t="shared" si="11"/>
        <v>Survive</v>
      </c>
      <c r="C753">
        <v>1</v>
      </c>
      <c r="D753" t="str" cm="1">
        <f t="array" ref="D753">_xlfn.IFS(E753= 1, "first", E753=2, "second", E753=3, "Third")</f>
        <v>Third</v>
      </c>
      <c r="E753">
        <v>3</v>
      </c>
      <c r="F753" t="s">
        <v>1047</v>
      </c>
      <c r="G753" t="s">
        <v>13</v>
      </c>
      <c r="H753">
        <v>6</v>
      </c>
      <c r="I753">
        <v>0</v>
      </c>
      <c r="J753">
        <v>1</v>
      </c>
      <c r="K753">
        <v>392096</v>
      </c>
      <c r="L753">
        <v>12.475</v>
      </c>
      <c r="M753" t="s">
        <v>1048</v>
      </c>
      <c r="N753" t="s">
        <v>15</v>
      </c>
    </row>
    <row r="754" spans="1:14" x14ac:dyDescent="0.25">
      <c r="A754">
        <v>753</v>
      </c>
      <c r="B754" t="str">
        <f t="shared" si="11"/>
        <v>Perised</v>
      </c>
      <c r="C754">
        <v>0</v>
      </c>
      <c r="D754" t="str" cm="1">
        <f t="array" ref="D754">_xlfn.IFS(E754= 1, "first", E754=2, "second", E754=3, "Third")</f>
        <v>Third</v>
      </c>
      <c r="E754">
        <v>3</v>
      </c>
      <c r="F754" t="s">
        <v>1049</v>
      </c>
      <c r="G754" t="s">
        <v>13</v>
      </c>
      <c r="H754">
        <v>33</v>
      </c>
      <c r="I754">
        <v>0</v>
      </c>
      <c r="J754">
        <v>0</v>
      </c>
      <c r="K754">
        <v>345780</v>
      </c>
      <c r="L754">
        <v>9.5</v>
      </c>
      <c r="N754" t="s">
        <v>15</v>
      </c>
    </row>
    <row r="755" spans="1:14" x14ac:dyDescent="0.25">
      <c r="A755">
        <v>754</v>
      </c>
      <c r="B755" t="str">
        <f t="shared" si="11"/>
        <v>Perised</v>
      </c>
      <c r="C755">
        <v>0</v>
      </c>
      <c r="D755" t="str" cm="1">
        <f t="array" ref="D755">_xlfn.IFS(E755= 1, "first", E755=2, "second", E755=3, "Third")</f>
        <v>Third</v>
      </c>
      <c r="E755">
        <v>3</v>
      </c>
      <c r="F755" t="s">
        <v>1050</v>
      </c>
      <c r="G755" t="s">
        <v>13</v>
      </c>
      <c r="H755">
        <v>23</v>
      </c>
      <c r="I755">
        <v>0</v>
      </c>
      <c r="J755">
        <v>0</v>
      </c>
      <c r="K755">
        <v>349204</v>
      </c>
      <c r="L755">
        <v>7.8958000000000004</v>
      </c>
      <c r="N755" t="s">
        <v>15</v>
      </c>
    </row>
    <row r="756" spans="1:14" x14ac:dyDescent="0.25">
      <c r="A756">
        <v>755</v>
      </c>
      <c r="B756" t="str">
        <f t="shared" si="11"/>
        <v>Survive</v>
      </c>
      <c r="C756">
        <v>1</v>
      </c>
      <c r="D756" t="str" cm="1">
        <f t="array" ref="D756">_xlfn.IFS(E756= 1, "first", E756=2, "second", E756=3, "Third")</f>
        <v>second</v>
      </c>
      <c r="E756">
        <v>2</v>
      </c>
      <c r="F756" t="s">
        <v>1051</v>
      </c>
      <c r="G756" t="s">
        <v>17</v>
      </c>
      <c r="H756">
        <v>48</v>
      </c>
      <c r="I756">
        <v>1</v>
      </c>
      <c r="J756">
        <v>2</v>
      </c>
      <c r="K756">
        <v>220845</v>
      </c>
      <c r="L756">
        <v>65</v>
      </c>
      <c r="N756" t="s">
        <v>15</v>
      </c>
    </row>
    <row r="757" spans="1:14" x14ac:dyDescent="0.25">
      <c r="A757">
        <v>756</v>
      </c>
      <c r="B757" t="str">
        <f t="shared" si="11"/>
        <v>Survive</v>
      </c>
      <c r="C757">
        <v>1</v>
      </c>
      <c r="D757" t="str" cm="1">
        <f t="array" ref="D757">_xlfn.IFS(E757= 1, "first", E757=2, "second", E757=3, "Third")</f>
        <v>second</v>
      </c>
      <c r="E757">
        <v>2</v>
      </c>
      <c r="F757" t="s">
        <v>1052</v>
      </c>
      <c r="G757" t="s">
        <v>13</v>
      </c>
      <c r="H757">
        <v>0.67</v>
      </c>
      <c r="I757">
        <v>1</v>
      </c>
      <c r="J757">
        <v>1</v>
      </c>
      <c r="K757">
        <v>250649</v>
      </c>
      <c r="L757">
        <v>14.5</v>
      </c>
      <c r="N757" t="s">
        <v>15</v>
      </c>
    </row>
    <row r="758" spans="1:14" x14ac:dyDescent="0.25">
      <c r="A758">
        <v>757</v>
      </c>
      <c r="B758" t="str">
        <f t="shared" si="11"/>
        <v>Perised</v>
      </c>
      <c r="C758">
        <v>0</v>
      </c>
      <c r="D758" t="str" cm="1">
        <f t="array" ref="D758">_xlfn.IFS(E758= 1, "first", E758=2, "second", E758=3, "Third")</f>
        <v>Third</v>
      </c>
      <c r="E758">
        <v>3</v>
      </c>
      <c r="F758" t="s">
        <v>1053</v>
      </c>
      <c r="G758" t="s">
        <v>13</v>
      </c>
      <c r="H758">
        <v>28</v>
      </c>
      <c r="I758">
        <v>0</v>
      </c>
      <c r="J758">
        <v>0</v>
      </c>
      <c r="K758">
        <v>350042</v>
      </c>
      <c r="L758">
        <v>7.7957999999999998</v>
      </c>
      <c r="N758" t="s">
        <v>15</v>
      </c>
    </row>
    <row r="759" spans="1:14" x14ac:dyDescent="0.25">
      <c r="A759">
        <v>758</v>
      </c>
      <c r="B759" t="str">
        <f t="shared" si="11"/>
        <v>Perised</v>
      </c>
      <c r="C759">
        <v>0</v>
      </c>
      <c r="D759" t="str" cm="1">
        <f t="array" ref="D759">_xlfn.IFS(E759= 1, "first", E759=2, "second", E759=3, "Third")</f>
        <v>second</v>
      </c>
      <c r="E759">
        <v>2</v>
      </c>
      <c r="F759" t="s">
        <v>1054</v>
      </c>
      <c r="G759" t="s">
        <v>13</v>
      </c>
      <c r="H759">
        <v>18</v>
      </c>
      <c r="I759">
        <v>0</v>
      </c>
      <c r="J759">
        <v>0</v>
      </c>
      <c r="K759">
        <v>29108</v>
      </c>
      <c r="L759">
        <v>11.5</v>
      </c>
      <c r="N759" t="s">
        <v>15</v>
      </c>
    </row>
    <row r="760" spans="1:14" x14ac:dyDescent="0.25">
      <c r="A760">
        <v>759</v>
      </c>
      <c r="B760" t="str">
        <f t="shared" si="11"/>
        <v>Perised</v>
      </c>
      <c r="C760">
        <v>0</v>
      </c>
      <c r="D760" t="str" cm="1">
        <f t="array" ref="D760">_xlfn.IFS(E760= 1, "first", E760=2, "second", E760=3, "Third")</f>
        <v>Third</v>
      </c>
      <c r="E760">
        <v>3</v>
      </c>
      <c r="F760" t="s">
        <v>1055</v>
      </c>
      <c r="G760" t="s">
        <v>13</v>
      </c>
      <c r="H760">
        <v>34</v>
      </c>
      <c r="I760">
        <v>0</v>
      </c>
      <c r="J760">
        <v>0</v>
      </c>
      <c r="K760">
        <v>363294</v>
      </c>
      <c r="L760">
        <v>8.0500000000000007</v>
      </c>
      <c r="N760" t="s">
        <v>15</v>
      </c>
    </row>
    <row r="761" spans="1:14" x14ac:dyDescent="0.25">
      <c r="A761">
        <v>760</v>
      </c>
      <c r="B761" t="str">
        <f t="shared" si="11"/>
        <v>Survive</v>
      </c>
      <c r="C761">
        <v>1</v>
      </c>
      <c r="D761" t="str" cm="1">
        <f t="array" ref="D761">_xlfn.IFS(E761= 1, "first", E761=2, "second", E761=3, "Third")</f>
        <v>first</v>
      </c>
      <c r="E761">
        <v>1</v>
      </c>
      <c r="F761" t="s">
        <v>1056</v>
      </c>
      <c r="G761" t="s">
        <v>17</v>
      </c>
      <c r="H761">
        <v>33</v>
      </c>
      <c r="I761">
        <v>0</v>
      </c>
      <c r="J761">
        <v>0</v>
      </c>
      <c r="K761">
        <v>110152</v>
      </c>
      <c r="L761">
        <v>86.5</v>
      </c>
      <c r="M761" t="s">
        <v>390</v>
      </c>
      <c r="N761" t="s">
        <v>15</v>
      </c>
    </row>
    <row r="762" spans="1:14" x14ac:dyDescent="0.25">
      <c r="A762">
        <v>761</v>
      </c>
      <c r="B762" t="str">
        <f t="shared" si="11"/>
        <v>Perised</v>
      </c>
      <c r="C762">
        <v>0</v>
      </c>
      <c r="D762" t="str" cm="1">
        <f t="array" ref="D762">_xlfn.IFS(E762= 1, "first", E762=2, "second", E762=3, "Third")</f>
        <v>Third</v>
      </c>
      <c r="E762">
        <v>3</v>
      </c>
      <c r="F762" t="s">
        <v>1057</v>
      </c>
      <c r="G762" t="s">
        <v>13</v>
      </c>
      <c r="I762">
        <v>0</v>
      </c>
      <c r="J762">
        <v>0</v>
      </c>
      <c r="K762">
        <v>358585</v>
      </c>
      <c r="L762">
        <v>14.5</v>
      </c>
      <c r="N762" t="s">
        <v>15</v>
      </c>
    </row>
    <row r="763" spans="1:14" x14ac:dyDescent="0.25">
      <c r="A763">
        <v>762</v>
      </c>
      <c r="B763" t="str">
        <f t="shared" si="11"/>
        <v>Perised</v>
      </c>
      <c r="C763">
        <v>0</v>
      </c>
      <c r="D763" t="str" cm="1">
        <f t="array" ref="D763">_xlfn.IFS(E763= 1, "first", E763=2, "second", E763=3, "Third")</f>
        <v>Third</v>
      </c>
      <c r="E763">
        <v>3</v>
      </c>
      <c r="F763" t="s">
        <v>1058</v>
      </c>
      <c r="G763" t="s">
        <v>13</v>
      </c>
      <c r="H763">
        <v>41</v>
      </c>
      <c r="I763">
        <v>0</v>
      </c>
      <c r="J763">
        <v>0</v>
      </c>
      <c r="K763" t="s">
        <v>1059</v>
      </c>
      <c r="L763">
        <v>7.125</v>
      </c>
      <c r="N763" t="s">
        <v>15</v>
      </c>
    </row>
    <row r="764" spans="1:14" x14ac:dyDescent="0.25">
      <c r="A764">
        <v>763</v>
      </c>
      <c r="B764" t="str">
        <f t="shared" si="11"/>
        <v>Survive</v>
      </c>
      <c r="C764">
        <v>1</v>
      </c>
      <c r="D764" t="str" cm="1">
        <f t="array" ref="D764">_xlfn.IFS(E764= 1, "first", E764=2, "second", E764=3, "Third")</f>
        <v>Third</v>
      </c>
      <c r="E764">
        <v>3</v>
      </c>
      <c r="F764" t="s">
        <v>1060</v>
      </c>
      <c r="G764" t="s">
        <v>13</v>
      </c>
      <c r="H764">
        <v>20</v>
      </c>
      <c r="I764">
        <v>0</v>
      </c>
      <c r="J764">
        <v>0</v>
      </c>
      <c r="K764">
        <v>2663</v>
      </c>
      <c r="L764">
        <v>7.2291999999999996</v>
      </c>
      <c r="N764" t="s">
        <v>20</v>
      </c>
    </row>
    <row r="765" spans="1:14" x14ac:dyDescent="0.25">
      <c r="A765">
        <v>764</v>
      </c>
      <c r="B765" t="str">
        <f t="shared" si="11"/>
        <v>Survive</v>
      </c>
      <c r="C765">
        <v>1</v>
      </c>
      <c r="D765" t="str" cm="1">
        <f t="array" ref="D765">_xlfn.IFS(E765= 1, "first", E765=2, "second", E765=3, "Third")</f>
        <v>first</v>
      </c>
      <c r="E765">
        <v>1</v>
      </c>
      <c r="F765" t="s">
        <v>1061</v>
      </c>
      <c r="G765" t="s">
        <v>17</v>
      </c>
      <c r="H765">
        <v>36</v>
      </c>
      <c r="I765">
        <v>1</v>
      </c>
      <c r="J765">
        <v>2</v>
      </c>
      <c r="K765">
        <v>113760</v>
      </c>
      <c r="L765">
        <v>120</v>
      </c>
      <c r="M765" t="s">
        <v>578</v>
      </c>
      <c r="N765" t="s">
        <v>15</v>
      </c>
    </row>
    <row r="766" spans="1:14" x14ac:dyDescent="0.25">
      <c r="A766">
        <v>765</v>
      </c>
      <c r="B766" t="str">
        <f t="shared" si="11"/>
        <v>Perised</v>
      </c>
      <c r="C766">
        <v>0</v>
      </c>
      <c r="D766" t="str" cm="1">
        <f t="array" ref="D766">_xlfn.IFS(E766= 1, "first", E766=2, "second", E766=3, "Third")</f>
        <v>Third</v>
      </c>
      <c r="E766">
        <v>3</v>
      </c>
      <c r="F766" t="s">
        <v>1062</v>
      </c>
      <c r="G766" t="s">
        <v>13</v>
      </c>
      <c r="H766">
        <v>16</v>
      </c>
      <c r="I766">
        <v>0</v>
      </c>
      <c r="J766">
        <v>0</v>
      </c>
      <c r="K766">
        <v>347074</v>
      </c>
      <c r="L766">
        <v>7.7750000000000004</v>
      </c>
      <c r="N766" t="s">
        <v>15</v>
      </c>
    </row>
    <row r="767" spans="1:14" x14ac:dyDescent="0.25">
      <c r="A767">
        <v>766</v>
      </c>
      <c r="B767" t="str">
        <f t="shared" si="11"/>
        <v>Survive</v>
      </c>
      <c r="C767">
        <v>1</v>
      </c>
      <c r="D767" t="str" cm="1">
        <f t="array" ref="D767">_xlfn.IFS(E767= 1, "first", E767=2, "second", E767=3, "Third")</f>
        <v>first</v>
      </c>
      <c r="E767">
        <v>1</v>
      </c>
      <c r="F767" t="s">
        <v>1063</v>
      </c>
      <c r="G767" t="s">
        <v>17</v>
      </c>
      <c r="H767">
        <v>51</v>
      </c>
      <c r="I767">
        <v>1</v>
      </c>
      <c r="J767">
        <v>0</v>
      </c>
      <c r="K767">
        <v>13502</v>
      </c>
      <c r="L767">
        <v>77.958299999999994</v>
      </c>
      <c r="M767" t="s">
        <v>1064</v>
      </c>
      <c r="N767" t="s">
        <v>15</v>
      </c>
    </row>
    <row r="768" spans="1:14" x14ac:dyDescent="0.25">
      <c r="A768">
        <v>767</v>
      </c>
      <c r="B768" t="str">
        <f t="shared" si="11"/>
        <v>Perised</v>
      </c>
      <c r="C768">
        <v>0</v>
      </c>
      <c r="D768" t="str" cm="1">
        <f t="array" ref="D768">_xlfn.IFS(E768= 1, "first", E768=2, "second", E768=3, "Third")</f>
        <v>first</v>
      </c>
      <c r="E768">
        <v>1</v>
      </c>
      <c r="F768" t="s">
        <v>1065</v>
      </c>
      <c r="G768" t="s">
        <v>13</v>
      </c>
      <c r="I768">
        <v>0</v>
      </c>
      <c r="J768">
        <v>0</v>
      </c>
      <c r="K768">
        <v>112379</v>
      </c>
      <c r="L768">
        <v>39.6</v>
      </c>
      <c r="N768" t="s">
        <v>20</v>
      </c>
    </row>
    <row r="769" spans="1:14" x14ac:dyDescent="0.25">
      <c r="A769">
        <v>768</v>
      </c>
      <c r="B769" t="str">
        <f t="shared" si="11"/>
        <v>Perised</v>
      </c>
      <c r="C769">
        <v>0</v>
      </c>
      <c r="D769" t="str" cm="1">
        <f t="array" ref="D769">_xlfn.IFS(E769= 1, "first", E769=2, "second", E769=3, "Third")</f>
        <v>Third</v>
      </c>
      <c r="E769">
        <v>3</v>
      </c>
      <c r="F769" t="s">
        <v>1066</v>
      </c>
      <c r="G769" t="s">
        <v>17</v>
      </c>
      <c r="H769">
        <v>30.5</v>
      </c>
      <c r="I769">
        <v>0</v>
      </c>
      <c r="J769">
        <v>0</v>
      </c>
      <c r="K769">
        <v>364850</v>
      </c>
      <c r="L769">
        <v>7.75</v>
      </c>
      <c r="N769" t="s">
        <v>27</v>
      </c>
    </row>
    <row r="770" spans="1:14" x14ac:dyDescent="0.25">
      <c r="A770">
        <v>769</v>
      </c>
      <c r="B770" t="str">
        <f t="shared" ref="B770:B833" si="12">IF(C770=0, "Perised",  "Survive")</f>
        <v>Perised</v>
      </c>
      <c r="C770">
        <v>0</v>
      </c>
      <c r="D770" t="str" cm="1">
        <f t="array" ref="D770">_xlfn.IFS(E770= 1, "first", E770=2, "second", E770=3, "Third")</f>
        <v>Third</v>
      </c>
      <c r="E770">
        <v>3</v>
      </c>
      <c r="F770" t="s">
        <v>1067</v>
      </c>
      <c r="G770" t="s">
        <v>13</v>
      </c>
      <c r="I770">
        <v>1</v>
      </c>
      <c r="J770">
        <v>0</v>
      </c>
      <c r="K770">
        <v>371110</v>
      </c>
      <c r="L770">
        <v>24.15</v>
      </c>
      <c r="N770" t="s">
        <v>27</v>
      </c>
    </row>
    <row r="771" spans="1:14" x14ac:dyDescent="0.25">
      <c r="A771">
        <v>770</v>
      </c>
      <c r="B771" t="str">
        <f t="shared" si="12"/>
        <v>Perised</v>
      </c>
      <c r="C771">
        <v>0</v>
      </c>
      <c r="D771" t="str" cm="1">
        <f t="array" ref="D771">_xlfn.IFS(E771= 1, "first", E771=2, "second", E771=3, "Third")</f>
        <v>Third</v>
      </c>
      <c r="E771">
        <v>3</v>
      </c>
      <c r="F771" t="s">
        <v>1068</v>
      </c>
      <c r="G771" t="s">
        <v>13</v>
      </c>
      <c r="H771">
        <v>32</v>
      </c>
      <c r="I771">
        <v>0</v>
      </c>
      <c r="J771">
        <v>0</v>
      </c>
      <c r="K771">
        <v>8471</v>
      </c>
      <c r="L771">
        <v>8.3625000000000007</v>
      </c>
      <c r="N771" t="s">
        <v>15</v>
      </c>
    </row>
    <row r="772" spans="1:14" x14ac:dyDescent="0.25">
      <c r="A772">
        <v>771</v>
      </c>
      <c r="B772" t="str">
        <f t="shared" si="12"/>
        <v>Perised</v>
      </c>
      <c r="C772">
        <v>0</v>
      </c>
      <c r="D772" t="str" cm="1">
        <f t="array" ref="D772">_xlfn.IFS(E772= 1, "first", E772=2, "second", E772=3, "Third")</f>
        <v>Third</v>
      </c>
      <c r="E772">
        <v>3</v>
      </c>
      <c r="F772" t="s">
        <v>1069</v>
      </c>
      <c r="G772" t="s">
        <v>13</v>
      </c>
      <c r="H772">
        <v>24</v>
      </c>
      <c r="I772">
        <v>0</v>
      </c>
      <c r="J772">
        <v>0</v>
      </c>
      <c r="K772">
        <v>345781</v>
      </c>
      <c r="L772">
        <v>9.5</v>
      </c>
      <c r="N772" t="s">
        <v>15</v>
      </c>
    </row>
    <row r="773" spans="1:14" x14ac:dyDescent="0.25">
      <c r="A773">
        <v>772</v>
      </c>
      <c r="B773" t="str">
        <f t="shared" si="12"/>
        <v>Perised</v>
      </c>
      <c r="C773">
        <v>0</v>
      </c>
      <c r="D773" t="str" cm="1">
        <f t="array" ref="D773">_xlfn.IFS(E773= 1, "first", E773=2, "second", E773=3, "Third")</f>
        <v>Third</v>
      </c>
      <c r="E773">
        <v>3</v>
      </c>
      <c r="F773" t="s">
        <v>1070</v>
      </c>
      <c r="G773" t="s">
        <v>13</v>
      </c>
      <c r="H773">
        <v>48</v>
      </c>
      <c r="I773">
        <v>0</v>
      </c>
      <c r="J773">
        <v>0</v>
      </c>
      <c r="K773">
        <v>350047</v>
      </c>
      <c r="L773">
        <v>7.8541999999999996</v>
      </c>
      <c r="N773" t="s">
        <v>15</v>
      </c>
    </row>
    <row r="774" spans="1:14" x14ac:dyDescent="0.25">
      <c r="A774">
        <v>773</v>
      </c>
      <c r="B774" t="str">
        <f t="shared" si="12"/>
        <v>Perised</v>
      </c>
      <c r="C774">
        <v>0</v>
      </c>
      <c r="D774" t="str" cm="1">
        <f t="array" ref="D774">_xlfn.IFS(E774= 1, "first", E774=2, "second", E774=3, "Third")</f>
        <v>second</v>
      </c>
      <c r="E774">
        <v>2</v>
      </c>
      <c r="F774" t="s">
        <v>1071</v>
      </c>
      <c r="G774" t="s">
        <v>17</v>
      </c>
      <c r="H774">
        <v>57</v>
      </c>
      <c r="I774">
        <v>0</v>
      </c>
      <c r="J774">
        <v>0</v>
      </c>
      <c r="K774" t="s">
        <v>1072</v>
      </c>
      <c r="L774">
        <v>10.5</v>
      </c>
      <c r="M774" t="s">
        <v>1073</v>
      </c>
      <c r="N774" t="s">
        <v>15</v>
      </c>
    </row>
    <row r="775" spans="1:14" x14ac:dyDescent="0.25">
      <c r="A775">
        <v>774</v>
      </c>
      <c r="B775" t="str">
        <f t="shared" si="12"/>
        <v>Perised</v>
      </c>
      <c r="C775">
        <v>0</v>
      </c>
      <c r="D775" t="str" cm="1">
        <f t="array" ref="D775">_xlfn.IFS(E775= 1, "first", E775=2, "second", E775=3, "Third")</f>
        <v>Third</v>
      </c>
      <c r="E775">
        <v>3</v>
      </c>
      <c r="F775" t="s">
        <v>1074</v>
      </c>
      <c r="G775" t="s">
        <v>13</v>
      </c>
      <c r="I775">
        <v>0</v>
      </c>
      <c r="J775">
        <v>0</v>
      </c>
      <c r="K775">
        <v>2674</v>
      </c>
      <c r="L775">
        <v>7.2249999999999996</v>
      </c>
      <c r="N775" t="s">
        <v>20</v>
      </c>
    </row>
    <row r="776" spans="1:14" x14ac:dyDescent="0.25">
      <c r="A776">
        <v>775</v>
      </c>
      <c r="B776" t="str">
        <f t="shared" si="12"/>
        <v>Survive</v>
      </c>
      <c r="C776">
        <v>1</v>
      </c>
      <c r="D776" t="str" cm="1">
        <f t="array" ref="D776">_xlfn.IFS(E776= 1, "first", E776=2, "second", E776=3, "Third")</f>
        <v>second</v>
      </c>
      <c r="E776">
        <v>2</v>
      </c>
      <c r="F776" t="s">
        <v>1075</v>
      </c>
      <c r="G776" t="s">
        <v>17</v>
      </c>
      <c r="H776">
        <v>54</v>
      </c>
      <c r="I776">
        <v>1</v>
      </c>
      <c r="J776">
        <v>3</v>
      </c>
      <c r="K776">
        <v>29105</v>
      </c>
      <c r="L776">
        <v>23</v>
      </c>
      <c r="N776" t="s">
        <v>15</v>
      </c>
    </row>
    <row r="777" spans="1:14" x14ac:dyDescent="0.25">
      <c r="A777">
        <v>776</v>
      </c>
      <c r="B777" t="str">
        <f t="shared" si="12"/>
        <v>Perised</v>
      </c>
      <c r="C777">
        <v>0</v>
      </c>
      <c r="D777" t="str" cm="1">
        <f t="array" ref="D777">_xlfn.IFS(E777= 1, "first", E777=2, "second", E777=3, "Third")</f>
        <v>Third</v>
      </c>
      <c r="E777">
        <v>3</v>
      </c>
      <c r="F777" t="s">
        <v>1076</v>
      </c>
      <c r="G777" t="s">
        <v>13</v>
      </c>
      <c r="H777">
        <v>18</v>
      </c>
      <c r="I777">
        <v>0</v>
      </c>
      <c r="J777">
        <v>0</v>
      </c>
      <c r="K777">
        <v>347078</v>
      </c>
      <c r="L777">
        <v>7.75</v>
      </c>
      <c r="N777" t="s">
        <v>15</v>
      </c>
    </row>
    <row r="778" spans="1:14" x14ac:dyDescent="0.25">
      <c r="A778">
        <v>777</v>
      </c>
      <c r="B778" t="str">
        <f t="shared" si="12"/>
        <v>Perised</v>
      </c>
      <c r="C778">
        <v>0</v>
      </c>
      <c r="D778" t="str" cm="1">
        <f t="array" ref="D778">_xlfn.IFS(E778= 1, "first", E778=2, "second", E778=3, "Third")</f>
        <v>Third</v>
      </c>
      <c r="E778">
        <v>3</v>
      </c>
      <c r="F778" t="s">
        <v>1077</v>
      </c>
      <c r="G778" t="s">
        <v>13</v>
      </c>
      <c r="I778">
        <v>0</v>
      </c>
      <c r="J778">
        <v>0</v>
      </c>
      <c r="K778">
        <v>383121</v>
      </c>
      <c r="L778">
        <v>7.75</v>
      </c>
      <c r="M778" t="s">
        <v>1078</v>
      </c>
      <c r="N778" t="s">
        <v>27</v>
      </c>
    </row>
    <row r="779" spans="1:14" x14ac:dyDescent="0.25">
      <c r="A779">
        <v>778</v>
      </c>
      <c r="B779" t="str">
        <f t="shared" si="12"/>
        <v>Survive</v>
      </c>
      <c r="C779">
        <v>1</v>
      </c>
      <c r="D779" t="str" cm="1">
        <f t="array" ref="D779">_xlfn.IFS(E779= 1, "first", E779=2, "second", E779=3, "Third")</f>
        <v>Third</v>
      </c>
      <c r="E779">
        <v>3</v>
      </c>
      <c r="F779" t="s">
        <v>1079</v>
      </c>
      <c r="G779" t="s">
        <v>17</v>
      </c>
      <c r="H779">
        <v>5</v>
      </c>
      <c r="I779">
        <v>0</v>
      </c>
      <c r="J779">
        <v>0</v>
      </c>
      <c r="K779">
        <v>364516</v>
      </c>
      <c r="L779">
        <v>12.475</v>
      </c>
      <c r="N779" t="s">
        <v>15</v>
      </c>
    </row>
    <row r="780" spans="1:14" x14ac:dyDescent="0.25">
      <c r="A780">
        <v>779</v>
      </c>
      <c r="B780" t="str">
        <f t="shared" si="12"/>
        <v>Perised</v>
      </c>
      <c r="C780">
        <v>0</v>
      </c>
      <c r="D780" t="str" cm="1">
        <f t="array" ref="D780">_xlfn.IFS(E780= 1, "first", E780=2, "second", E780=3, "Third")</f>
        <v>Third</v>
      </c>
      <c r="E780">
        <v>3</v>
      </c>
      <c r="F780" t="s">
        <v>1080</v>
      </c>
      <c r="G780" t="s">
        <v>13</v>
      </c>
      <c r="I780">
        <v>0</v>
      </c>
      <c r="J780">
        <v>0</v>
      </c>
      <c r="K780">
        <v>36865</v>
      </c>
      <c r="L780">
        <v>7.7374999999999998</v>
      </c>
      <c r="N780" t="s">
        <v>27</v>
      </c>
    </row>
    <row r="781" spans="1:14" x14ac:dyDescent="0.25">
      <c r="A781">
        <v>780</v>
      </c>
      <c r="B781" t="str">
        <f t="shared" si="12"/>
        <v>Survive</v>
      </c>
      <c r="C781">
        <v>1</v>
      </c>
      <c r="D781" t="str" cm="1">
        <f t="array" ref="D781">_xlfn.IFS(E781= 1, "first", E781=2, "second", E781=3, "Third")</f>
        <v>first</v>
      </c>
      <c r="E781">
        <v>1</v>
      </c>
      <c r="F781" t="s">
        <v>1081</v>
      </c>
      <c r="G781" t="s">
        <v>17</v>
      </c>
      <c r="H781">
        <v>43</v>
      </c>
      <c r="I781">
        <v>0</v>
      </c>
      <c r="J781">
        <v>1</v>
      </c>
      <c r="K781">
        <v>24160</v>
      </c>
      <c r="L781">
        <v>211.33750000000001</v>
      </c>
      <c r="M781" t="s">
        <v>1082</v>
      </c>
      <c r="N781" t="s">
        <v>15</v>
      </c>
    </row>
    <row r="782" spans="1:14" x14ac:dyDescent="0.25">
      <c r="A782">
        <v>781</v>
      </c>
      <c r="B782" t="str">
        <f t="shared" si="12"/>
        <v>Survive</v>
      </c>
      <c r="C782">
        <v>1</v>
      </c>
      <c r="D782" t="str" cm="1">
        <f t="array" ref="D782">_xlfn.IFS(E782= 1, "first", E782=2, "second", E782=3, "Third")</f>
        <v>Third</v>
      </c>
      <c r="E782">
        <v>3</v>
      </c>
      <c r="F782" t="s">
        <v>1083</v>
      </c>
      <c r="G782" t="s">
        <v>17</v>
      </c>
      <c r="H782">
        <v>13</v>
      </c>
      <c r="I782">
        <v>0</v>
      </c>
      <c r="J782">
        <v>0</v>
      </c>
      <c r="K782">
        <v>2687</v>
      </c>
      <c r="L782">
        <v>7.2291999999999996</v>
      </c>
      <c r="N782" t="s">
        <v>20</v>
      </c>
    </row>
    <row r="783" spans="1:14" x14ac:dyDescent="0.25">
      <c r="A783">
        <v>782</v>
      </c>
      <c r="B783" t="str">
        <f t="shared" si="12"/>
        <v>Survive</v>
      </c>
      <c r="C783">
        <v>1</v>
      </c>
      <c r="D783" t="str" cm="1">
        <f t="array" ref="D783">_xlfn.IFS(E783= 1, "first", E783=2, "second", E783=3, "Third")</f>
        <v>first</v>
      </c>
      <c r="E783">
        <v>1</v>
      </c>
      <c r="F783" t="s">
        <v>1084</v>
      </c>
      <c r="G783" t="s">
        <v>17</v>
      </c>
      <c r="H783">
        <v>17</v>
      </c>
      <c r="I783">
        <v>1</v>
      </c>
      <c r="J783">
        <v>0</v>
      </c>
      <c r="K783">
        <v>17474</v>
      </c>
      <c r="L783">
        <v>57</v>
      </c>
      <c r="M783" t="s">
        <v>971</v>
      </c>
      <c r="N783" t="s">
        <v>15</v>
      </c>
    </row>
    <row r="784" spans="1:14" x14ac:dyDescent="0.25">
      <c r="A784">
        <v>783</v>
      </c>
      <c r="B784" t="str">
        <f t="shared" si="12"/>
        <v>Perised</v>
      </c>
      <c r="C784">
        <v>0</v>
      </c>
      <c r="D784" t="str" cm="1">
        <f t="array" ref="D784">_xlfn.IFS(E784= 1, "first", E784=2, "second", E784=3, "Third")</f>
        <v>first</v>
      </c>
      <c r="E784">
        <v>1</v>
      </c>
      <c r="F784" t="s">
        <v>1085</v>
      </c>
      <c r="G784" t="s">
        <v>13</v>
      </c>
      <c r="H784">
        <v>29</v>
      </c>
      <c r="I784">
        <v>0</v>
      </c>
      <c r="J784">
        <v>0</v>
      </c>
      <c r="K784">
        <v>113501</v>
      </c>
      <c r="L784">
        <v>30</v>
      </c>
      <c r="M784" t="s">
        <v>1086</v>
      </c>
      <c r="N784" t="s">
        <v>15</v>
      </c>
    </row>
    <row r="785" spans="1:14" x14ac:dyDescent="0.25">
      <c r="A785">
        <v>784</v>
      </c>
      <c r="B785" t="str">
        <f t="shared" si="12"/>
        <v>Perised</v>
      </c>
      <c r="C785">
        <v>0</v>
      </c>
      <c r="D785" t="str" cm="1">
        <f t="array" ref="D785">_xlfn.IFS(E785= 1, "first", E785=2, "second", E785=3, "Third")</f>
        <v>Third</v>
      </c>
      <c r="E785">
        <v>3</v>
      </c>
      <c r="F785" t="s">
        <v>1087</v>
      </c>
      <c r="G785" t="s">
        <v>13</v>
      </c>
      <c r="I785">
        <v>1</v>
      </c>
      <c r="J785">
        <v>2</v>
      </c>
      <c r="K785" t="s">
        <v>1088</v>
      </c>
      <c r="L785">
        <v>23.45</v>
      </c>
      <c r="N785" t="s">
        <v>15</v>
      </c>
    </row>
    <row r="786" spans="1:14" x14ac:dyDescent="0.25">
      <c r="A786">
        <v>785</v>
      </c>
      <c r="B786" t="str">
        <f t="shared" si="12"/>
        <v>Perised</v>
      </c>
      <c r="C786">
        <v>0</v>
      </c>
      <c r="D786" t="str" cm="1">
        <f t="array" ref="D786">_xlfn.IFS(E786= 1, "first", E786=2, "second", E786=3, "Third")</f>
        <v>Third</v>
      </c>
      <c r="E786">
        <v>3</v>
      </c>
      <c r="F786" t="s">
        <v>1089</v>
      </c>
      <c r="G786" t="s">
        <v>13</v>
      </c>
      <c r="H786">
        <v>25</v>
      </c>
      <c r="I786">
        <v>0</v>
      </c>
      <c r="J786">
        <v>0</v>
      </c>
      <c r="K786" t="s">
        <v>1090</v>
      </c>
      <c r="L786">
        <v>7.05</v>
      </c>
      <c r="N786" t="s">
        <v>15</v>
      </c>
    </row>
    <row r="787" spans="1:14" x14ac:dyDescent="0.25">
      <c r="A787">
        <v>786</v>
      </c>
      <c r="B787" t="str">
        <f t="shared" si="12"/>
        <v>Perised</v>
      </c>
      <c r="C787">
        <v>0</v>
      </c>
      <c r="D787" t="str" cm="1">
        <f t="array" ref="D787">_xlfn.IFS(E787= 1, "first", E787=2, "second", E787=3, "Third")</f>
        <v>Third</v>
      </c>
      <c r="E787">
        <v>3</v>
      </c>
      <c r="F787" t="s">
        <v>1091</v>
      </c>
      <c r="G787" t="s">
        <v>13</v>
      </c>
      <c r="H787">
        <v>25</v>
      </c>
      <c r="I787">
        <v>0</v>
      </c>
      <c r="J787">
        <v>0</v>
      </c>
      <c r="K787">
        <v>374887</v>
      </c>
      <c r="L787">
        <v>7.25</v>
      </c>
      <c r="N787" t="s">
        <v>15</v>
      </c>
    </row>
    <row r="788" spans="1:14" x14ac:dyDescent="0.25">
      <c r="A788">
        <v>787</v>
      </c>
      <c r="B788" t="str">
        <f t="shared" si="12"/>
        <v>Survive</v>
      </c>
      <c r="C788">
        <v>1</v>
      </c>
      <c r="D788" t="str" cm="1">
        <f t="array" ref="D788">_xlfn.IFS(E788= 1, "first", E788=2, "second", E788=3, "Third")</f>
        <v>Third</v>
      </c>
      <c r="E788">
        <v>3</v>
      </c>
      <c r="F788" t="s">
        <v>1092</v>
      </c>
      <c r="G788" t="s">
        <v>17</v>
      </c>
      <c r="H788">
        <v>18</v>
      </c>
      <c r="I788">
        <v>0</v>
      </c>
      <c r="J788">
        <v>0</v>
      </c>
      <c r="K788">
        <v>3101265</v>
      </c>
      <c r="L788">
        <v>7.4958</v>
      </c>
      <c r="N788" t="s">
        <v>15</v>
      </c>
    </row>
    <row r="789" spans="1:14" x14ac:dyDescent="0.25">
      <c r="A789">
        <v>788</v>
      </c>
      <c r="B789" t="str">
        <f t="shared" si="12"/>
        <v>Perised</v>
      </c>
      <c r="C789">
        <v>0</v>
      </c>
      <c r="D789" t="str" cm="1">
        <f t="array" ref="D789">_xlfn.IFS(E789= 1, "first", E789=2, "second", E789=3, "Third")</f>
        <v>Third</v>
      </c>
      <c r="E789">
        <v>3</v>
      </c>
      <c r="F789" t="s">
        <v>1093</v>
      </c>
      <c r="G789" t="s">
        <v>13</v>
      </c>
      <c r="H789">
        <v>8</v>
      </c>
      <c r="I789">
        <v>4</v>
      </c>
      <c r="J789">
        <v>1</v>
      </c>
      <c r="K789">
        <v>382652</v>
      </c>
      <c r="L789">
        <v>29.125</v>
      </c>
      <c r="N789" t="s">
        <v>27</v>
      </c>
    </row>
    <row r="790" spans="1:14" x14ac:dyDescent="0.25">
      <c r="A790">
        <v>789</v>
      </c>
      <c r="B790" t="str">
        <f t="shared" si="12"/>
        <v>Survive</v>
      </c>
      <c r="C790">
        <v>1</v>
      </c>
      <c r="D790" t="str" cm="1">
        <f t="array" ref="D790">_xlfn.IFS(E790= 1, "first", E790=2, "second", E790=3, "Third")</f>
        <v>Third</v>
      </c>
      <c r="E790">
        <v>3</v>
      </c>
      <c r="F790" t="s">
        <v>1094</v>
      </c>
      <c r="G790" t="s">
        <v>13</v>
      </c>
      <c r="H790">
        <v>1</v>
      </c>
      <c r="I790">
        <v>1</v>
      </c>
      <c r="J790">
        <v>2</v>
      </c>
      <c r="K790" t="s">
        <v>154</v>
      </c>
      <c r="L790">
        <v>20.574999999999999</v>
      </c>
      <c r="N790" t="s">
        <v>15</v>
      </c>
    </row>
    <row r="791" spans="1:14" x14ac:dyDescent="0.25">
      <c r="A791">
        <v>790</v>
      </c>
      <c r="B791" t="str">
        <f t="shared" si="12"/>
        <v>Perised</v>
      </c>
      <c r="C791">
        <v>0</v>
      </c>
      <c r="D791" t="str" cm="1">
        <f t="array" ref="D791">_xlfn.IFS(E791= 1, "first", E791=2, "second", E791=3, "Third")</f>
        <v>first</v>
      </c>
      <c r="E791">
        <v>1</v>
      </c>
      <c r="F791" t="s">
        <v>1095</v>
      </c>
      <c r="G791" t="s">
        <v>13</v>
      </c>
      <c r="H791">
        <v>46</v>
      </c>
      <c r="I791">
        <v>0</v>
      </c>
      <c r="J791">
        <v>0</v>
      </c>
      <c r="K791" t="s">
        <v>219</v>
      </c>
      <c r="L791">
        <v>79.2</v>
      </c>
      <c r="M791" t="s">
        <v>1096</v>
      </c>
      <c r="N791" t="s">
        <v>20</v>
      </c>
    </row>
    <row r="792" spans="1:14" x14ac:dyDescent="0.25">
      <c r="A792">
        <v>791</v>
      </c>
      <c r="B792" t="str">
        <f t="shared" si="12"/>
        <v>Perised</v>
      </c>
      <c r="C792">
        <v>0</v>
      </c>
      <c r="D792" t="str" cm="1">
        <f t="array" ref="D792">_xlfn.IFS(E792= 1, "first", E792=2, "second", E792=3, "Third")</f>
        <v>Third</v>
      </c>
      <c r="E792">
        <v>3</v>
      </c>
      <c r="F792" t="s">
        <v>1097</v>
      </c>
      <c r="G792" t="s">
        <v>13</v>
      </c>
      <c r="I792">
        <v>0</v>
      </c>
      <c r="J792">
        <v>0</v>
      </c>
      <c r="K792">
        <v>12460</v>
      </c>
      <c r="L792">
        <v>7.75</v>
      </c>
      <c r="N792" t="s">
        <v>27</v>
      </c>
    </row>
    <row r="793" spans="1:14" x14ac:dyDescent="0.25">
      <c r="A793">
        <v>792</v>
      </c>
      <c r="B793" t="str">
        <f t="shared" si="12"/>
        <v>Perised</v>
      </c>
      <c r="C793">
        <v>0</v>
      </c>
      <c r="D793" t="str" cm="1">
        <f t="array" ref="D793">_xlfn.IFS(E793= 1, "first", E793=2, "second", E793=3, "Third")</f>
        <v>second</v>
      </c>
      <c r="E793">
        <v>2</v>
      </c>
      <c r="F793" t="s">
        <v>1098</v>
      </c>
      <c r="G793" t="s">
        <v>13</v>
      </c>
      <c r="H793">
        <v>16</v>
      </c>
      <c r="I793">
        <v>0</v>
      </c>
      <c r="J793">
        <v>0</v>
      </c>
      <c r="K793">
        <v>239865</v>
      </c>
      <c r="L793">
        <v>26</v>
      </c>
      <c r="N793" t="s">
        <v>15</v>
      </c>
    </row>
    <row r="794" spans="1:14" x14ac:dyDescent="0.25">
      <c r="A794">
        <v>793</v>
      </c>
      <c r="B794" t="str">
        <f t="shared" si="12"/>
        <v>Perised</v>
      </c>
      <c r="C794">
        <v>0</v>
      </c>
      <c r="D794" t="str" cm="1">
        <f t="array" ref="D794">_xlfn.IFS(E794= 1, "first", E794=2, "second", E794=3, "Third")</f>
        <v>Third</v>
      </c>
      <c r="E794">
        <v>3</v>
      </c>
      <c r="F794" t="s">
        <v>1099</v>
      </c>
      <c r="G794" t="s">
        <v>17</v>
      </c>
      <c r="I794">
        <v>8</v>
      </c>
      <c r="J794">
        <v>2</v>
      </c>
      <c r="K794" t="s">
        <v>251</v>
      </c>
      <c r="L794">
        <v>69.55</v>
      </c>
      <c r="N794" t="s">
        <v>15</v>
      </c>
    </row>
    <row r="795" spans="1:14" x14ac:dyDescent="0.25">
      <c r="A795">
        <v>794</v>
      </c>
      <c r="B795" t="str">
        <f t="shared" si="12"/>
        <v>Perised</v>
      </c>
      <c r="C795">
        <v>0</v>
      </c>
      <c r="D795" t="str" cm="1">
        <f t="array" ref="D795">_xlfn.IFS(E795= 1, "first", E795=2, "second", E795=3, "Third")</f>
        <v>first</v>
      </c>
      <c r="E795">
        <v>1</v>
      </c>
      <c r="F795" t="s">
        <v>1100</v>
      </c>
      <c r="G795" t="s">
        <v>13</v>
      </c>
      <c r="I795">
        <v>0</v>
      </c>
      <c r="J795">
        <v>0</v>
      </c>
      <c r="K795" t="s">
        <v>1101</v>
      </c>
      <c r="L795">
        <v>30.695799999999998</v>
      </c>
      <c r="N795" t="s">
        <v>20</v>
      </c>
    </row>
    <row r="796" spans="1:14" x14ac:dyDescent="0.25">
      <c r="A796">
        <v>795</v>
      </c>
      <c r="B796" t="str">
        <f t="shared" si="12"/>
        <v>Perised</v>
      </c>
      <c r="C796">
        <v>0</v>
      </c>
      <c r="D796" t="str" cm="1">
        <f t="array" ref="D796">_xlfn.IFS(E796= 1, "first", E796=2, "second", E796=3, "Third")</f>
        <v>Third</v>
      </c>
      <c r="E796">
        <v>3</v>
      </c>
      <c r="F796" t="s">
        <v>1102</v>
      </c>
      <c r="G796" t="s">
        <v>13</v>
      </c>
      <c r="H796">
        <v>25</v>
      </c>
      <c r="I796">
        <v>0</v>
      </c>
      <c r="J796">
        <v>0</v>
      </c>
      <c r="K796">
        <v>349203</v>
      </c>
      <c r="L796">
        <v>7.8958000000000004</v>
      </c>
      <c r="N796" t="s">
        <v>15</v>
      </c>
    </row>
    <row r="797" spans="1:14" x14ac:dyDescent="0.25">
      <c r="A797">
        <v>796</v>
      </c>
      <c r="B797" t="str">
        <f t="shared" si="12"/>
        <v>Perised</v>
      </c>
      <c r="C797">
        <v>0</v>
      </c>
      <c r="D797" t="str" cm="1">
        <f t="array" ref="D797">_xlfn.IFS(E797= 1, "first", E797=2, "second", E797=3, "Third")</f>
        <v>second</v>
      </c>
      <c r="E797">
        <v>2</v>
      </c>
      <c r="F797" t="s">
        <v>1103</v>
      </c>
      <c r="G797" t="s">
        <v>13</v>
      </c>
      <c r="H797">
        <v>39</v>
      </c>
      <c r="I797">
        <v>0</v>
      </c>
      <c r="J797">
        <v>0</v>
      </c>
      <c r="K797">
        <v>28213</v>
      </c>
      <c r="L797">
        <v>13</v>
      </c>
      <c r="N797" t="s">
        <v>15</v>
      </c>
    </row>
    <row r="798" spans="1:14" x14ac:dyDescent="0.25">
      <c r="A798">
        <v>797</v>
      </c>
      <c r="B798" t="str">
        <f t="shared" si="12"/>
        <v>Survive</v>
      </c>
      <c r="C798">
        <v>1</v>
      </c>
      <c r="D798" t="str" cm="1">
        <f t="array" ref="D798">_xlfn.IFS(E798= 1, "first", E798=2, "second", E798=3, "Third")</f>
        <v>first</v>
      </c>
      <c r="E798">
        <v>1</v>
      </c>
      <c r="F798" t="s">
        <v>1104</v>
      </c>
      <c r="G798" t="s">
        <v>17</v>
      </c>
      <c r="H798">
        <v>49</v>
      </c>
      <c r="I798">
        <v>0</v>
      </c>
      <c r="J798">
        <v>0</v>
      </c>
      <c r="K798">
        <v>17465</v>
      </c>
      <c r="L798">
        <v>25.929200000000002</v>
      </c>
      <c r="M798" t="s">
        <v>1105</v>
      </c>
      <c r="N798" t="s">
        <v>15</v>
      </c>
    </row>
    <row r="799" spans="1:14" x14ac:dyDescent="0.25">
      <c r="A799">
        <v>798</v>
      </c>
      <c r="B799" t="str">
        <f t="shared" si="12"/>
        <v>Survive</v>
      </c>
      <c r="C799">
        <v>1</v>
      </c>
      <c r="D799" t="str" cm="1">
        <f t="array" ref="D799">_xlfn.IFS(E799= 1, "first", E799=2, "second", E799=3, "Third")</f>
        <v>Third</v>
      </c>
      <c r="E799">
        <v>3</v>
      </c>
      <c r="F799" t="s">
        <v>1106</v>
      </c>
      <c r="G799" t="s">
        <v>17</v>
      </c>
      <c r="H799">
        <v>31</v>
      </c>
      <c r="I799">
        <v>0</v>
      </c>
      <c r="J799">
        <v>0</v>
      </c>
      <c r="K799">
        <v>349244</v>
      </c>
      <c r="L799">
        <v>8.6832999999999991</v>
      </c>
      <c r="N799" t="s">
        <v>15</v>
      </c>
    </row>
    <row r="800" spans="1:14" x14ac:dyDescent="0.25">
      <c r="A800">
        <v>799</v>
      </c>
      <c r="B800" t="str">
        <f t="shared" si="12"/>
        <v>Perised</v>
      </c>
      <c r="C800">
        <v>0</v>
      </c>
      <c r="D800" t="str" cm="1">
        <f t="array" ref="D800">_xlfn.IFS(E800= 1, "first", E800=2, "second", E800=3, "Third")</f>
        <v>Third</v>
      </c>
      <c r="E800">
        <v>3</v>
      </c>
      <c r="F800" t="s">
        <v>1107</v>
      </c>
      <c r="G800" t="s">
        <v>13</v>
      </c>
      <c r="H800">
        <v>30</v>
      </c>
      <c r="I800">
        <v>0</v>
      </c>
      <c r="J800">
        <v>0</v>
      </c>
      <c r="K800">
        <v>2685</v>
      </c>
      <c r="L800">
        <v>7.2291999999999996</v>
      </c>
      <c r="N800" t="s">
        <v>20</v>
      </c>
    </row>
    <row r="801" spans="1:14" x14ac:dyDescent="0.25">
      <c r="A801">
        <v>800</v>
      </c>
      <c r="B801" t="str">
        <f t="shared" si="12"/>
        <v>Perised</v>
      </c>
      <c r="C801">
        <v>0</v>
      </c>
      <c r="D801" t="str" cm="1">
        <f t="array" ref="D801">_xlfn.IFS(E801= 1, "first", E801=2, "second", E801=3, "Third")</f>
        <v>Third</v>
      </c>
      <c r="E801">
        <v>3</v>
      </c>
      <c r="F801" t="s">
        <v>1108</v>
      </c>
      <c r="G801" t="s">
        <v>17</v>
      </c>
      <c r="H801">
        <v>30</v>
      </c>
      <c r="I801">
        <v>1</v>
      </c>
      <c r="J801">
        <v>1</v>
      </c>
      <c r="K801">
        <v>345773</v>
      </c>
      <c r="L801">
        <v>24.15</v>
      </c>
      <c r="N801" t="s">
        <v>15</v>
      </c>
    </row>
    <row r="802" spans="1:14" x14ac:dyDescent="0.25">
      <c r="A802">
        <v>801</v>
      </c>
      <c r="B802" t="str">
        <f t="shared" si="12"/>
        <v>Perised</v>
      </c>
      <c r="C802">
        <v>0</v>
      </c>
      <c r="D802" t="str" cm="1">
        <f t="array" ref="D802">_xlfn.IFS(E802= 1, "first", E802=2, "second", E802=3, "Third")</f>
        <v>second</v>
      </c>
      <c r="E802">
        <v>2</v>
      </c>
      <c r="F802" t="s">
        <v>1109</v>
      </c>
      <c r="G802" t="s">
        <v>13</v>
      </c>
      <c r="H802">
        <v>34</v>
      </c>
      <c r="I802">
        <v>0</v>
      </c>
      <c r="J802">
        <v>0</v>
      </c>
      <c r="K802">
        <v>250647</v>
      </c>
      <c r="L802">
        <v>13</v>
      </c>
      <c r="N802" t="s">
        <v>15</v>
      </c>
    </row>
    <row r="803" spans="1:14" x14ac:dyDescent="0.25">
      <c r="A803">
        <v>802</v>
      </c>
      <c r="B803" t="str">
        <f t="shared" si="12"/>
        <v>Survive</v>
      </c>
      <c r="C803">
        <v>1</v>
      </c>
      <c r="D803" t="str" cm="1">
        <f t="array" ref="D803">_xlfn.IFS(E803= 1, "first", E803=2, "second", E803=3, "Third")</f>
        <v>second</v>
      </c>
      <c r="E803">
        <v>2</v>
      </c>
      <c r="F803" t="s">
        <v>1110</v>
      </c>
      <c r="G803" t="s">
        <v>17</v>
      </c>
      <c r="H803">
        <v>31</v>
      </c>
      <c r="I803">
        <v>1</v>
      </c>
      <c r="J803">
        <v>1</v>
      </c>
      <c r="K803" t="s">
        <v>361</v>
      </c>
      <c r="L803">
        <v>26.25</v>
      </c>
      <c r="N803" t="s">
        <v>15</v>
      </c>
    </row>
    <row r="804" spans="1:14" x14ac:dyDescent="0.25">
      <c r="A804">
        <v>803</v>
      </c>
      <c r="B804" t="str">
        <f t="shared" si="12"/>
        <v>Survive</v>
      </c>
      <c r="C804">
        <v>1</v>
      </c>
      <c r="D804" t="str" cm="1">
        <f t="array" ref="D804">_xlfn.IFS(E804= 1, "first", E804=2, "second", E804=3, "Third")</f>
        <v>first</v>
      </c>
      <c r="E804">
        <v>1</v>
      </c>
      <c r="F804" t="s">
        <v>1111</v>
      </c>
      <c r="G804" t="s">
        <v>13</v>
      </c>
      <c r="H804">
        <v>11</v>
      </c>
      <c r="I804">
        <v>1</v>
      </c>
      <c r="J804">
        <v>2</v>
      </c>
      <c r="K804">
        <v>113760</v>
      </c>
      <c r="L804">
        <v>120</v>
      </c>
      <c r="M804" t="s">
        <v>578</v>
      </c>
      <c r="N804" t="s">
        <v>15</v>
      </c>
    </row>
    <row r="805" spans="1:14" x14ac:dyDescent="0.25">
      <c r="A805">
        <v>804</v>
      </c>
      <c r="B805" t="str">
        <f t="shared" si="12"/>
        <v>Survive</v>
      </c>
      <c r="C805">
        <v>1</v>
      </c>
      <c r="D805" t="str" cm="1">
        <f t="array" ref="D805">_xlfn.IFS(E805= 1, "first", E805=2, "second", E805=3, "Third")</f>
        <v>Third</v>
      </c>
      <c r="E805">
        <v>3</v>
      </c>
      <c r="F805" t="s">
        <v>1112</v>
      </c>
      <c r="G805" t="s">
        <v>13</v>
      </c>
      <c r="H805">
        <v>0.42</v>
      </c>
      <c r="I805">
        <v>0</v>
      </c>
      <c r="J805">
        <v>1</v>
      </c>
      <c r="K805">
        <v>2625</v>
      </c>
      <c r="L805">
        <v>8.5167000000000002</v>
      </c>
      <c r="N805" t="s">
        <v>20</v>
      </c>
    </row>
    <row r="806" spans="1:14" x14ac:dyDescent="0.25">
      <c r="A806">
        <v>805</v>
      </c>
      <c r="B806" t="str">
        <f t="shared" si="12"/>
        <v>Survive</v>
      </c>
      <c r="C806">
        <v>1</v>
      </c>
      <c r="D806" t="str" cm="1">
        <f t="array" ref="D806">_xlfn.IFS(E806= 1, "first", E806=2, "second", E806=3, "Third")</f>
        <v>Third</v>
      </c>
      <c r="E806">
        <v>3</v>
      </c>
      <c r="F806" t="s">
        <v>1113</v>
      </c>
      <c r="G806" t="s">
        <v>13</v>
      </c>
      <c r="H806">
        <v>27</v>
      </c>
      <c r="I806">
        <v>0</v>
      </c>
      <c r="J806">
        <v>0</v>
      </c>
      <c r="K806">
        <v>347089</v>
      </c>
      <c r="L806">
        <v>6.9749999999999996</v>
      </c>
      <c r="N806" t="s">
        <v>15</v>
      </c>
    </row>
    <row r="807" spans="1:14" x14ac:dyDescent="0.25">
      <c r="A807">
        <v>806</v>
      </c>
      <c r="B807" t="str">
        <f t="shared" si="12"/>
        <v>Perised</v>
      </c>
      <c r="C807">
        <v>0</v>
      </c>
      <c r="D807" t="str" cm="1">
        <f t="array" ref="D807">_xlfn.IFS(E807= 1, "first", E807=2, "second", E807=3, "Third")</f>
        <v>Third</v>
      </c>
      <c r="E807">
        <v>3</v>
      </c>
      <c r="F807" t="s">
        <v>1114</v>
      </c>
      <c r="G807" t="s">
        <v>13</v>
      </c>
      <c r="H807">
        <v>31</v>
      </c>
      <c r="I807">
        <v>0</v>
      </c>
      <c r="J807">
        <v>0</v>
      </c>
      <c r="K807">
        <v>347063</v>
      </c>
      <c r="L807">
        <v>7.7750000000000004</v>
      </c>
      <c r="N807" t="s">
        <v>15</v>
      </c>
    </row>
    <row r="808" spans="1:14" x14ac:dyDescent="0.25">
      <c r="A808">
        <v>807</v>
      </c>
      <c r="B808" t="str">
        <f t="shared" si="12"/>
        <v>Perised</v>
      </c>
      <c r="C808">
        <v>0</v>
      </c>
      <c r="D808" t="str" cm="1">
        <f t="array" ref="D808">_xlfn.IFS(E808= 1, "first", E808=2, "second", E808=3, "Third")</f>
        <v>first</v>
      </c>
      <c r="E808">
        <v>1</v>
      </c>
      <c r="F808" t="s">
        <v>1115</v>
      </c>
      <c r="G808" t="s">
        <v>13</v>
      </c>
      <c r="H808">
        <v>39</v>
      </c>
      <c r="I808">
        <v>0</v>
      </c>
      <c r="J808">
        <v>0</v>
      </c>
      <c r="K808">
        <v>112050</v>
      </c>
      <c r="L808">
        <v>0</v>
      </c>
      <c r="M808" t="s">
        <v>1116</v>
      </c>
      <c r="N808" t="s">
        <v>15</v>
      </c>
    </row>
    <row r="809" spans="1:14" x14ac:dyDescent="0.25">
      <c r="A809">
        <v>808</v>
      </c>
      <c r="B809" t="str">
        <f t="shared" si="12"/>
        <v>Perised</v>
      </c>
      <c r="C809">
        <v>0</v>
      </c>
      <c r="D809" t="str" cm="1">
        <f t="array" ref="D809">_xlfn.IFS(E809= 1, "first", E809=2, "second", E809=3, "Third")</f>
        <v>Third</v>
      </c>
      <c r="E809">
        <v>3</v>
      </c>
      <c r="F809" t="s">
        <v>1117</v>
      </c>
      <c r="G809" t="s">
        <v>17</v>
      </c>
      <c r="H809">
        <v>18</v>
      </c>
      <c r="I809">
        <v>0</v>
      </c>
      <c r="J809">
        <v>0</v>
      </c>
      <c r="K809">
        <v>347087</v>
      </c>
      <c r="L809">
        <v>7.7750000000000004</v>
      </c>
      <c r="N809" t="s">
        <v>15</v>
      </c>
    </row>
    <row r="810" spans="1:14" x14ac:dyDescent="0.25">
      <c r="A810">
        <v>809</v>
      </c>
      <c r="B810" t="str">
        <f t="shared" si="12"/>
        <v>Perised</v>
      </c>
      <c r="C810">
        <v>0</v>
      </c>
      <c r="D810" t="str" cm="1">
        <f t="array" ref="D810">_xlfn.IFS(E810= 1, "first", E810=2, "second", E810=3, "Third")</f>
        <v>second</v>
      </c>
      <c r="E810">
        <v>2</v>
      </c>
      <c r="F810" t="s">
        <v>1118</v>
      </c>
      <c r="G810" t="s">
        <v>13</v>
      </c>
      <c r="H810">
        <v>39</v>
      </c>
      <c r="I810">
        <v>0</v>
      </c>
      <c r="J810">
        <v>0</v>
      </c>
      <c r="K810">
        <v>248723</v>
      </c>
      <c r="L810">
        <v>13</v>
      </c>
      <c r="N810" t="s">
        <v>15</v>
      </c>
    </row>
    <row r="811" spans="1:14" x14ac:dyDescent="0.25">
      <c r="A811">
        <v>810</v>
      </c>
      <c r="B811" t="str">
        <f t="shared" si="12"/>
        <v>Survive</v>
      </c>
      <c r="C811">
        <v>1</v>
      </c>
      <c r="D811" t="str" cm="1">
        <f t="array" ref="D811">_xlfn.IFS(E811= 1, "first", E811=2, "second", E811=3, "Third")</f>
        <v>first</v>
      </c>
      <c r="E811">
        <v>1</v>
      </c>
      <c r="F811" t="s">
        <v>1119</v>
      </c>
      <c r="G811" t="s">
        <v>17</v>
      </c>
      <c r="H811">
        <v>33</v>
      </c>
      <c r="I811">
        <v>1</v>
      </c>
      <c r="J811">
        <v>0</v>
      </c>
      <c r="K811">
        <v>113806</v>
      </c>
      <c r="L811">
        <v>53.1</v>
      </c>
      <c r="M811" t="s">
        <v>1014</v>
      </c>
      <c r="N811" t="s">
        <v>15</v>
      </c>
    </row>
    <row r="812" spans="1:14" x14ac:dyDescent="0.25">
      <c r="A812">
        <v>811</v>
      </c>
      <c r="B812" t="str">
        <f t="shared" si="12"/>
        <v>Perised</v>
      </c>
      <c r="C812">
        <v>0</v>
      </c>
      <c r="D812" t="str" cm="1">
        <f t="array" ref="D812">_xlfn.IFS(E812= 1, "first", E812=2, "second", E812=3, "Third")</f>
        <v>Third</v>
      </c>
      <c r="E812">
        <v>3</v>
      </c>
      <c r="F812" t="s">
        <v>1120</v>
      </c>
      <c r="G812" t="s">
        <v>13</v>
      </c>
      <c r="H812">
        <v>26</v>
      </c>
      <c r="I812">
        <v>0</v>
      </c>
      <c r="J812">
        <v>0</v>
      </c>
      <c r="K812">
        <v>3474</v>
      </c>
      <c r="L812">
        <v>7.8875000000000002</v>
      </c>
      <c r="N812" t="s">
        <v>15</v>
      </c>
    </row>
    <row r="813" spans="1:14" x14ac:dyDescent="0.25">
      <c r="A813">
        <v>812</v>
      </c>
      <c r="B813" t="str">
        <f t="shared" si="12"/>
        <v>Perised</v>
      </c>
      <c r="C813">
        <v>0</v>
      </c>
      <c r="D813" t="str" cm="1">
        <f t="array" ref="D813">_xlfn.IFS(E813= 1, "first", E813=2, "second", E813=3, "Third")</f>
        <v>Third</v>
      </c>
      <c r="E813">
        <v>3</v>
      </c>
      <c r="F813" t="s">
        <v>1121</v>
      </c>
      <c r="G813" t="s">
        <v>13</v>
      </c>
      <c r="H813">
        <v>39</v>
      </c>
      <c r="I813">
        <v>0</v>
      </c>
      <c r="J813">
        <v>0</v>
      </c>
      <c r="K813" t="s">
        <v>810</v>
      </c>
      <c r="L813">
        <v>24.15</v>
      </c>
      <c r="N813" t="s">
        <v>15</v>
      </c>
    </row>
    <row r="814" spans="1:14" x14ac:dyDescent="0.25">
      <c r="A814">
        <v>813</v>
      </c>
      <c r="B814" t="str">
        <f t="shared" si="12"/>
        <v>Perised</v>
      </c>
      <c r="C814">
        <v>0</v>
      </c>
      <c r="D814" t="str" cm="1">
        <f t="array" ref="D814">_xlfn.IFS(E814= 1, "first", E814=2, "second", E814=3, "Third")</f>
        <v>second</v>
      </c>
      <c r="E814">
        <v>2</v>
      </c>
      <c r="F814" t="s">
        <v>1122</v>
      </c>
      <c r="G814" t="s">
        <v>13</v>
      </c>
      <c r="H814">
        <v>35</v>
      </c>
      <c r="I814">
        <v>0</v>
      </c>
      <c r="J814">
        <v>0</v>
      </c>
      <c r="K814">
        <v>28206</v>
      </c>
      <c r="L814">
        <v>10.5</v>
      </c>
      <c r="N814" t="s">
        <v>15</v>
      </c>
    </row>
    <row r="815" spans="1:14" x14ac:dyDescent="0.25">
      <c r="A815">
        <v>814</v>
      </c>
      <c r="B815" t="str">
        <f t="shared" si="12"/>
        <v>Perised</v>
      </c>
      <c r="C815">
        <v>0</v>
      </c>
      <c r="D815" t="str" cm="1">
        <f t="array" ref="D815">_xlfn.IFS(E815= 1, "first", E815=2, "second", E815=3, "Third")</f>
        <v>Third</v>
      </c>
      <c r="E815">
        <v>3</v>
      </c>
      <c r="F815" t="s">
        <v>1123</v>
      </c>
      <c r="G815" t="s">
        <v>17</v>
      </c>
      <c r="H815">
        <v>6</v>
      </c>
      <c r="I815">
        <v>4</v>
      </c>
      <c r="J815">
        <v>2</v>
      </c>
      <c r="K815">
        <v>347082</v>
      </c>
      <c r="L815">
        <v>31.274999999999999</v>
      </c>
      <c r="N815" t="s">
        <v>15</v>
      </c>
    </row>
    <row r="816" spans="1:14" x14ac:dyDescent="0.25">
      <c r="A816">
        <v>815</v>
      </c>
      <c r="B816" t="str">
        <f t="shared" si="12"/>
        <v>Perised</v>
      </c>
      <c r="C816">
        <v>0</v>
      </c>
      <c r="D816" t="str" cm="1">
        <f t="array" ref="D816">_xlfn.IFS(E816= 1, "first", E816=2, "second", E816=3, "Third")</f>
        <v>Third</v>
      </c>
      <c r="E816">
        <v>3</v>
      </c>
      <c r="F816" t="s">
        <v>1124</v>
      </c>
      <c r="G816" t="s">
        <v>13</v>
      </c>
      <c r="H816">
        <v>30.5</v>
      </c>
      <c r="I816">
        <v>0</v>
      </c>
      <c r="J816">
        <v>0</v>
      </c>
      <c r="K816">
        <v>364499</v>
      </c>
      <c r="L816">
        <v>8.0500000000000007</v>
      </c>
      <c r="N816" t="s">
        <v>15</v>
      </c>
    </row>
    <row r="817" spans="1:14" x14ac:dyDescent="0.25">
      <c r="A817">
        <v>816</v>
      </c>
      <c r="B817" t="str">
        <f t="shared" si="12"/>
        <v>Perised</v>
      </c>
      <c r="C817">
        <v>0</v>
      </c>
      <c r="D817" t="str" cm="1">
        <f t="array" ref="D817">_xlfn.IFS(E817= 1, "first", E817=2, "second", E817=3, "Third")</f>
        <v>first</v>
      </c>
      <c r="E817">
        <v>1</v>
      </c>
      <c r="F817" t="s">
        <v>1125</v>
      </c>
      <c r="G817" t="s">
        <v>13</v>
      </c>
      <c r="I817">
        <v>0</v>
      </c>
      <c r="J817">
        <v>0</v>
      </c>
      <c r="K817">
        <v>112058</v>
      </c>
      <c r="L817">
        <v>0</v>
      </c>
      <c r="M817" t="s">
        <v>1126</v>
      </c>
      <c r="N817" t="s">
        <v>15</v>
      </c>
    </row>
    <row r="818" spans="1:14" x14ac:dyDescent="0.25">
      <c r="A818">
        <v>817</v>
      </c>
      <c r="B818" t="str">
        <f t="shared" si="12"/>
        <v>Perised</v>
      </c>
      <c r="C818">
        <v>0</v>
      </c>
      <c r="D818" t="str" cm="1">
        <f t="array" ref="D818">_xlfn.IFS(E818= 1, "first", E818=2, "second", E818=3, "Third")</f>
        <v>Third</v>
      </c>
      <c r="E818">
        <v>3</v>
      </c>
      <c r="F818" t="s">
        <v>1127</v>
      </c>
      <c r="G818" t="s">
        <v>17</v>
      </c>
      <c r="H818">
        <v>23</v>
      </c>
      <c r="I818">
        <v>0</v>
      </c>
      <c r="J818">
        <v>0</v>
      </c>
      <c r="K818" t="s">
        <v>1128</v>
      </c>
      <c r="L818">
        <v>7.9249999999999998</v>
      </c>
      <c r="N818" t="s">
        <v>15</v>
      </c>
    </row>
    <row r="819" spans="1:14" x14ac:dyDescent="0.25">
      <c r="A819">
        <v>818</v>
      </c>
      <c r="B819" t="str">
        <f t="shared" si="12"/>
        <v>Perised</v>
      </c>
      <c r="C819">
        <v>0</v>
      </c>
      <c r="D819" t="str" cm="1">
        <f t="array" ref="D819">_xlfn.IFS(E819= 1, "first", E819=2, "second", E819=3, "Third")</f>
        <v>second</v>
      </c>
      <c r="E819">
        <v>2</v>
      </c>
      <c r="F819" t="s">
        <v>1129</v>
      </c>
      <c r="G819" t="s">
        <v>13</v>
      </c>
      <c r="H819">
        <v>31</v>
      </c>
      <c r="I819">
        <v>1</v>
      </c>
      <c r="J819">
        <v>1</v>
      </c>
      <c r="K819" t="s">
        <v>1130</v>
      </c>
      <c r="L819">
        <v>37.004199999999997</v>
      </c>
      <c r="N819" t="s">
        <v>20</v>
      </c>
    </row>
    <row r="820" spans="1:14" x14ac:dyDescent="0.25">
      <c r="A820">
        <v>819</v>
      </c>
      <c r="B820" t="str">
        <f t="shared" si="12"/>
        <v>Perised</v>
      </c>
      <c r="C820">
        <v>0</v>
      </c>
      <c r="D820" t="str" cm="1">
        <f t="array" ref="D820">_xlfn.IFS(E820= 1, "first", E820=2, "second", E820=3, "Third")</f>
        <v>Third</v>
      </c>
      <c r="E820">
        <v>3</v>
      </c>
      <c r="F820" t="s">
        <v>1131</v>
      </c>
      <c r="G820" t="s">
        <v>13</v>
      </c>
      <c r="H820">
        <v>43</v>
      </c>
      <c r="I820">
        <v>0</v>
      </c>
      <c r="J820">
        <v>0</v>
      </c>
      <c r="K820" t="s">
        <v>1132</v>
      </c>
      <c r="L820">
        <v>6.45</v>
      </c>
      <c r="N820" t="s">
        <v>15</v>
      </c>
    </row>
    <row r="821" spans="1:14" x14ac:dyDescent="0.25">
      <c r="A821">
        <v>820</v>
      </c>
      <c r="B821" t="str">
        <f t="shared" si="12"/>
        <v>Perised</v>
      </c>
      <c r="C821">
        <v>0</v>
      </c>
      <c r="D821" t="str" cm="1">
        <f t="array" ref="D821">_xlfn.IFS(E821= 1, "first", E821=2, "second", E821=3, "Third")</f>
        <v>Third</v>
      </c>
      <c r="E821">
        <v>3</v>
      </c>
      <c r="F821" t="s">
        <v>1133</v>
      </c>
      <c r="G821" t="s">
        <v>13</v>
      </c>
      <c r="H821">
        <v>10</v>
      </c>
      <c r="I821">
        <v>3</v>
      </c>
      <c r="J821">
        <v>2</v>
      </c>
      <c r="K821">
        <v>347088</v>
      </c>
      <c r="L821">
        <v>27.9</v>
      </c>
      <c r="N821" t="s">
        <v>15</v>
      </c>
    </row>
    <row r="822" spans="1:14" x14ac:dyDescent="0.25">
      <c r="A822">
        <v>821</v>
      </c>
      <c r="B822" t="str">
        <f t="shared" si="12"/>
        <v>Survive</v>
      </c>
      <c r="C822">
        <v>1</v>
      </c>
      <c r="D822" t="str" cm="1">
        <f t="array" ref="D822">_xlfn.IFS(E822= 1, "first", E822=2, "second", E822=3, "Third")</f>
        <v>first</v>
      </c>
      <c r="E822">
        <v>1</v>
      </c>
      <c r="F822" t="s">
        <v>1134</v>
      </c>
      <c r="G822" t="s">
        <v>17</v>
      </c>
      <c r="H822">
        <v>52</v>
      </c>
      <c r="I822">
        <v>1</v>
      </c>
      <c r="J822">
        <v>1</v>
      </c>
      <c r="K822">
        <v>12749</v>
      </c>
      <c r="L822">
        <v>93.5</v>
      </c>
      <c r="M822" t="s">
        <v>1135</v>
      </c>
      <c r="N822" t="s">
        <v>15</v>
      </c>
    </row>
    <row r="823" spans="1:14" x14ac:dyDescent="0.25">
      <c r="A823">
        <v>822</v>
      </c>
      <c r="B823" t="str">
        <f t="shared" si="12"/>
        <v>Survive</v>
      </c>
      <c r="C823">
        <v>1</v>
      </c>
      <c r="D823" t="str" cm="1">
        <f t="array" ref="D823">_xlfn.IFS(E823= 1, "first", E823=2, "second", E823=3, "Third")</f>
        <v>Third</v>
      </c>
      <c r="E823">
        <v>3</v>
      </c>
      <c r="F823" t="s">
        <v>1136</v>
      </c>
      <c r="G823" t="s">
        <v>13</v>
      </c>
      <c r="H823">
        <v>27</v>
      </c>
      <c r="I823">
        <v>0</v>
      </c>
      <c r="J823">
        <v>0</v>
      </c>
      <c r="K823">
        <v>315098</v>
      </c>
      <c r="L823">
        <v>8.6624999999999996</v>
      </c>
      <c r="N823" t="s">
        <v>15</v>
      </c>
    </row>
    <row r="824" spans="1:14" x14ac:dyDescent="0.25">
      <c r="A824">
        <v>823</v>
      </c>
      <c r="B824" t="str">
        <f t="shared" si="12"/>
        <v>Perised</v>
      </c>
      <c r="C824">
        <v>0</v>
      </c>
      <c r="D824" t="str" cm="1">
        <f t="array" ref="D824">_xlfn.IFS(E824= 1, "first", E824=2, "second", E824=3, "Third")</f>
        <v>first</v>
      </c>
      <c r="E824">
        <v>1</v>
      </c>
      <c r="F824" t="s">
        <v>1137</v>
      </c>
      <c r="G824" t="s">
        <v>13</v>
      </c>
      <c r="H824">
        <v>38</v>
      </c>
      <c r="I824">
        <v>0</v>
      </c>
      <c r="J824">
        <v>0</v>
      </c>
      <c r="K824">
        <v>19972</v>
      </c>
      <c r="L824">
        <v>0</v>
      </c>
      <c r="N824" t="s">
        <v>15</v>
      </c>
    </row>
    <row r="825" spans="1:14" x14ac:dyDescent="0.25">
      <c r="A825">
        <v>824</v>
      </c>
      <c r="B825" t="str">
        <f t="shared" si="12"/>
        <v>Survive</v>
      </c>
      <c r="C825">
        <v>1</v>
      </c>
      <c r="D825" t="str" cm="1">
        <f t="array" ref="D825">_xlfn.IFS(E825= 1, "first", E825=2, "second", E825=3, "Third")</f>
        <v>Third</v>
      </c>
      <c r="E825">
        <v>3</v>
      </c>
      <c r="F825" t="s">
        <v>1138</v>
      </c>
      <c r="G825" t="s">
        <v>17</v>
      </c>
      <c r="H825">
        <v>27</v>
      </c>
      <c r="I825">
        <v>0</v>
      </c>
      <c r="J825">
        <v>1</v>
      </c>
      <c r="K825">
        <v>392096</v>
      </c>
      <c r="L825">
        <v>12.475</v>
      </c>
      <c r="M825" t="s">
        <v>1048</v>
      </c>
      <c r="N825" t="s">
        <v>15</v>
      </c>
    </row>
    <row r="826" spans="1:14" x14ac:dyDescent="0.25">
      <c r="A826">
        <v>825</v>
      </c>
      <c r="B826" t="str">
        <f t="shared" si="12"/>
        <v>Perised</v>
      </c>
      <c r="C826">
        <v>0</v>
      </c>
      <c r="D826" t="str" cm="1">
        <f t="array" ref="D826">_xlfn.IFS(E826= 1, "first", E826=2, "second", E826=3, "Third")</f>
        <v>Third</v>
      </c>
      <c r="E826">
        <v>3</v>
      </c>
      <c r="F826" t="s">
        <v>1139</v>
      </c>
      <c r="G826" t="s">
        <v>13</v>
      </c>
      <c r="H826">
        <v>2</v>
      </c>
      <c r="I826">
        <v>4</v>
      </c>
      <c r="J826">
        <v>1</v>
      </c>
      <c r="K826">
        <v>3101295</v>
      </c>
      <c r="L826">
        <v>39.6875</v>
      </c>
      <c r="N826" t="s">
        <v>15</v>
      </c>
    </row>
    <row r="827" spans="1:14" x14ac:dyDescent="0.25">
      <c r="A827">
        <v>826</v>
      </c>
      <c r="B827" t="str">
        <f t="shared" si="12"/>
        <v>Perised</v>
      </c>
      <c r="C827">
        <v>0</v>
      </c>
      <c r="D827" t="str" cm="1">
        <f t="array" ref="D827">_xlfn.IFS(E827= 1, "first", E827=2, "second", E827=3, "Third")</f>
        <v>Third</v>
      </c>
      <c r="E827">
        <v>3</v>
      </c>
      <c r="F827" t="s">
        <v>1140</v>
      </c>
      <c r="G827" t="s">
        <v>13</v>
      </c>
      <c r="I827">
        <v>0</v>
      </c>
      <c r="J827">
        <v>0</v>
      </c>
      <c r="K827">
        <v>368323</v>
      </c>
      <c r="L827">
        <v>6.95</v>
      </c>
      <c r="N827" t="s">
        <v>27</v>
      </c>
    </row>
    <row r="828" spans="1:14" x14ac:dyDescent="0.25">
      <c r="A828">
        <v>827</v>
      </c>
      <c r="B828" t="str">
        <f t="shared" si="12"/>
        <v>Perised</v>
      </c>
      <c r="C828">
        <v>0</v>
      </c>
      <c r="D828" t="str" cm="1">
        <f t="array" ref="D828">_xlfn.IFS(E828= 1, "first", E828=2, "second", E828=3, "Third")</f>
        <v>Third</v>
      </c>
      <c r="E828">
        <v>3</v>
      </c>
      <c r="F828" t="s">
        <v>1141</v>
      </c>
      <c r="G828" t="s">
        <v>13</v>
      </c>
      <c r="I828">
        <v>0</v>
      </c>
      <c r="J828">
        <v>0</v>
      </c>
      <c r="K828">
        <v>1601</v>
      </c>
      <c r="L828">
        <v>56.495800000000003</v>
      </c>
      <c r="N828" t="s">
        <v>15</v>
      </c>
    </row>
    <row r="829" spans="1:14" x14ac:dyDescent="0.25">
      <c r="A829">
        <v>828</v>
      </c>
      <c r="B829" t="str">
        <f t="shared" si="12"/>
        <v>Survive</v>
      </c>
      <c r="C829">
        <v>1</v>
      </c>
      <c r="D829" t="str" cm="1">
        <f t="array" ref="D829">_xlfn.IFS(E829= 1, "first", E829=2, "second", E829=3, "Third")</f>
        <v>second</v>
      </c>
      <c r="E829">
        <v>2</v>
      </c>
      <c r="F829" t="s">
        <v>1142</v>
      </c>
      <c r="G829" t="s">
        <v>13</v>
      </c>
      <c r="H829">
        <v>1</v>
      </c>
      <c r="I829">
        <v>0</v>
      </c>
      <c r="J829">
        <v>2</v>
      </c>
      <c r="K829" t="s">
        <v>1130</v>
      </c>
      <c r="L829">
        <v>37.004199999999997</v>
      </c>
      <c r="N829" t="s">
        <v>20</v>
      </c>
    </row>
    <row r="830" spans="1:14" x14ac:dyDescent="0.25">
      <c r="A830">
        <v>829</v>
      </c>
      <c r="B830" t="str">
        <f t="shared" si="12"/>
        <v>Survive</v>
      </c>
      <c r="C830">
        <v>1</v>
      </c>
      <c r="D830" t="str" cm="1">
        <f t="array" ref="D830">_xlfn.IFS(E830= 1, "first", E830=2, "second", E830=3, "Third")</f>
        <v>Third</v>
      </c>
      <c r="E830">
        <v>3</v>
      </c>
      <c r="F830" t="s">
        <v>1143</v>
      </c>
      <c r="G830" t="s">
        <v>13</v>
      </c>
      <c r="I830">
        <v>0</v>
      </c>
      <c r="J830">
        <v>0</v>
      </c>
      <c r="K830">
        <v>367228</v>
      </c>
      <c r="L830">
        <v>7.75</v>
      </c>
      <c r="N830" t="s">
        <v>27</v>
      </c>
    </row>
    <row r="831" spans="1:14" x14ac:dyDescent="0.25">
      <c r="A831">
        <v>830</v>
      </c>
      <c r="B831" t="str">
        <f t="shared" si="12"/>
        <v>Survive</v>
      </c>
      <c r="C831">
        <v>1</v>
      </c>
      <c r="D831" t="str" cm="1">
        <f t="array" ref="D831">_xlfn.IFS(E831= 1, "first", E831=2, "second", E831=3, "Third")</f>
        <v>first</v>
      </c>
      <c r="E831">
        <v>1</v>
      </c>
      <c r="F831" t="s">
        <v>1144</v>
      </c>
      <c r="G831" t="s">
        <v>17</v>
      </c>
      <c r="H831">
        <v>62</v>
      </c>
      <c r="I831">
        <v>0</v>
      </c>
      <c r="J831">
        <v>0</v>
      </c>
      <c r="K831">
        <v>113572</v>
      </c>
      <c r="L831">
        <v>80</v>
      </c>
      <c r="M831" t="s">
        <v>108</v>
      </c>
    </row>
    <row r="832" spans="1:14" x14ac:dyDescent="0.25">
      <c r="A832">
        <v>831</v>
      </c>
      <c r="B832" t="str">
        <f t="shared" si="12"/>
        <v>Survive</v>
      </c>
      <c r="C832">
        <v>1</v>
      </c>
      <c r="D832" t="str" cm="1">
        <f t="array" ref="D832">_xlfn.IFS(E832= 1, "first", E832=2, "second", E832=3, "Third")</f>
        <v>Third</v>
      </c>
      <c r="E832">
        <v>3</v>
      </c>
      <c r="F832" t="s">
        <v>1145</v>
      </c>
      <c r="G832" t="s">
        <v>17</v>
      </c>
      <c r="H832">
        <v>15</v>
      </c>
      <c r="I832">
        <v>1</v>
      </c>
      <c r="J832">
        <v>0</v>
      </c>
      <c r="K832">
        <v>2659</v>
      </c>
      <c r="L832">
        <v>14.4542</v>
      </c>
      <c r="N832" t="s">
        <v>20</v>
      </c>
    </row>
    <row r="833" spans="1:14" x14ac:dyDescent="0.25">
      <c r="A833">
        <v>832</v>
      </c>
      <c r="B833" t="str">
        <f t="shared" si="12"/>
        <v>Survive</v>
      </c>
      <c r="C833">
        <v>1</v>
      </c>
      <c r="D833" t="str" cm="1">
        <f t="array" ref="D833">_xlfn.IFS(E833= 1, "first", E833=2, "second", E833=3, "Third")</f>
        <v>second</v>
      </c>
      <c r="E833">
        <v>2</v>
      </c>
      <c r="F833" t="s">
        <v>1146</v>
      </c>
      <c r="G833" t="s">
        <v>13</v>
      </c>
      <c r="H833">
        <v>0.83</v>
      </c>
      <c r="I833">
        <v>1</v>
      </c>
      <c r="J833">
        <v>1</v>
      </c>
      <c r="K833">
        <v>29106</v>
      </c>
      <c r="L833">
        <v>18.75</v>
      </c>
      <c r="N833" t="s">
        <v>15</v>
      </c>
    </row>
    <row r="834" spans="1:14" x14ac:dyDescent="0.25">
      <c r="A834">
        <v>833</v>
      </c>
      <c r="B834" t="str">
        <f t="shared" ref="B834:B897" si="13">IF(C834=0, "Perised",  "Survive")</f>
        <v>Perised</v>
      </c>
      <c r="C834">
        <v>0</v>
      </c>
      <c r="D834" t="str" cm="1">
        <f t="array" ref="D834">_xlfn.IFS(E834= 1, "first", E834=2, "second", E834=3, "Third")</f>
        <v>Third</v>
      </c>
      <c r="E834">
        <v>3</v>
      </c>
      <c r="F834" t="s">
        <v>1147</v>
      </c>
      <c r="G834" t="s">
        <v>13</v>
      </c>
      <c r="I834">
        <v>0</v>
      </c>
      <c r="J834">
        <v>0</v>
      </c>
      <c r="K834">
        <v>2671</v>
      </c>
      <c r="L834">
        <v>7.2291999999999996</v>
      </c>
      <c r="N834" t="s">
        <v>20</v>
      </c>
    </row>
    <row r="835" spans="1:14" x14ac:dyDescent="0.25">
      <c r="A835">
        <v>834</v>
      </c>
      <c r="B835" t="str">
        <f t="shared" si="13"/>
        <v>Perised</v>
      </c>
      <c r="C835">
        <v>0</v>
      </c>
      <c r="D835" t="str" cm="1">
        <f t="array" ref="D835">_xlfn.IFS(E835= 1, "first", E835=2, "second", E835=3, "Third")</f>
        <v>Third</v>
      </c>
      <c r="E835">
        <v>3</v>
      </c>
      <c r="F835" t="s">
        <v>1148</v>
      </c>
      <c r="G835" t="s">
        <v>13</v>
      </c>
      <c r="H835">
        <v>23</v>
      </c>
      <c r="I835">
        <v>0</v>
      </c>
      <c r="J835">
        <v>0</v>
      </c>
      <c r="K835">
        <v>347468</v>
      </c>
      <c r="L835">
        <v>7.8541999999999996</v>
      </c>
      <c r="N835" t="s">
        <v>15</v>
      </c>
    </row>
    <row r="836" spans="1:14" x14ac:dyDescent="0.25">
      <c r="A836">
        <v>835</v>
      </c>
      <c r="B836" t="str">
        <f t="shared" si="13"/>
        <v>Perised</v>
      </c>
      <c r="C836">
        <v>0</v>
      </c>
      <c r="D836" t="str" cm="1">
        <f t="array" ref="D836">_xlfn.IFS(E836= 1, "first", E836=2, "second", E836=3, "Third")</f>
        <v>Third</v>
      </c>
      <c r="E836">
        <v>3</v>
      </c>
      <c r="F836" t="s">
        <v>1149</v>
      </c>
      <c r="G836" t="s">
        <v>13</v>
      </c>
      <c r="H836">
        <v>18</v>
      </c>
      <c r="I836">
        <v>0</v>
      </c>
      <c r="J836">
        <v>0</v>
      </c>
      <c r="K836">
        <v>2223</v>
      </c>
      <c r="L836">
        <v>8.3000000000000007</v>
      </c>
      <c r="N836" t="s">
        <v>15</v>
      </c>
    </row>
    <row r="837" spans="1:14" x14ac:dyDescent="0.25">
      <c r="A837">
        <v>836</v>
      </c>
      <c r="B837" t="str">
        <f t="shared" si="13"/>
        <v>Survive</v>
      </c>
      <c r="C837">
        <v>1</v>
      </c>
      <c r="D837" t="str" cm="1">
        <f t="array" ref="D837">_xlfn.IFS(E837= 1, "first", E837=2, "second", E837=3, "Third")</f>
        <v>first</v>
      </c>
      <c r="E837">
        <v>1</v>
      </c>
      <c r="F837" t="s">
        <v>1150</v>
      </c>
      <c r="G837" t="s">
        <v>17</v>
      </c>
      <c r="H837">
        <v>39</v>
      </c>
      <c r="I837">
        <v>1</v>
      </c>
      <c r="J837">
        <v>1</v>
      </c>
      <c r="K837" t="s">
        <v>1151</v>
      </c>
      <c r="L837">
        <v>83.158299999999997</v>
      </c>
      <c r="M837" t="s">
        <v>1152</v>
      </c>
      <c r="N837" t="s">
        <v>20</v>
      </c>
    </row>
    <row r="838" spans="1:14" x14ac:dyDescent="0.25">
      <c r="A838">
        <v>837</v>
      </c>
      <c r="B838" t="str">
        <f t="shared" si="13"/>
        <v>Perised</v>
      </c>
      <c r="C838">
        <v>0</v>
      </c>
      <c r="D838" t="str" cm="1">
        <f t="array" ref="D838">_xlfn.IFS(E838= 1, "first", E838=2, "second", E838=3, "Third")</f>
        <v>Third</v>
      </c>
      <c r="E838">
        <v>3</v>
      </c>
      <c r="F838" t="s">
        <v>1153</v>
      </c>
      <c r="G838" t="s">
        <v>13</v>
      </c>
      <c r="H838">
        <v>21</v>
      </c>
      <c r="I838">
        <v>0</v>
      </c>
      <c r="J838">
        <v>0</v>
      </c>
      <c r="K838">
        <v>315097</v>
      </c>
      <c r="L838">
        <v>8.6624999999999996</v>
      </c>
      <c r="N838" t="s">
        <v>15</v>
      </c>
    </row>
    <row r="839" spans="1:14" x14ac:dyDescent="0.25">
      <c r="A839">
        <v>838</v>
      </c>
      <c r="B839" t="str">
        <f t="shared" si="13"/>
        <v>Perised</v>
      </c>
      <c r="C839">
        <v>0</v>
      </c>
      <c r="D839" t="str" cm="1">
        <f t="array" ref="D839">_xlfn.IFS(E839= 1, "first", E839=2, "second", E839=3, "Third")</f>
        <v>Third</v>
      </c>
      <c r="E839">
        <v>3</v>
      </c>
      <c r="F839" t="s">
        <v>1154</v>
      </c>
      <c r="G839" t="s">
        <v>13</v>
      </c>
      <c r="I839">
        <v>0</v>
      </c>
      <c r="J839">
        <v>0</v>
      </c>
      <c r="K839">
        <v>392092</v>
      </c>
      <c r="L839">
        <v>8.0500000000000007</v>
      </c>
      <c r="N839" t="s">
        <v>15</v>
      </c>
    </row>
    <row r="840" spans="1:14" x14ac:dyDescent="0.25">
      <c r="A840">
        <v>839</v>
      </c>
      <c r="B840" t="str">
        <f t="shared" si="13"/>
        <v>Survive</v>
      </c>
      <c r="C840">
        <v>1</v>
      </c>
      <c r="D840" t="str" cm="1">
        <f t="array" ref="D840">_xlfn.IFS(E840= 1, "first", E840=2, "second", E840=3, "Third")</f>
        <v>Third</v>
      </c>
      <c r="E840">
        <v>3</v>
      </c>
      <c r="F840" t="s">
        <v>1155</v>
      </c>
      <c r="G840" t="s">
        <v>13</v>
      </c>
      <c r="H840">
        <v>32</v>
      </c>
      <c r="I840">
        <v>0</v>
      </c>
      <c r="J840">
        <v>0</v>
      </c>
      <c r="K840">
        <v>1601</v>
      </c>
      <c r="L840">
        <v>56.495800000000003</v>
      </c>
      <c r="N840" t="s">
        <v>15</v>
      </c>
    </row>
    <row r="841" spans="1:14" x14ac:dyDescent="0.25">
      <c r="A841">
        <v>840</v>
      </c>
      <c r="B841" t="str">
        <f t="shared" si="13"/>
        <v>Survive</v>
      </c>
      <c r="C841">
        <v>1</v>
      </c>
      <c r="D841" t="str" cm="1">
        <f t="array" ref="D841">_xlfn.IFS(E841= 1, "first", E841=2, "second", E841=3, "Third")</f>
        <v>first</v>
      </c>
      <c r="E841">
        <v>1</v>
      </c>
      <c r="F841" t="s">
        <v>1156</v>
      </c>
      <c r="G841" t="s">
        <v>13</v>
      </c>
      <c r="I841">
        <v>0</v>
      </c>
      <c r="J841">
        <v>0</v>
      </c>
      <c r="K841">
        <v>11774</v>
      </c>
      <c r="L841">
        <v>29.7</v>
      </c>
      <c r="M841" t="s">
        <v>1157</v>
      </c>
      <c r="N841" t="s">
        <v>20</v>
      </c>
    </row>
    <row r="842" spans="1:14" x14ac:dyDescent="0.25">
      <c r="A842">
        <v>841</v>
      </c>
      <c r="B842" t="str">
        <f t="shared" si="13"/>
        <v>Perised</v>
      </c>
      <c r="C842">
        <v>0</v>
      </c>
      <c r="D842" t="str" cm="1">
        <f t="array" ref="D842">_xlfn.IFS(E842= 1, "first", E842=2, "second", E842=3, "Third")</f>
        <v>Third</v>
      </c>
      <c r="E842">
        <v>3</v>
      </c>
      <c r="F842" t="s">
        <v>1158</v>
      </c>
      <c r="G842" t="s">
        <v>13</v>
      </c>
      <c r="H842">
        <v>20</v>
      </c>
      <c r="I842">
        <v>0</v>
      </c>
      <c r="J842">
        <v>0</v>
      </c>
      <c r="K842" t="s">
        <v>1159</v>
      </c>
      <c r="L842">
        <v>7.9249999999999998</v>
      </c>
      <c r="N842" t="s">
        <v>15</v>
      </c>
    </row>
    <row r="843" spans="1:14" x14ac:dyDescent="0.25">
      <c r="A843">
        <v>842</v>
      </c>
      <c r="B843" t="str">
        <f t="shared" si="13"/>
        <v>Perised</v>
      </c>
      <c r="C843">
        <v>0</v>
      </c>
      <c r="D843" t="str" cm="1">
        <f t="array" ref="D843">_xlfn.IFS(E843= 1, "first", E843=2, "second", E843=3, "Third")</f>
        <v>second</v>
      </c>
      <c r="E843">
        <v>2</v>
      </c>
      <c r="F843" t="s">
        <v>1160</v>
      </c>
      <c r="G843" t="s">
        <v>13</v>
      </c>
      <c r="H843">
        <v>16</v>
      </c>
      <c r="I843">
        <v>0</v>
      </c>
      <c r="J843">
        <v>0</v>
      </c>
      <c r="K843" t="s">
        <v>1072</v>
      </c>
      <c r="L843">
        <v>10.5</v>
      </c>
      <c r="N843" t="s">
        <v>15</v>
      </c>
    </row>
    <row r="844" spans="1:14" x14ac:dyDescent="0.25">
      <c r="A844">
        <v>843</v>
      </c>
      <c r="B844" t="str">
        <f t="shared" si="13"/>
        <v>Survive</v>
      </c>
      <c r="C844">
        <v>1</v>
      </c>
      <c r="D844" t="str" cm="1">
        <f t="array" ref="D844">_xlfn.IFS(E844= 1, "first", E844=2, "second", E844=3, "Third")</f>
        <v>first</v>
      </c>
      <c r="E844">
        <v>1</v>
      </c>
      <c r="F844" t="s">
        <v>1161</v>
      </c>
      <c r="G844" t="s">
        <v>17</v>
      </c>
      <c r="H844">
        <v>30</v>
      </c>
      <c r="I844">
        <v>0</v>
      </c>
      <c r="J844">
        <v>0</v>
      </c>
      <c r="K844">
        <v>113798</v>
      </c>
      <c r="L844">
        <v>31</v>
      </c>
      <c r="N844" t="s">
        <v>20</v>
      </c>
    </row>
    <row r="845" spans="1:14" x14ac:dyDescent="0.25">
      <c r="A845">
        <v>844</v>
      </c>
      <c r="B845" t="str">
        <f t="shared" si="13"/>
        <v>Perised</v>
      </c>
      <c r="C845">
        <v>0</v>
      </c>
      <c r="D845" t="str" cm="1">
        <f t="array" ref="D845">_xlfn.IFS(E845= 1, "first", E845=2, "second", E845=3, "Third")</f>
        <v>Third</v>
      </c>
      <c r="E845">
        <v>3</v>
      </c>
      <c r="F845" t="s">
        <v>1162</v>
      </c>
      <c r="G845" t="s">
        <v>13</v>
      </c>
      <c r="H845">
        <v>34.5</v>
      </c>
      <c r="I845">
        <v>0</v>
      </c>
      <c r="J845">
        <v>0</v>
      </c>
      <c r="K845">
        <v>2683</v>
      </c>
      <c r="L845">
        <v>6.4375</v>
      </c>
      <c r="N845" t="s">
        <v>20</v>
      </c>
    </row>
    <row r="846" spans="1:14" x14ac:dyDescent="0.25">
      <c r="A846">
        <v>845</v>
      </c>
      <c r="B846" t="str">
        <f t="shared" si="13"/>
        <v>Perised</v>
      </c>
      <c r="C846">
        <v>0</v>
      </c>
      <c r="D846" t="str" cm="1">
        <f t="array" ref="D846">_xlfn.IFS(E846= 1, "first", E846=2, "second", E846=3, "Third")</f>
        <v>Third</v>
      </c>
      <c r="E846">
        <v>3</v>
      </c>
      <c r="F846" t="s">
        <v>1163</v>
      </c>
      <c r="G846" t="s">
        <v>13</v>
      </c>
      <c r="H846">
        <v>17</v>
      </c>
      <c r="I846">
        <v>0</v>
      </c>
      <c r="J846">
        <v>0</v>
      </c>
      <c r="K846">
        <v>315090</v>
      </c>
      <c r="L846">
        <v>8.6624999999999996</v>
      </c>
      <c r="N846" t="s">
        <v>15</v>
      </c>
    </row>
    <row r="847" spans="1:14" x14ac:dyDescent="0.25">
      <c r="A847">
        <v>846</v>
      </c>
      <c r="B847" t="str">
        <f t="shared" si="13"/>
        <v>Perised</v>
      </c>
      <c r="C847">
        <v>0</v>
      </c>
      <c r="D847" t="str" cm="1">
        <f t="array" ref="D847">_xlfn.IFS(E847= 1, "first", E847=2, "second", E847=3, "Third")</f>
        <v>Third</v>
      </c>
      <c r="E847">
        <v>3</v>
      </c>
      <c r="F847" t="s">
        <v>1164</v>
      </c>
      <c r="G847" t="s">
        <v>13</v>
      </c>
      <c r="H847">
        <v>42</v>
      </c>
      <c r="I847">
        <v>0</v>
      </c>
      <c r="J847">
        <v>0</v>
      </c>
      <c r="K847" t="s">
        <v>1165</v>
      </c>
      <c r="L847">
        <v>7.55</v>
      </c>
      <c r="N847" t="s">
        <v>15</v>
      </c>
    </row>
    <row r="848" spans="1:14" x14ac:dyDescent="0.25">
      <c r="A848">
        <v>847</v>
      </c>
      <c r="B848" t="str">
        <f t="shared" si="13"/>
        <v>Perised</v>
      </c>
      <c r="C848">
        <v>0</v>
      </c>
      <c r="D848" t="str" cm="1">
        <f t="array" ref="D848">_xlfn.IFS(E848= 1, "first", E848=2, "second", E848=3, "Third")</f>
        <v>Third</v>
      </c>
      <c r="E848">
        <v>3</v>
      </c>
      <c r="F848" t="s">
        <v>1166</v>
      </c>
      <c r="G848" t="s">
        <v>13</v>
      </c>
      <c r="I848">
        <v>8</v>
      </c>
      <c r="J848">
        <v>2</v>
      </c>
      <c r="K848" t="s">
        <v>251</v>
      </c>
      <c r="L848">
        <v>69.55</v>
      </c>
      <c r="N848" t="s">
        <v>15</v>
      </c>
    </row>
    <row r="849" spans="1:14" x14ac:dyDescent="0.25">
      <c r="A849">
        <v>848</v>
      </c>
      <c r="B849" t="str">
        <f t="shared" si="13"/>
        <v>Perised</v>
      </c>
      <c r="C849">
        <v>0</v>
      </c>
      <c r="D849" t="str" cm="1">
        <f t="array" ref="D849">_xlfn.IFS(E849= 1, "first", E849=2, "second", E849=3, "Third")</f>
        <v>Third</v>
      </c>
      <c r="E849">
        <v>3</v>
      </c>
      <c r="F849" t="s">
        <v>1167</v>
      </c>
      <c r="G849" t="s">
        <v>13</v>
      </c>
      <c r="H849">
        <v>35</v>
      </c>
      <c r="I849">
        <v>0</v>
      </c>
      <c r="J849">
        <v>0</v>
      </c>
      <c r="K849">
        <v>349213</v>
      </c>
      <c r="L849">
        <v>7.8958000000000004</v>
      </c>
      <c r="N849" t="s">
        <v>20</v>
      </c>
    </row>
    <row r="850" spans="1:14" x14ac:dyDescent="0.25">
      <c r="A850">
        <v>849</v>
      </c>
      <c r="B850" t="str">
        <f t="shared" si="13"/>
        <v>Perised</v>
      </c>
      <c r="C850">
        <v>0</v>
      </c>
      <c r="D850" t="str" cm="1">
        <f t="array" ref="D850">_xlfn.IFS(E850= 1, "first", E850=2, "second", E850=3, "Third")</f>
        <v>second</v>
      </c>
      <c r="E850">
        <v>2</v>
      </c>
      <c r="F850" t="s">
        <v>1168</v>
      </c>
      <c r="G850" t="s">
        <v>13</v>
      </c>
      <c r="H850">
        <v>28</v>
      </c>
      <c r="I850">
        <v>0</v>
      </c>
      <c r="J850">
        <v>1</v>
      </c>
      <c r="K850">
        <v>248727</v>
      </c>
      <c r="L850">
        <v>33</v>
      </c>
      <c r="N850" t="s">
        <v>15</v>
      </c>
    </row>
    <row r="851" spans="1:14" x14ac:dyDescent="0.25">
      <c r="A851">
        <v>850</v>
      </c>
      <c r="B851" t="str">
        <f t="shared" si="13"/>
        <v>Survive</v>
      </c>
      <c r="C851">
        <v>1</v>
      </c>
      <c r="D851" t="str" cm="1">
        <f t="array" ref="D851">_xlfn.IFS(E851= 1, "first", E851=2, "second", E851=3, "Third")</f>
        <v>first</v>
      </c>
      <c r="E851">
        <v>1</v>
      </c>
      <c r="F851" t="s">
        <v>1169</v>
      </c>
      <c r="G851" t="s">
        <v>17</v>
      </c>
      <c r="I851">
        <v>1</v>
      </c>
      <c r="J851">
        <v>0</v>
      </c>
      <c r="K851">
        <v>17453</v>
      </c>
      <c r="L851">
        <v>89.104200000000006</v>
      </c>
      <c r="M851" t="s">
        <v>655</v>
      </c>
      <c r="N851" t="s">
        <v>20</v>
      </c>
    </row>
    <row r="852" spans="1:14" x14ac:dyDescent="0.25">
      <c r="A852">
        <v>851</v>
      </c>
      <c r="B852" t="str">
        <f t="shared" si="13"/>
        <v>Perised</v>
      </c>
      <c r="C852">
        <v>0</v>
      </c>
      <c r="D852" t="str" cm="1">
        <f t="array" ref="D852">_xlfn.IFS(E852= 1, "first", E852=2, "second", E852=3, "Third")</f>
        <v>Third</v>
      </c>
      <c r="E852">
        <v>3</v>
      </c>
      <c r="F852" t="s">
        <v>1170</v>
      </c>
      <c r="G852" t="s">
        <v>13</v>
      </c>
      <c r="H852">
        <v>4</v>
      </c>
      <c r="I852">
        <v>4</v>
      </c>
      <c r="J852">
        <v>2</v>
      </c>
      <c r="K852">
        <v>347082</v>
      </c>
      <c r="L852">
        <v>31.274999999999999</v>
      </c>
      <c r="N852" t="s">
        <v>15</v>
      </c>
    </row>
    <row r="853" spans="1:14" x14ac:dyDescent="0.25">
      <c r="A853">
        <v>852</v>
      </c>
      <c r="B853" t="str">
        <f t="shared" si="13"/>
        <v>Perised</v>
      </c>
      <c r="C853">
        <v>0</v>
      </c>
      <c r="D853" t="str" cm="1">
        <f t="array" ref="D853">_xlfn.IFS(E853= 1, "first", E853=2, "second", E853=3, "Third")</f>
        <v>Third</v>
      </c>
      <c r="E853">
        <v>3</v>
      </c>
      <c r="F853" t="s">
        <v>1171</v>
      </c>
      <c r="G853" t="s">
        <v>13</v>
      </c>
      <c r="H853">
        <v>74</v>
      </c>
      <c r="I853">
        <v>0</v>
      </c>
      <c r="J853">
        <v>0</v>
      </c>
      <c r="K853">
        <v>347060</v>
      </c>
      <c r="L853">
        <v>7.7750000000000004</v>
      </c>
      <c r="N853" t="s">
        <v>15</v>
      </c>
    </row>
    <row r="854" spans="1:14" x14ac:dyDescent="0.25">
      <c r="A854">
        <v>853</v>
      </c>
      <c r="B854" t="str">
        <f t="shared" si="13"/>
        <v>Perised</v>
      </c>
      <c r="C854">
        <v>0</v>
      </c>
      <c r="D854" t="str" cm="1">
        <f t="array" ref="D854">_xlfn.IFS(E854= 1, "first", E854=2, "second", E854=3, "Third")</f>
        <v>Third</v>
      </c>
      <c r="E854">
        <v>3</v>
      </c>
      <c r="F854" t="s">
        <v>1172</v>
      </c>
      <c r="G854" t="s">
        <v>17</v>
      </c>
      <c r="H854">
        <v>9</v>
      </c>
      <c r="I854">
        <v>1</v>
      </c>
      <c r="J854">
        <v>1</v>
      </c>
      <c r="K854">
        <v>2678</v>
      </c>
      <c r="L854">
        <v>15.245799999999999</v>
      </c>
      <c r="N854" t="s">
        <v>20</v>
      </c>
    </row>
    <row r="855" spans="1:14" x14ac:dyDescent="0.25">
      <c r="A855">
        <v>854</v>
      </c>
      <c r="B855" t="str">
        <f t="shared" si="13"/>
        <v>Survive</v>
      </c>
      <c r="C855">
        <v>1</v>
      </c>
      <c r="D855" t="str" cm="1">
        <f t="array" ref="D855">_xlfn.IFS(E855= 1, "first", E855=2, "second", E855=3, "Third")</f>
        <v>first</v>
      </c>
      <c r="E855">
        <v>1</v>
      </c>
      <c r="F855" t="s">
        <v>1173</v>
      </c>
      <c r="G855" t="s">
        <v>17</v>
      </c>
      <c r="H855">
        <v>16</v>
      </c>
      <c r="I855">
        <v>0</v>
      </c>
      <c r="J855">
        <v>1</v>
      </c>
      <c r="K855" t="s">
        <v>1174</v>
      </c>
      <c r="L855">
        <v>39.4</v>
      </c>
      <c r="M855" t="s">
        <v>1175</v>
      </c>
      <c r="N855" t="s">
        <v>15</v>
      </c>
    </row>
    <row r="856" spans="1:14" x14ac:dyDescent="0.25">
      <c r="A856">
        <v>855</v>
      </c>
      <c r="B856" t="str">
        <f t="shared" si="13"/>
        <v>Perised</v>
      </c>
      <c r="C856">
        <v>0</v>
      </c>
      <c r="D856" t="str" cm="1">
        <f t="array" ref="D856">_xlfn.IFS(E856= 1, "first", E856=2, "second", E856=3, "Third")</f>
        <v>second</v>
      </c>
      <c r="E856">
        <v>2</v>
      </c>
      <c r="F856" t="s">
        <v>1176</v>
      </c>
      <c r="G856" t="s">
        <v>17</v>
      </c>
      <c r="H856">
        <v>44</v>
      </c>
      <c r="I856">
        <v>1</v>
      </c>
      <c r="J856">
        <v>0</v>
      </c>
      <c r="K856">
        <v>244252</v>
      </c>
      <c r="L856">
        <v>26</v>
      </c>
      <c r="N856" t="s">
        <v>15</v>
      </c>
    </row>
    <row r="857" spans="1:14" x14ac:dyDescent="0.25">
      <c r="A857">
        <v>856</v>
      </c>
      <c r="B857" t="str">
        <f t="shared" si="13"/>
        <v>Survive</v>
      </c>
      <c r="C857">
        <v>1</v>
      </c>
      <c r="D857" t="str" cm="1">
        <f t="array" ref="D857">_xlfn.IFS(E857= 1, "first", E857=2, "second", E857=3, "Third")</f>
        <v>Third</v>
      </c>
      <c r="E857">
        <v>3</v>
      </c>
      <c r="F857" t="s">
        <v>1177</v>
      </c>
      <c r="G857" t="s">
        <v>17</v>
      </c>
      <c r="H857">
        <v>18</v>
      </c>
      <c r="I857">
        <v>0</v>
      </c>
      <c r="J857">
        <v>1</v>
      </c>
      <c r="K857">
        <v>392091</v>
      </c>
      <c r="L857">
        <v>9.35</v>
      </c>
      <c r="N857" t="s">
        <v>15</v>
      </c>
    </row>
    <row r="858" spans="1:14" x14ac:dyDescent="0.25">
      <c r="A858">
        <v>857</v>
      </c>
      <c r="B858" t="str">
        <f t="shared" si="13"/>
        <v>Survive</v>
      </c>
      <c r="C858">
        <v>1</v>
      </c>
      <c r="D858" t="str" cm="1">
        <f t="array" ref="D858">_xlfn.IFS(E858= 1, "first", E858=2, "second", E858=3, "Third")</f>
        <v>first</v>
      </c>
      <c r="E858">
        <v>1</v>
      </c>
      <c r="F858" t="s">
        <v>1178</v>
      </c>
      <c r="G858" t="s">
        <v>17</v>
      </c>
      <c r="H858">
        <v>45</v>
      </c>
      <c r="I858">
        <v>1</v>
      </c>
      <c r="J858">
        <v>1</v>
      </c>
      <c r="K858">
        <v>36928</v>
      </c>
      <c r="L858">
        <v>164.86670000000001</v>
      </c>
      <c r="N858" t="s">
        <v>15</v>
      </c>
    </row>
    <row r="859" spans="1:14" x14ac:dyDescent="0.25">
      <c r="A859">
        <v>858</v>
      </c>
      <c r="B859" t="str">
        <f t="shared" si="13"/>
        <v>Survive</v>
      </c>
      <c r="C859">
        <v>1</v>
      </c>
      <c r="D859" t="str" cm="1">
        <f t="array" ref="D859">_xlfn.IFS(E859= 1, "first", E859=2, "second", E859=3, "Third")</f>
        <v>first</v>
      </c>
      <c r="E859">
        <v>1</v>
      </c>
      <c r="F859" t="s">
        <v>1179</v>
      </c>
      <c r="G859" t="s">
        <v>13</v>
      </c>
      <c r="H859">
        <v>51</v>
      </c>
      <c r="I859">
        <v>0</v>
      </c>
      <c r="J859">
        <v>0</v>
      </c>
      <c r="K859">
        <v>113055</v>
      </c>
      <c r="L859">
        <v>26.55</v>
      </c>
      <c r="M859" t="s">
        <v>1180</v>
      </c>
      <c r="N859" t="s">
        <v>15</v>
      </c>
    </row>
    <row r="860" spans="1:14" x14ac:dyDescent="0.25">
      <c r="A860">
        <v>859</v>
      </c>
      <c r="B860" t="str">
        <f t="shared" si="13"/>
        <v>Survive</v>
      </c>
      <c r="C860">
        <v>1</v>
      </c>
      <c r="D860" t="str" cm="1">
        <f t="array" ref="D860">_xlfn.IFS(E860= 1, "first", E860=2, "second", E860=3, "Third")</f>
        <v>Third</v>
      </c>
      <c r="E860">
        <v>3</v>
      </c>
      <c r="F860" t="s">
        <v>1181</v>
      </c>
      <c r="G860" t="s">
        <v>17</v>
      </c>
      <c r="H860">
        <v>24</v>
      </c>
      <c r="I860">
        <v>0</v>
      </c>
      <c r="J860">
        <v>3</v>
      </c>
      <c r="K860">
        <v>2666</v>
      </c>
      <c r="L860">
        <v>19.258299999999998</v>
      </c>
      <c r="N860" t="s">
        <v>20</v>
      </c>
    </row>
    <row r="861" spans="1:14" x14ac:dyDescent="0.25">
      <c r="A861">
        <v>860</v>
      </c>
      <c r="B861" t="str">
        <f t="shared" si="13"/>
        <v>Perised</v>
      </c>
      <c r="C861">
        <v>0</v>
      </c>
      <c r="D861" t="str" cm="1">
        <f t="array" ref="D861">_xlfn.IFS(E861= 1, "first", E861=2, "second", E861=3, "Third")</f>
        <v>Third</v>
      </c>
      <c r="E861">
        <v>3</v>
      </c>
      <c r="F861" t="s">
        <v>1182</v>
      </c>
      <c r="G861" t="s">
        <v>13</v>
      </c>
      <c r="I861">
        <v>0</v>
      </c>
      <c r="J861">
        <v>0</v>
      </c>
      <c r="K861">
        <v>2629</v>
      </c>
      <c r="L861">
        <v>7.2291999999999996</v>
      </c>
      <c r="N861" t="s">
        <v>20</v>
      </c>
    </row>
    <row r="862" spans="1:14" x14ac:dyDescent="0.25">
      <c r="A862">
        <v>861</v>
      </c>
      <c r="B862" t="str">
        <f t="shared" si="13"/>
        <v>Perised</v>
      </c>
      <c r="C862">
        <v>0</v>
      </c>
      <c r="D862" t="str" cm="1">
        <f t="array" ref="D862">_xlfn.IFS(E862= 1, "first", E862=2, "second", E862=3, "Third")</f>
        <v>Third</v>
      </c>
      <c r="E862">
        <v>3</v>
      </c>
      <c r="F862" t="s">
        <v>1183</v>
      </c>
      <c r="G862" t="s">
        <v>13</v>
      </c>
      <c r="H862">
        <v>41</v>
      </c>
      <c r="I862">
        <v>2</v>
      </c>
      <c r="J862">
        <v>0</v>
      </c>
      <c r="K862">
        <v>350026</v>
      </c>
      <c r="L862">
        <v>14.1083</v>
      </c>
      <c r="N862" t="s">
        <v>15</v>
      </c>
    </row>
    <row r="863" spans="1:14" x14ac:dyDescent="0.25">
      <c r="A863">
        <v>862</v>
      </c>
      <c r="B863" t="str">
        <f t="shared" si="13"/>
        <v>Perised</v>
      </c>
      <c r="C863">
        <v>0</v>
      </c>
      <c r="D863" t="str" cm="1">
        <f t="array" ref="D863">_xlfn.IFS(E863= 1, "first", E863=2, "second", E863=3, "Third")</f>
        <v>second</v>
      </c>
      <c r="E863">
        <v>2</v>
      </c>
      <c r="F863" t="s">
        <v>1184</v>
      </c>
      <c r="G863" t="s">
        <v>13</v>
      </c>
      <c r="H863">
        <v>21</v>
      </c>
      <c r="I863">
        <v>1</v>
      </c>
      <c r="J863">
        <v>0</v>
      </c>
      <c r="K863">
        <v>28134</v>
      </c>
      <c r="L863">
        <v>11.5</v>
      </c>
      <c r="N863" t="s">
        <v>15</v>
      </c>
    </row>
    <row r="864" spans="1:14" x14ac:dyDescent="0.25">
      <c r="A864">
        <v>863</v>
      </c>
      <c r="B864" t="str">
        <f t="shared" si="13"/>
        <v>Survive</v>
      </c>
      <c r="C864">
        <v>1</v>
      </c>
      <c r="D864" t="str" cm="1">
        <f t="array" ref="D864">_xlfn.IFS(E864= 1, "first", E864=2, "second", E864=3, "Third")</f>
        <v>first</v>
      </c>
      <c r="E864">
        <v>1</v>
      </c>
      <c r="F864" t="s">
        <v>1185</v>
      </c>
      <c r="G864" t="s">
        <v>17</v>
      </c>
      <c r="H864">
        <v>48</v>
      </c>
      <c r="I864">
        <v>0</v>
      </c>
      <c r="J864">
        <v>0</v>
      </c>
      <c r="K864">
        <v>17466</v>
      </c>
      <c r="L864">
        <v>25.929200000000002</v>
      </c>
      <c r="M864" t="s">
        <v>1105</v>
      </c>
      <c r="N864" t="s">
        <v>15</v>
      </c>
    </row>
    <row r="865" spans="1:14" x14ac:dyDescent="0.25">
      <c r="A865">
        <v>864</v>
      </c>
      <c r="B865" t="str">
        <f t="shared" si="13"/>
        <v>Perised</v>
      </c>
      <c r="C865">
        <v>0</v>
      </c>
      <c r="D865" t="str" cm="1">
        <f t="array" ref="D865">_xlfn.IFS(E865= 1, "first", E865=2, "second", E865=3, "Third")</f>
        <v>Third</v>
      </c>
      <c r="E865">
        <v>3</v>
      </c>
      <c r="F865" t="s">
        <v>1186</v>
      </c>
      <c r="G865" t="s">
        <v>17</v>
      </c>
      <c r="I865">
        <v>8</v>
      </c>
      <c r="J865">
        <v>2</v>
      </c>
      <c r="K865" t="s">
        <v>251</v>
      </c>
      <c r="L865">
        <v>69.55</v>
      </c>
      <c r="N865" t="s">
        <v>15</v>
      </c>
    </row>
    <row r="866" spans="1:14" x14ac:dyDescent="0.25">
      <c r="A866">
        <v>865</v>
      </c>
      <c r="B866" t="str">
        <f t="shared" si="13"/>
        <v>Perised</v>
      </c>
      <c r="C866">
        <v>0</v>
      </c>
      <c r="D866" t="str" cm="1">
        <f t="array" ref="D866">_xlfn.IFS(E866= 1, "first", E866=2, "second", E866=3, "Third")</f>
        <v>second</v>
      </c>
      <c r="E866">
        <v>2</v>
      </c>
      <c r="F866" t="s">
        <v>1187</v>
      </c>
      <c r="G866" t="s">
        <v>13</v>
      </c>
      <c r="H866">
        <v>24</v>
      </c>
      <c r="I866">
        <v>0</v>
      </c>
      <c r="J866">
        <v>0</v>
      </c>
      <c r="K866">
        <v>233866</v>
      </c>
      <c r="L866">
        <v>13</v>
      </c>
      <c r="N866" t="s">
        <v>15</v>
      </c>
    </row>
    <row r="867" spans="1:14" x14ac:dyDescent="0.25">
      <c r="A867">
        <v>866</v>
      </c>
      <c r="B867" t="str">
        <f t="shared" si="13"/>
        <v>Survive</v>
      </c>
      <c r="C867">
        <v>1</v>
      </c>
      <c r="D867" t="str" cm="1">
        <f t="array" ref="D867">_xlfn.IFS(E867= 1, "first", E867=2, "second", E867=3, "Third")</f>
        <v>second</v>
      </c>
      <c r="E867">
        <v>2</v>
      </c>
      <c r="F867" t="s">
        <v>1188</v>
      </c>
      <c r="G867" t="s">
        <v>17</v>
      </c>
      <c r="H867">
        <v>42</v>
      </c>
      <c r="I867">
        <v>0</v>
      </c>
      <c r="J867">
        <v>0</v>
      </c>
      <c r="K867">
        <v>236852</v>
      </c>
      <c r="L867">
        <v>13</v>
      </c>
      <c r="N867" t="s">
        <v>15</v>
      </c>
    </row>
    <row r="868" spans="1:14" x14ac:dyDescent="0.25">
      <c r="A868">
        <v>867</v>
      </c>
      <c r="B868" t="str">
        <f t="shared" si="13"/>
        <v>Survive</v>
      </c>
      <c r="C868">
        <v>1</v>
      </c>
      <c r="D868" t="str" cm="1">
        <f t="array" ref="D868">_xlfn.IFS(E868= 1, "first", E868=2, "second", E868=3, "Third")</f>
        <v>second</v>
      </c>
      <c r="E868">
        <v>2</v>
      </c>
      <c r="F868" t="s">
        <v>1189</v>
      </c>
      <c r="G868" t="s">
        <v>17</v>
      </c>
      <c r="H868">
        <v>27</v>
      </c>
      <c r="I868">
        <v>1</v>
      </c>
      <c r="J868">
        <v>0</v>
      </c>
      <c r="K868" t="s">
        <v>1190</v>
      </c>
      <c r="L868">
        <v>13.8583</v>
      </c>
      <c r="N868" t="s">
        <v>20</v>
      </c>
    </row>
    <row r="869" spans="1:14" x14ac:dyDescent="0.25">
      <c r="A869">
        <v>868</v>
      </c>
      <c r="B869" t="str">
        <f t="shared" si="13"/>
        <v>Perised</v>
      </c>
      <c r="C869">
        <v>0</v>
      </c>
      <c r="D869" t="str" cm="1">
        <f t="array" ref="D869">_xlfn.IFS(E869= 1, "first", E869=2, "second", E869=3, "Third")</f>
        <v>first</v>
      </c>
      <c r="E869">
        <v>1</v>
      </c>
      <c r="F869" t="s">
        <v>1191</v>
      </c>
      <c r="G869" t="s">
        <v>13</v>
      </c>
      <c r="H869">
        <v>31</v>
      </c>
      <c r="I869">
        <v>0</v>
      </c>
      <c r="J869">
        <v>0</v>
      </c>
      <c r="K869" t="s">
        <v>1192</v>
      </c>
      <c r="L869">
        <v>50.495800000000003</v>
      </c>
      <c r="M869" t="s">
        <v>1193</v>
      </c>
      <c r="N869" t="s">
        <v>15</v>
      </c>
    </row>
    <row r="870" spans="1:14" x14ac:dyDescent="0.25">
      <c r="A870">
        <v>869</v>
      </c>
      <c r="B870" t="str">
        <f t="shared" si="13"/>
        <v>Perised</v>
      </c>
      <c r="C870">
        <v>0</v>
      </c>
      <c r="D870" t="str" cm="1">
        <f t="array" ref="D870">_xlfn.IFS(E870= 1, "first", E870=2, "second", E870=3, "Third")</f>
        <v>Third</v>
      </c>
      <c r="E870">
        <v>3</v>
      </c>
      <c r="F870" t="s">
        <v>1194</v>
      </c>
      <c r="G870" t="s">
        <v>13</v>
      </c>
      <c r="I870">
        <v>0</v>
      </c>
      <c r="J870">
        <v>0</v>
      </c>
      <c r="K870">
        <v>345777</v>
      </c>
      <c r="L870">
        <v>9.5</v>
      </c>
      <c r="N870" t="s">
        <v>15</v>
      </c>
    </row>
    <row r="871" spans="1:14" x14ac:dyDescent="0.25">
      <c r="A871">
        <v>870</v>
      </c>
      <c r="B871" t="str">
        <f t="shared" si="13"/>
        <v>Survive</v>
      </c>
      <c r="C871">
        <v>1</v>
      </c>
      <c r="D871" t="str" cm="1">
        <f t="array" ref="D871">_xlfn.IFS(E871= 1, "first", E871=2, "second", E871=3, "Third")</f>
        <v>Third</v>
      </c>
      <c r="E871">
        <v>3</v>
      </c>
      <c r="F871" t="s">
        <v>1195</v>
      </c>
      <c r="G871" t="s">
        <v>13</v>
      </c>
      <c r="H871">
        <v>4</v>
      </c>
      <c r="I871">
        <v>1</v>
      </c>
      <c r="J871">
        <v>1</v>
      </c>
      <c r="K871">
        <v>347742</v>
      </c>
      <c r="L871">
        <v>11.1333</v>
      </c>
      <c r="N871" t="s">
        <v>15</v>
      </c>
    </row>
    <row r="872" spans="1:14" x14ac:dyDescent="0.25">
      <c r="A872">
        <v>871</v>
      </c>
      <c r="B872" t="str">
        <f t="shared" si="13"/>
        <v>Perised</v>
      </c>
      <c r="C872">
        <v>0</v>
      </c>
      <c r="D872" t="str" cm="1">
        <f t="array" ref="D872">_xlfn.IFS(E872= 1, "first", E872=2, "second", E872=3, "Third")</f>
        <v>Third</v>
      </c>
      <c r="E872">
        <v>3</v>
      </c>
      <c r="F872" t="s">
        <v>1196</v>
      </c>
      <c r="G872" t="s">
        <v>13</v>
      </c>
      <c r="H872">
        <v>26</v>
      </c>
      <c r="I872">
        <v>0</v>
      </c>
      <c r="J872">
        <v>0</v>
      </c>
      <c r="K872">
        <v>349248</v>
      </c>
      <c r="L872">
        <v>7.8958000000000004</v>
      </c>
      <c r="N872" t="s">
        <v>15</v>
      </c>
    </row>
    <row r="873" spans="1:14" x14ac:dyDescent="0.25">
      <c r="A873">
        <v>872</v>
      </c>
      <c r="B873" t="str">
        <f t="shared" si="13"/>
        <v>Survive</v>
      </c>
      <c r="C873">
        <v>1</v>
      </c>
      <c r="D873" t="str" cm="1">
        <f t="array" ref="D873">_xlfn.IFS(E873= 1, "first", E873=2, "second", E873=3, "Third")</f>
        <v>first</v>
      </c>
      <c r="E873">
        <v>1</v>
      </c>
      <c r="F873" t="s">
        <v>1197</v>
      </c>
      <c r="G873" t="s">
        <v>17</v>
      </c>
      <c r="H873">
        <v>47</v>
      </c>
      <c r="I873">
        <v>1</v>
      </c>
      <c r="J873">
        <v>1</v>
      </c>
      <c r="K873">
        <v>11751</v>
      </c>
      <c r="L873">
        <v>52.554200000000002</v>
      </c>
      <c r="M873" t="s">
        <v>377</v>
      </c>
      <c r="N873" t="s">
        <v>15</v>
      </c>
    </row>
    <row r="874" spans="1:14" x14ac:dyDescent="0.25">
      <c r="A874">
        <v>873</v>
      </c>
      <c r="B874" t="str">
        <f t="shared" si="13"/>
        <v>Perised</v>
      </c>
      <c r="C874">
        <v>0</v>
      </c>
      <c r="D874" t="str" cm="1">
        <f t="array" ref="D874">_xlfn.IFS(E874= 1, "first", E874=2, "second", E874=3, "Third")</f>
        <v>first</v>
      </c>
      <c r="E874">
        <v>1</v>
      </c>
      <c r="F874" t="s">
        <v>1198</v>
      </c>
      <c r="G874" t="s">
        <v>13</v>
      </c>
      <c r="H874">
        <v>33</v>
      </c>
      <c r="I874">
        <v>0</v>
      </c>
      <c r="J874">
        <v>0</v>
      </c>
      <c r="K874">
        <v>695</v>
      </c>
      <c r="L874">
        <v>5</v>
      </c>
      <c r="M874" t="s">
        <v>957</v>
      </c>
      <c r="N874" t="s">
        <v>15</v>
      </c>
    </row>
    <row r="875" spans="1:14" x14ac:dyDescent="0.25">
      <c r="A875">
        <v>874</v>
      </c>
      <c r="B875" t="str">
        <f t="shared" si="13"/>
        <v>Perised</v>
      </c>
      <c r="C875">
        <v>0</v>
      </c>
      <c r="D875" t="str" cm="1">
        <f t="array" ref="D875">_xlfn.IFS(E875= 1, "first", E875=2, "second", E875=3, "Third")</f>
        <v>Third</v>
      </c>
      <c r="E875">
        <v>3</v>
      </c>
      <c r="F875" t="s">
        <v>1199</v>
      </c>
      <c r="G875" t="s">
        <v>13</v>
      </c>
      <c r="H875">
        <v>47</v>
      </c>
      <c r="I875">
        <v>0</v>
      </c>
      <c r="J875">
        <v>0</v>
      </c>
      <c r="K875">
        <v>345765</v>
      </c>
      <c r="L875">
        <v>9</v>
      </c>
      <c r="N875" t="s">
        <v>15</v>
      </c>
    </row>
    <row r="876" spans="1:14" x14ac:dyDescent="0.25">
      <c r="A876">
        <v>875</v>
      </c>
      <c r="B876" t="str">
        <f t="shared" si="13"/>
        <v>Survive</v>
      </c>
      <c r="C876">
        <v>1</v>
      </c>
      <c r="D876" t="str" cm="1">
        <f t="array" ref="D876">_xlfn.IFS(E876= 1, "first", E876=2, "second", E876=3, "Third")</f>
        <v>second</v>
      </c>
      <c r="E876">
        <v>2</v>
      </c>
      <c r="F876" t="s">
        <v>1200</v>
      </c>
      <c r="G876" t="s">
        <v>17</v>
      </c>
      <c r="H876">
        <v>28</v>
      </c>
      <c r="I876">
        <v>1</v>
      </c>
      <c r="J876">
        <v>0</v>
      </c>
      <c r="K876" t="s">
        <v>465</v>
      </c>
      <c r="L876">
        <v>24</v>
      </c>
      <c r="N876" t="s">
        <v>20</v>
      </c>
    </row>
    <row r="877" spans="1:14" x14ac:dyDescent="0.25">
      <c r="A877">
        <v>876</v>
      </c>
      <c r="B877" t="str">
        <f t="shared" si="13"/>
        <v>Survive</v>
      </c>
      <c r="C877">
        <v>1</v>
      </c>
      <c r="D877" t="str" cm="1">
        <f t="array" ref="D877">_xlfn.IFS(E877= 1, "first", E877=2, "second", E877=3, "Third")</f>
        <v>Third</v>
      </c>
      <c r="E877">
        <v>3</v>
      </c>
      <c r="F877" t="s">
        <v>1201</v>
      </c>
      <c r="G877" t="s">
        <v>17</v>
      </c>
      <c r="H877">
        <v>15</v>
      </c>
      <c r="I877">
        <v>0</v>
      </c>
      <c r="J877">
        <v>0</v>
      </c>
      <c r="K877">
        <v>2667</v>
      </c>
      <c r="L877">
        <v>7.2249999999999996</v>
      </c>
      <c r="N877" t="s">
        <v>20</v>
      </c>
    </row>
    <row r="878" spans="1:14" x14ac:dyDescent="0.25">
      <c r="A878">
        <v>877</v>
      </c>
      <c r="B878" t="str">
        <f t="shared" si="13"/>
        <v>Perised</v>
      </c>
      <c r="C878">
        <v>0</v>
      </c>
      <c r="D878" t="str" cm="1">
        <f t="array" ref="D878">_xlfn.IFS(E878= 1, "first", E878=2, "second", E878=3, "Third")</f>
        <v>Third</v>
      </c>
      <c r="E878">
        <v>3</v>
      </c>
      <c r="F878" t="s">
        <v>1202</v>
      </c>
      <c r="G878" t="s">
        <v>13</v>
      </c>
      <c r="H878">
        <v>20</v>
      </c>
      <c r="I878">
        <v>0</v>
      </c>
      <c r="J878">
        <v>0</v>
      </c>
      <c r="K878">
        <v>7534</v>
      </c>
      <c r="L878">
        <v>9.8458000000000006</v>
      </c>
      <c r="N878" t="s">
        <v>15</v>
      </c>
    </row>
    <row r="879" spans="1:14" x14ac:dyDescent="0.25">
      <c r="A879">
        <v>878</v>
      </c>
      <c r="B879" t="str">
        <f t="shared" si="13"/>
        <v>Perised</v>
      </c>
      <c r="C879">
        <v>0</v>
      </c>
      <c r="D879" t="str" cm="1">
        <f t="array" ref="D879">_xlfn.IFS(E879= 1, "first", E879=2, "second", E879=3, "Third")</f>
        <v>Third</v>
      </c>
      <c r="E879">
        <v>3</v>
      </c>
      <c r="F879" t="s">
        <v>1203</v>
      </c>
      <c r="G879" t="s">
        <v>13</v>
      </c>
      <c r="H879">
        <v>19</v>
      </c>
      <c r="I879">
        <v>0</v>
      </c>
      <c r="J879">
        <v>0</v>
      </c>
      <c r="K879">
        <v>349212</v>
      </c>
      <c r="L879">
        <v>7.8958000000000004</v>
      </c>
      <c r="N879" t="s">
        <v>15</v>
      </c>
    </row>
    <row r="880" spans="1:14" x14ac:dyDescent="0.25">
      <c r="A880">
        <v>879</v>
      </c>
      <c r="B880" t="str">
        <f t="shared" si="13"/>
        <v>Perised</v>
      </c>
      <c r="C880">
        <v>0</v>
      </c>
      <c r="D880" t="str" cm="1">
        <f t="array" ref="D880">_xlfn.IFS(E880= 1, "first", E880=2, "second", E880=3, "Third")</f>
        <v>Third</v>
      </c>
      <c r="E880">
        <v>3</v>
      </c>
      <c r="F880" t="s">
        <v>1204</v>
      </c>
      <c r="G880" t="s">
        <v>13</v>
      </c>
      <c r="I880">
        <v>0</v>
      </c>
      <c r="J880">
        <v>0</v>
      </c>
      <c r="K880">
        <v>349217</v>
      </c>
      <c r="L880">
        <v>7.8958000000000004</v>
      </c>
      <c r="N880" t="s">
        <v>15</v>
      </c>
    </row>
    <row r="881" spans="1:14" x14ac:dyDescent="0.25">
      <c r="A881">
        <v>880</v>
      </c>
      <c r="B881" t="str">
        <f t="shared" si="13"/>
        <v>Survive</v>
      </c>
      <c r="C881">
        <v>1</v>
      </c>
      <c r="D881" t="str" cm="1">
        <f t="array" ref="D881">_xlfn.IFS(E881= 1, "first", E881=2, "second", E881=3, "Third")</f>
        <v>first</v>
      </c>
      <c r="E881">
        <v>1</v>
      </c>
      <c r="F881" t="s">
        <v>1205</v>
      </c>
      <c r="G881" t="s">
        <v>17</v>
      </c>
      <c r="H881">
        <v>56</v>
      </c>
      <c r="I881">
        <v>0</v>
      </c>
      <c r="J881">
        <v>1</v>
      </c>
      <c r="K881">
        <v>11767</v>
      </c>
      <c r="L881">
        <v>83.158299999999997</v>
      </c>
      <c r="M881" t="s">
        <v>1206</v>
      </c>
      <c r="N881" t="s">
        <v>20</v>
      </c>
    </row>
    <row r="882" spans="1:14" x14ac:dyDescent="0.25">
      <c r="A882">
        <v>881</v>
      </c>
      <c r="B882" t="str">
        <f t="shared" si="13"/>
        <v>Survive</v>
      </c>
      <c r="C882">
        <v>1</v>
      </c>
      <c r="D882" t="str" cm="1">
        <f t="array" ref="D882">_xlfn.IFS(E882= 1, "first", E882=2, "second", E882=3, "Third")</f>
        <v>second</v>
      </c>
      <c r="E882">
        <v>2</v>
      </c>
      <c r="F882" t="s">
        <v>1207</v>
      </c>
      <c r="G882" t="s">
        <v>17</v>
      </c>
      <c r="H882">
        <v>25</v>
      </c>
      <c r="I882">
        <v>0</v>
      </c>
      <c r="J882">
        <v>1</v>
      </c>
      <c r="K882">
        <v>230433</v>
      </c>
      <c r="L882">
        <v>26</v>
      </c>
      <c r="N882" t="s">
        <v>15</v>
      </c>
    </row>
    <row r="883" spans="1:14" x14ac:dyDescent="0.25">
      <c r="A883">
        <v>882</v>
      </c>
      <c r="B883" t="str">
        <f t="shared" si="13"/>
        <v>Perised</v>
      </c>
      <c r="C883">
        <v>0</v>
      </c>
      <c r="D883" t="str" cm="1">
        <f t="array" ref="D883">_xlfn.IFS(E883= 1, "first", E883=2, "second", E883=3, "Third")</f>
        <v>Third</v>
      </c>
      <c r="E883">
        <v>3</v>
      </c>
      <c r="F883" t="s">
        <v>1208</v>
      </c>
      <c r="G883" t="s">
        <v>13</v>
      </c>
      <c r="H883">
        <v>33</v>
      </c>
      <c r="I883">
        <v>0</v>
      </c>
      <c r="J883">
        <v>0</v>
      </c>
      <c r="K883">
        <v>349257</v>
      </c>
      <c r="L883">
        <v>7.8958000000000004</v>
      </c>
      <c r="N883" t="s">
        <v>15</v>
      </c>
    </row>
    <row r="884" spans="1:14" x14ac:dyDescent="0.25">
      <c r="A884">
        <v>883</v>
      </c>
      <c r="B884" t="str">
        <f t="shared" si="13"/>
        <v>Perised</v>
      </c>
      <c r="C884">
        <v>0</v>
      </c>
      <c r="D884" t="str" cm="1">
        <f t="array" ref="D884">_xlfn.IFS(E884= 1, "first", E884=2, "second", E884=3, "Third")</f>
        <v>Third</v>
      </c>
      <c r="E884">
        <v>3</v>
      </c>
      <c r="F884" t="s">
        <v>1209</v>
      </c>
      <c r="G884" t="s">
        <v>17</v>
      </c>
      <c r="H884">
        <v>22</v>
      </c>
      <c r="I884">
        <v>0</v>
      </c>
      <c r="J884">
        <v>0</v>
      </c>
      <c r="K884">
        <v>7552</v>
      </c>
      <c r="L884">
        <v>10.5167</v>
      </c>
      <c r="N884" t="s">
        <v>15</v>
      </c>
    </row>
    <row r="885" spans="1:14" x14ac:dyDescent="0.25">
      <c r="A885">
        <v>884</v>
      </c>
      <c r="B885" t="str">
        <f t="shared" si="13"/>
        <v>Perised</v>
      </c>
      <c r="C885">
        <v>0</v>
      </c>
      <c r="D885" t="str" cm="1">
        <f t="array" ref="D885">_xlfn.IFS(E885= 1, "first", E885=2, "second", E885=3, "Third")</f>
        <v>second</v>
      </c>
      <c r="E885">
        <v>2</v>
      </c>
      <c r="F885" t="s">
        <v>1210</v>
      </c>
      <c r="G885" t="s">
        <v>13</v>
      </c>
      <c r="H885">
        <v>28</v>
      </c>
      <c r="I885">
        <v>0</v>
      </c>
      <c r="J885">
        <v>0</v>
      </c>
      <c r="K885" t="s">
        <v>1211</v>
      </c>
      <c r="L885">
        <v>10.5</v>
      </c>
      <c r="N885" t="s">
        <v>15</v>
      </c>
    </row>
    <row r="886" spans="1:14" x14ac:dyDescent="0.25">
      <c r="A886">
        <v>885</v>
      </c>
      <c r="B886" t="str">
        <f t="shared" si="13"/>
        <v>Perised</v>
      </c>
      <c r="C886">
        <v>0</v>
      </c>
      <c r="D886" t="str" cm="1">
        <f t="array" ref="D886">_xlfn.IFS(E886= 1, "first", E886=2, "second", E886=3, "Third")</f>
        <v>Third</v>
      </c>
      <c r="E886">
        <v>3</v>
      </c>
      <c r="F886" t="s">
        <v>1212</v>
      </c>
      <c r="G886" t="s">
        <v>13</v>
      </c>
      <c r="H886">
        <v>25</v>
      </c>
      <c r="I886">
        <v>0</v>
      </c>
      <c r="J886">
        <v>0</v>
      </c>
      <c r="K886" t="s">
        <v>1213</v>
      </c>
      <c r="L886">
        <v>7.05</v>
      </c>
      <c r="N886" t="s">
        <v>15</v>
      </c>
    </row>
    <row r="887" spans="1:14" x14ac:dyDescent="0.25">
      <c r="A887">
        <v>886</v>
      </c>
      <c r="B887" t="str">
        <f t="shared" si="13"/>
        <v>Perised</v>
      </c>
      <c r="C887">
        <v>0</v>
      </c>
      <c r="D887" t="str" cm="1">
        <f t="array" ref="D887">_xlfn.IFS(E887= 1, "first", E887=2, "second", E887=3, "Third")</f>
        <v>Third</v>
      </c>
      <c r="E887">
        <v>3</v>
      </c>
      <c r="F887" t="s">
        <v>1214</v>
      </c>
      <c r="G887" t="s">
        <v>17</v>
      </c>
      <c r="H887">
        <v>39</v>
      </c>
      <c r="I887">
        <v>0</v>
      </c>
      <c r="J887">
        <v>5</v>
      </c>
      <c r="K887">
        <v>382652</v>
      </c>
      <c r="L887">
        <v>29.125</v>
      </c>
      <c r="N887" t="s">
        <v>27</v>
      </c>
    </row>
    <row r="888" spans="1:14" x14ac:dyDescent="0.25">
      <c r="A888">
        <v>887</v>
      </c>
      <c r="B888" t="str">
        <f t="shared" si="13"/>
        <v>Perised</v>
      </c>
      <c r="C888">
        <v>0</v>
      </c>
      <c r="D888" t="str" cm="1">
        <f t="array" ref="D888">_xlfn.IFS(E888= 1, "first", E888=2, "second", E888=3, "Third")</f>
        <v>second</v>
      </c>
      <c r="E888">
        <v>2</v>
      </c>
      <c r="F888" t="s">
        <v>1215</v>
      </c>
      <c r="G888" t="s">
        <v>13</v>
      </c>
      <c r="H888">
        <v>27</v>
      </c>
      <c r="I888">
        <v>0</v>
      </c>
      <c r="J888">
        <v>0</v>
      </c>
      <c r="K888">
        <v>211536</v>
      </c>
      <c r="L888">
        <v>13</v>
      </c>
      <c r="N888" t="s">
        <v>15</v>
      </c>
    </row>
    <row r="889" spans="1:14" x14ac:dyDescent="0.25">
      <c r="A889">
        <v>888</v>
      </c>
      <c r="B889" t="str">
        <f t="shared" si="13"/>
        <v>Survive</v>
      </c>
      <c r="C889">
        <v>1</v>
      </c>
      <c r="D889" t="str" cm="1">
        <f t="array" ref="D889">_xlfn.IFS(E889= 1, "first", E889=2, "second", E889=3, "Third")</f>
        <v>first</v>
      </c>
      <c r="E889">
        <v>1</v>
      </c>
      <c r="F889" t="s">
        <v>1216</v>
      </c>
      <c r="G889" t="s">
        <v>17</v>
      </c>
      <c r="H889">
        <v>19</v>
      </c>
      <c r="I889">
        <v>0</v>
      </c>
      <c r="J889">
        <v>0</v>
      </c>
      <c r="K889">
        <v>112053</v>
      </c>
      <c r="L889">
        <v>30</v>
      </c>
      <c r="M889" t="s">
        <v>1217</v>
      </c>
      <c r="N889" t="s">
        <v>15</v>
      </c>
    </row>
    <row r="890" spans="1:14" x14ac:dyDescent="0.25">
      <c r="A890">
        <v>889</v>
      </c>
      <c r="B890" t="str">
        <f t="shared" si="13"/>
        <v>Perised</v>
      </c>
      <c r="C890">
        <v>0</v>
      </c>
      <c r="D890" t="str" cm="1">
        <f t="array" ref="D890">_xlfn.IFS(E890= 1, "first", E890=2, "second", E890=3, "Third")</f>
        <v>Third</v>
      </c>
      <c r="E890">
        <v>3</v>
      </c>
      <c r="F890" t="s">
        <v>1218</v>
      </c>
      <c r="G890" t="s">
        <v>17</v>
      </c>
      <c r="I890">
        <v>1</v>
      </c>
      <c r="J890">
        <v>2</v>
      </c>
      <c r="K890" t="s">
        <v>1088</v>
      </c>
      <c r="L890">
        <v>23.45</v>
      </c>
      <c r="N890" t="s">
        <v>15</v>
      </c>
    </row>
    <row r="891" spans="1:14" x14ac:dyDescent="0.25">
      <c r="A891">
        <v>890</v>
      </c>
      <c r="B891" t="str">
        <f t="shared" si="13"/>
        <v>Survive</v>
      </c>
      <c r="C891">
        <v>1</v>
      </c>
      <c r="D891" t="str" cm="1">
        <f t="array" ref="D891">_xlfn.IFS(E891= 1, "first", E891=2, "second", E891=3, "Third")</f>
        <v>first</v>
      </c>
      <c r="E891">
        <v>1</v>
      </c>
      <c r="F891" t="s">
        <v>1219</v>
      </c>
      <c r="G891" t="s">
        <v>13</v>
      </c>
      <c r="H891">
        <v>26</v>
      </c>
      <c r="I891">
        <v>0</v>
      </c>
      <c r="J891">
        <v>0</v>
      </c>
      <c r="K891">
        <v>111369</v>
      </c>
      <c r="L891">
        <v>30</v>
      </c>
      <c r="M891" t="s">
        <v>1220</v>
      </c>
      <c r="N891" t="s">
        <v>20</v>
      </c>
    </row>
    <row r="892" spans="1:14" x14ac:dyDescent="0.25">
      <c r="A892">
        <v>891</v>
      </c>
      <c r="B892" t="str">
        <f t="shared" si="13"/>
        <v>Perised</v>
      </c>
      <c r="C892">
        <v>0</v>
      </c>
      <c r="D892" t="str" cm="1">
        <f t="array" ref="D892">_xlfn.IFS(E892= 1, "first", E892=2, "second", E892=3, "Third")</f>
        <v>Third</v>
      </c>
      <c r="E892">
        <v>3</v>
      </c>
      <c r="F892" t="s">
        <v>1221</v>
      </c>
      <c r="G892" t="s">
        <v>13</v>
      </c>
      <c r="H892">
        <v>32</v>
      </c>
      <c r="I892">
        <v>0</v>
      </c>
      <c r="J892">
        <v>0</v>
      </c>
      <c r="K892">
        <v>370376</v>
      </c>
      <c r="L892">
        <v>7.75</v>
      </c>
      <c r="N892" t="s">
        <v>27</v>
      </c>
    </row>
  </sheetData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46B5-AFFC-42A1-BC2A-EC54150DCF97}">
  <dimension ref="A1:S892"/>
  <sheetViews>
    <sheetView topLeftCell="P1" zoomScale="130" zoomScaleNormal="130" workbookViewId="0">
      <selection activeCell="Q6" sqref="Q6"/>
    </sheetView>
  </sheetViews>
  <sheetFormatPr defaultRowHeight="15" x14ac:dyDescent="0.25"/>
  <cols>
    <col min="1" max="1" width="13.28515625" bestFit="1" customWidth="1"/>
    <col min="2" max="2" width="10.5703125" bestFit="1" customWidth="1"/>
    <col min="3" max="3" width="14.7109375" bestFit="1" customWidth="1"/>
    <col min="4" max="4" width="8.28515625" bestFit="1" customWidth="1"/>
    <col min="5" max="5" width="12.28515625" bestFit="1" customWidth="1"/>
    <col min="6" max="6" width="54.7109375" customWidth="1"/>
    <col min="14" max="14" width="11.42578125" customWidth="1"/>
    <col min="16" max="16" width="20.140625" bestFit="1" customWidth="1"/>
    <col min="17" max="17" width="15.5703125" bestFit="1" customWidth="1"/>
    <col min="18" max="18" width="8.28515625" bestFit="1" customWidth="1"/>
    <col min="19" max="19" width="10.85546875" bestFit="1" customWidth="1"/>
  </cols>
  <sheetData>
    <row r="1" spans="1:19" x14ac:dyDescent="0.25">
      <c r="A1" t="s">
        <v>0</v>
      </c>
      <c r="B1" t="s">
        <v>1</v>
      </c>
      <c r="C1" t="s">
        <v>1223</v>
      </c>
      <c r="D1" t="s">
        <v>2</v>
      </c>
      <c r="E1" t="s">
        <v>1222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9" x14ac:dyDescent="0.25">
      <c r="A2">
        <v>1</v>
      </c>
      <c r="B2">
        <v>0</v>
      </c>
      <c r="C2" t="str">
        <f t="shared" ref="C2:C65" si="0">IF(B2 = 1, "Survived", "Perished")</f>
        <v>Perished</v>
      </c>
      <c r="D2">
        <v>3</v>
      </c>
      <c r="E2" t="str" cm="1">
        <f t="array" ref="E2">_xlfn.IFS(D2 = 1, "First", D2 = 2, "Second", D2 = 3, "Third")</f>
        <v>Third</v>
      </c>
      <c r="F2" t="s">
        <v>12</v>
      </c>
      <c r="G2" t="s">
        <v>13</v>
      </c>
      <c r="H2">
        <v>22</v>
      </c>
      <c r="I2">
        <v>1</v>
      </c>
      <c r="J2">
        <v>0</v>
      </c>
      <c r="K2" t="s">
        <v>14</v>
      </c>
      <c r="L2">
        <v>7.25</v>
      </c>
      <c r="N2" t="s">
        <v>15</v>
      </c>
    </row>
    <row r="3" spans="1:19" x14ac:dyDescent="0.25">
      <c r="A3">
        <v>2</v>
      </c>
      <c r="B3">
        <v>1</v>
      </c>
      <c r="C3" t="str">
        <f t="shared" si="0"/>
        <v>Survived</v>
      </c>
      <c r="D3">
        <v>1</v>
      </c>
      <c r="E3" t="str" cm="1">
        <f t="array" ref="E3">_xlfn.IFS(D3 = 1, "First", D3 = 2, "Second", D3 = 3, "Third")</f>
        <v>First</v>
      </c>
      <c r="F3" t="s">
        <v>16</v>
      </c>
      <c r="G3" t="s">
        <v>17</v>
      </c>
      <c r="H3">
        <v>38</v>
      </c>
      <c r="I3">
        <v>1</v>
      </c>
      <c r="J3">
        <v>0</v>
      </c>
      <c r="K3" t="s">
        <v>18</v>
      </c>
      <c r="L3">
        <v>71.283299999999997</v>
      </c>
      <c r="M3" t="s">
        <v>19</v>
      </c>
      <c r="N3" t="s">
        <v>20</v>
      </c>
      <c r="P3" s="1" t="s">
        <v>1231</v>
      </c>
      <c r="Q3" s="1" t="s">
        <v>1229</v>
      </c>
    </row>
    <row r="4" spans="1:19" x14ac:dyDescent="0.25">
      <c r="A4">
        <v>3</v>
      </c>
      <c r="B4">
        <v>1</v>
      </c>
      <c r="C4" t="str">
        <f t="shared" si="0"/>
        <v>Survived</v>
      </c>
      <c r="D4">
        <v>3</v>
      </c>
      <c r="E4" t="str" cm="1">
        <f t="array" ref="E4">_xlfn.IFS(D4 = 1, "First", D4 = 2, "Second", D4 = 3, "Third")</f>
        <v>Third</v>
      </c>
      <c r="F4" t="s">
        <v>21</v>
      </c>
      <c r="G4" t="s">
        <v>17</v>
      </c>
      <c r="H4">
        <v>26</v>
      </c>
      <c r="I4">
        <v>0</v>
      </c>
      <c r="J4">
        <v>0</v>
      </c>
      <c r="K4" t="s">
        <v>22</v>
      </c>
      <c r="L4">
        <v>7.9249999999999998</v>
      </c>
      <c r="N4" t="s">
        <v>15</v>
      </c>
      <c r="P4" s="1" t="s">
        <v>1224</v>
      </c>
      <c r="Q4" t="s">
        <v>1230</v>
      </c>
      <c r="R4" t="s">
        <v>1</v>
      </c>
      <c r="S4" t="s">
        <v>1228</v>
      </c>
    </row>
    <row r="5" spans="1:19" x14ac:dyDescent="0.25">
      <c r="A5">
        <v>4</v>
      </c>
      <c r="B5">
        <v>1</v>
      </c>
      <c r="C5" t="str">
        <f t="shared" si="0"/>
        <v>Survived</v>
      </c>
      <c r="D5">
        <v>1</v>
      </c>
      <c r="E5" t="str" cm="1">
        <f t="array" ref="E5">_xlfn.IFS(D5 = 1, "First", D5 = 2, "Second", D5 = 3, "Third")</f>
        <v>First</v>
      </c>
      <c r="F5" t="s">
        <v>23</v>
      </c>
      <c r="G5" t="s">
        <v>17</v>
      </c>
      <c r="H5">
        <v>35</v>
      </c>
      <c r="I5">
        <v>1</v>
      </c>
      <c r="J5">
        <v>0</v>
      </c>
      <c r="K5">
        <v>113803</v>
      </c>
      <c r="L5">
        <v>53.1</v>
      </c>
      <c r="M5" t="s">
        <v>24</v>
      </c>
      <c r="N5" t="s">
        <v>15</v>
      </c>
      <c r="P5" s="2" t="s">
        <v>1225</v>
      </c>
      <c r="Q5" s="3">
        <v>0.37037037037037035</v>
      </c>
      <c r="R5" s="3">
        <v>0.62962962962962965</v>
      </c>
      <c r="S5" s="3">
        <v>1</v>
      </c>
    </row>
    <row r="6" spans="1:19" x14ac:dyDescent="0.25">
      <c r="A6">
        <v>5</v>
      </c>
      <c r="B6">
        <v>0</v>
      </c>
      <c r="C6" t="str">
        <f t="shared" si="0"/>
        <v>Perished</v>
      </c>
      <c r="D6">
        <v>3</v>
      </c>
      <c r="E6" t="str" cm="1">
        <f t="array" ref="E6">_xlfn.IFS(D6 = 1, "First", D6 = 2, "Second", D6 = 3, "Third")</f>
        <v>Third</v>
      </c>
      <c r="F6" t="s">
        <v>25</v>
      </c>
      <c r="G6" t="s">
        <v>13</v>
      </c>
      <c r="H6">
        <v>35</v>
      </c>
      <c r="I6">
        <v>0</v>
      </c>
      <c r="J6">
        <v>0</v>
      </c>
      <c r="K6">
        <v>373450</v>
      </c>
      <c r="L6">
        <v>8.0500000000000007</v>
      </c>
      <c r="N6" t="s">
        <v>15</v>
      </c>
      <c r="P6" s="4" t="s">
        <v>17</v>
      </c>
      <c r="Q6" s="3">
        <v>3.1914893617021274E-2</v>
      </c>
      <c r="R6" s="3">
        <v>0.96808510638297873</v>
      </c>
      <c r="S6" s="3">
        <v>1</v>
      </c>
    </row>
    <row r="7" spans="1:19" x14ac:dyDescent="0.25">
      <c r="A7">
        <v>6</v>
      </c>
      <c r="B7">
        <v>0</v>
      </c>
      <c r="C7" t="str">
        <f t="shared" si="0"/>
        <v>Perished</v>
      </c>
      <c r="D7">
        <v>3</v>
      </c>
      <c r="E7" t="str" cm="1">
        <f t="array" ref="E7">_xlfn.IFS(D7 = 1, "First", D7 = 2, "Second", D7 = 3, "Third")</f>
        <v>Third</v>
      </c>
      <c r="F7" t="s">
        <v>26</v>
      </c>
      <c r="G7" t="s">
        <v>13</v>
      </c>
      <c r="I7">
        <v>0</v>
      </c>
      <c r="J7">
        <v>0</v>
      </c>
      <c r="K7">
        <v>330877</v>
      </c>
      <c r="L7">
        <v>8.4582999999999995</v>
      </c>
      <c r="N7" t="s">
        <v>27</v>
      </c>
      <c r="P7" s="4" t="s">
        <v>13</v>
      </c>
      <c r="Q7" s="3">
        <v>0.63114754098360659</v>
      </c>
      <c r="R7" s="3">
        <v>0.36885245901639346</v>
      </c>
      <c r="S7" s="3">
        <v>1</v>
      </c>
    </row>
    <row r="8" spans="1:19" x14ac:dyDescent="0.25">
      <c r="A8">
        <v>7</v>
      </c>
      <c r="B8">
        <v>0</v>
      </c>
      <c r="C8" t="str">
        <f t="shared" si="0"/>
        <v>Perished</v>
      </c>
      <c r="D8">
        <v>1</v>
      </c>
      <c r="E8" t="str" cm="1">
        <f t="array" ref="E8">_xlfn.IFS(D8 = 1, "First", D8 = 2, "Second", D8 = 3, "Third")</f>
        <v>First</v>
      </c>
      <c r="F8" t="s">
        <v>28</v>
      </c>
      <c r="G8" t="s">
        <v>13</v>
      </c>
      <c r="H8">
        <v>54</v>
      </c>
      <c r="I8">
        <v>0</v>
      </c>
      <c r="J8">
        <v>0</v>
      </c>
      <c r="K8">
        <v>17463</v>
      </c>
      <c r="L8">
        <v>51.862499999999997</v>
      </c>
      <c r="M8" t="s">
        <v>29</v>
      </c>
      <c r="N8" t="s">
        <v>15</v>
      </c>
      <c r="P8" s="2" t="s">
        <v>1226</v>
      </c>
      <c r="Q8" s="3">
        <v>0.52717391304347827</v>
      </c>
      <c r="R8" s="3">
        <v>0.47282608695652173</v>
      </c>
      <c r="S8" s="3">
        <v>1</v>
      </c>
    </row>
    <row r="9" spans="1:19" x14ac:dyDescent="0.25">
      <c r="A9">
        <v>8</v>
      </c>
      <c r="B9">
        <v>0</v>
      </c>
      <c r="C9" t="str">
        <f t="shared" si="0"/>
        <v>Perished</v>
      </c>
      <c r="D9">
        <v>3</v>
      </c>
      <c r="E9" t="str" cm="1">
        <f t="array" ref="E9">_xlfn.IFS(D9 = 1, "First", D9 = 2, "Second", D9 = 3, "Third")</f>
        <v>Third</v>
      </c>
      <c r="F9" t="s">
        <v>30</v>
      </c>
      <c r="G9" t="s">
        <v>13</v>
      </c>
      <c r="H9">
        <v>2</v>
      </c>
      <c r="I9">
        <v>3</v>
      </c>
      <c r="J9">
        <v>1</v>
      </c>
      <c r="K9">
        <v>349909</v>
      </c>
      <c r="L9">
        <v>21.074999999999999</v>
      </c>
      <c r="N9" t="s">
        <v>15</v>
      </c>
      <c r="P9" s="4" t="s">
        <v>17</v>
      </c>
      <c r="Q9" s="3">
        <v>7.8947368421052627E-2</v>
      </c>
      <c r="R9" s="3">
        <v>0.92105263157894735</v>
      </c>
      <c r="S9" s="3">
        <v>1</v>
      </c>
    </row>
    <row r="10" spans="1:19" x14ac:dyDescent="0.25">
      <c r="A10">
        <v>9</v>
      </c>
      <c r="B10">
        <v>1</v>
      </c>
      <c r="C10" t="str">
        <f t="shared" si="0"/>
        <v>Survived</v>
      </c>
      <c r="D10">
        <v>3</v>
      </c>
      <c r="E10" t="str" cm="1">
        <f t="array" ref="E10">_xlfn.IFS(D10 = 1, "First", D10 = 2, "Second", D10 = 3, "Third")</f>
        <v>Third</v>
      </c>
      <c r="F10" t="s">
        <v>31</v>
      </c>
      <c r="G10" t="s">
        <v>17</v>
      </c>
      <c r="H10">
        <v>27</v>
      </c>
      <c r="I10">
        <v>0</v>
      </c>
      <c r="J10">
        <v>2</v>
      </c>
      <c r="K10">
        <v>347742</v>
      </c>
      <c r="L10">
        <v>11.1333</v>
      </c>
      <c r="N10" t="s">
        <v>15</v>
      </c>
      <c r="P10" s="4" t="s">
        <v>13</v>
      </c>
      <c r="Q10" s="3">
        <v>0.84259259259259256</v>
      </c>
      <c r="R10" s="3">
        <v>0.15740740740740741</v>
      </c>
      <c r="S10" s="3">
        <v>1</v>
      </c>
    </row>
    <row r="11" spans="1:19" x14ac:dyDescent="0.25">
      <c r="A11">
        <v>10</v>
      </c>
      <c r="B11">
        <v>1</v>
      </c>
      <c r="C11" t="str">
        <f t="shared" si="0"/>
        <v>Survived</v>
      </c>
      <c r="D11">
        <v>2</v>
      </c>
      <c r="E11" t="str" cm="1">
        <f t="array" ref="E11">_xlfn.IFS(D11 = 1, "First", D11 = 2, "Second", D11 = 3, "Third")</f>
        <v>Second</v>
      </c>
      <c r="F11" t="s">
        <v>32</v>
      </c>
      <c r="G11" t="s">
        <v>17</v>
      </c>
      <c r="H11">
        <v>14</v>
      </c>
      <c r="I11">
        <v>1</v>
      </c>
      <c r="J11">
        <v>0</v>
      </c>
      <c r="K11">
        <v>237736</v>
      </c>
      <c r="L11">
        <v>30.070799999999998</v>
      </c>
      <c r="N11" t="s">
        <v>20</v>
      </c>
      <c r="P11" s="2" t="s">
        <v>1227</v>
      </c>
      <c r="Q11" s="3">
        <v>0.75763747454175157</v>
      </c>
      <c r="R11" s="3">
        <v>0.24236252545824846</v>
      </c>
      <c r="S11" s="3">
        <v>1</v>
      </c>
    </row>
    <row r="12" spans="1:19" x14ac:dyDescent="0.25">
      <c r="A12">
        <v>11</v>
      </c>
      <c r="B12">
        <v>1</v>
      </c>
      <c r="C12" t="str">
        <f t="shared" si="0"/>
        <v>Survived</v>
      </c>
      <c r="D12">
        <v>3</v>
      </c>
      <c r="E12" t="str" cm="1">
        <f t="array" ref="E12">_xlfn.IFS(D12 = 1, "First", D12 = 2, "Second", D12 = 3, "Third")</f>
        <v>Third</v>
      </c>
      <c r="F12" t="s">
        <v>33</v>
      </c>
      <c r="G12" t="s">
        <v>17</v>
      </c>
      <c r="H12">
        <v>4</v>
      </c>
      <c r="I12">
        <v>1</v>
      </c>
      <c r="J12">
        <v>1</v>
      </c>
      <c r="K12" t="s">
        <v>34</v>
      </c>
      <c r="L12">
        <v>16.7</v>
      </c>
      <c r="M12" t="s">
        <v>35</v>
      </c>
      <c r="N12" t="s">
        <v>15</v>
      </c>
      <c r="P12" s="4" t="s">
        <v>17</v>
      </c>
      <c r="Q12" s="3">
        <v>0.5</v>
      </c>
      <c r="R12" s="3">
        <v>0.5</v>
      </c>
      <c r="S12" s="3">
        <v>1</v>
      </c>
    </row>
    <row r="13" spans="1:19" x14ac:dyDescent="0.25">
      <c r="A13">
        <v>12</v>
      </c>
      <c r="B13">
        <v>1</v>
      </c>
      <c r="C13" t="str">
        <f t="shared" si="0"/>
        <v>Survived</v>
      </c>
      <c r="D13">
        <v>1</v>
      </c>
      <c r="E13" t="str" cm="1">
        <f t="array" ref="E13">_xlfn.IFS(D13 = 1, "First", D13 = 2, "Second", D13 = 3, "Third")</f>
        <v>First</v>
      </c>
      <c r="F13" t="s">
        <v>36</v>
      </c>
      <c r="G13" t="s">
        <v>17</v>
      </c>
      <c r="H13">
        <v>58</v>
      </c>
      <c r="I13">
        <v>0</v>
      </c>
      <c r="J13">
        <v>0</v>
      </c>
      <c r="K13">
        <v>113783</v>
      </c>
      <c r="L13">
        <v>26.55</v>
      </c>
      <c r="M13" t="s">
        <v>37</v>
      </c>
      <c r="N13" t="s">
        <v>15</v>
      </c>
      <c r="P13" s="4" t="s">
        <v>13</v>
      </c>
      <c r="Q13" s="3">
        <v>0.86455331412103742</v>
      </c>
      <c r="R13" s="3">
        <v>0.13544668587896252</v>
      </c>
      <c r="S13" s="3">
        <v>1</v>
      </c>
    </row>
    <row r="14" spans="1:19" x14ac:dyDescent="0.25">
      <c r="A14">
        <v>13</v>
      </c>
      <c r="B14">
        <v>0</v>
      </c>
      <c r="C14" t="str">
        <f t="shared" si="0"/>
        <v>Perished</v>
      </c>
      <c r="D14">
        <v>3</v>
      </c>
      <c r="E14" t="str" cm="1">
        <f t="array" ref="E14">_xlfn.IFS(D14 = 1, "First", D14 = 2, "Second", D14 = 3, "Third")</f>
        <v>Third</v>
      </c>
      <c r="F14" t="s">
        <v>38</v>
      </c>
      <c r="G14" t="s">
        <v>13</v>
      </c>
      <c r="H14">
        <v>20</v>
      </c>
      <c r="I14">
        <v>0</v>
      </c>
      <c r="J14">
        <v>0</v>
      </c>
      <c r="K14" t="s">
        <v>39</v>
      </c>
      <c r="L14">
        <v>8.0500000000000007</v>
      </c>
      <c r="N14" t="s">
        <v>15</v>
      </c>
      <c r="P14" s="2" t="s">
        <v>1228</v>
      </c>
      <c r="Q14" s="3">
        <v>0.61616161616161613</v>
      </c>
      <c r="R14" s="3">
        <v>0.38383838383838381</v>
      </c>
      <c r="S14" s="3">
        <v>1</v>
      </c>
    </row>
    <row r="15" spans="1:19" x14ac:dyDescent="0.25">
      <c r="A15">
        <v>14</v>
      </c>
      <c r="B15">
        <v>0</v>
      </c>
      <c r="C15" t="str">
        <f t="shared" si="0"/>
        <v>Perished</v>
      </c>
      <c r="D15">
        <v>3</v>
      </c>
      <c r="E15" t="str" cm="1">
        <f t="array" ref="E15">_xlfn.IFS(D15 = 1, "First", D15 = 2, "Second", D15 = 3, "Third")</f>
        <v>Third</v>
      </c>
      <c r="F15" t="s">
        <v>40</v>
      </c>
      <c r="G15" t="s">
        <v>13</v>
      </c>
      <c r="H15">
        <v>39</v>
      </c>
      <c r="I15">
        <v>1</v>
      </c>
      <c r="J15">
        <v>5</v>
      </c>
      <c r="K15">
        <v>347082</v>
      </c>
      <c r="L15">
        <v>31.274999999999999</v>
      </c>
      <c r="N15" t="s">
        <v>15</v>
      </c>
    </row>
    <row r="16" spans="1:19" x14ac:dyDescent="0.25">
      <c r="A16">
        <v>15</v>
      </c>
      <c r="B16">
        <v>0</v>
      </c>
      <c r="C16" t="str">
        <f t="shared" si="0"/>
        <v>Perished</v>
      </c>
      <c r="D16">
        <v>3</v>
      </c>
      <c r="E16" t="str" cm="1">
        <f t="array" ref="E16">_xlfn.IFS(D16 = 1, "First", D16 = 2, "Second", D16 = 3, "Third")</f>
        <v>Third</v>
      </c>
      <c r="F16" t="s">
        <v>41</v>
      </c>
      <c r="G16" t="s">
        <v>17</v>
      </c>
      <c r="H16">
        <v>14</v>
      </c>
      <c r="I16">
        <v>0</v>
      </c>
      <c r="J16">
        <v>0</v>
      </c>
      <c r="K16">
        <v>350406</v>
      </c>
      <c r="L16">
        <v>7.8541999999999996</v>
      </c>
      <c r="N16" t="s">
        <v>15</v>
      </c>
    </row>
    <row r="17" spans="1:14" x14ac:dyDescent="0.25">
      <c r="A17">
        <v>16</v>
      </c>
      <c r="B17">
        <v>1</v>
      </c>
      <c r="C17" t="str">
        <f t="shared" si="0"/>
        <v>Survived</v>
      </c>
      <c r="D17">
        <v>2</v>
      </c>
      <c r="E17" t="str" cm="1">
        <f t="array" ref="E17">_xlfn.IFS(D17 = 1, "First", D17 = 2, "Second", D17 = 3, "Third")</f>
        <v>Second</v>
      </c>
      <c r="F17" t="s">
        <v>42</v>
      </c>
      <c r="G17" t="s">
        <v>17</v>
      </c>
      <c r="H17">
        <v>55</v>
      </c>
      <c r="I17">
        <v>0</v>
      </c>
      <c r="J17">
        <v>0</v>
      </c>
      <c r="K17">
        <v>248706</v>
      </c>
      <c r="L17">
        <v>16</v>
      </c>
      <c r="N17" t="s">
        <v>15</v>
      </c>
    </row>
    <row r="18" spans="1:14" x14ac:dyDescent="0.25">
      <c r="A18">
        <v>17</v>
      </c>
      <c r="B18">
        <v>0</v>
      </c>
      <c r="C18" t="str">
        <f t="shared" si="0"/>
        <v>Perished</v>
      </c>
      <c r="D18">
        <v>3</v>
      </c>
      <c r="E18" t="str" cm="1">
        <f t="array" ref="E18">_xlfn.IFS(D18 = 1, "First", D18 = 2, "Second", D18 = 3, "Third")</f>
        <v>Third</v>
      </c>
      <c r="F18" t="s">
        <v>43</v>
      </c>
      <c r="G18" t="s">
        <v>13</v>
      </c>
      <c r="H18">
        <v>2</v>
      </c>
      <c r="I18">
        <v>4</v>
      </c>
      <c r="J18">
        <v>1</v>
      </c>
      <c r="K18">
        <v>382652</v>
      </c>
      <c r="L18">
        <v>29.125</v>
      </c>
      <c r="N18" t="s">
        <v>27</v>
      </c>
    </row>
    <row r="19" spans="1:14" x14ac:dyDescent="0.25">
      <c r="A19">
        <v>18</v>
      </c>
      <c r="B19">
        <v>1</v>
      </c>
      <c r="C19" t="str">
        <f t="shared" si="0"/>
        <v>Survived</v>
      </c>
      <c r="D19">
        <v>2</v>
      </c>
      <c r="E19" t="str" cm="1">
        <f t="array" ref="E19">_xlfn.IFS(D19 = 1, "First", D19 = 2, "Second", D19 = 3, "Third")</f>
        <v>Second</v>
      </c>
      <c r="F19" t="s">
        <v>44</v>
      </c>
      <c r="G19" t="s">
        <v>13</v>
      </c>
      <c r="I19">
        <v>0</v>
      </c>
      <c r="J19">
        <v>0</v>
      </c>
      <c r="K19">
        <v>244373</v>
      </c>
      <c r="L19">
        <v>13</v>
      </c>
      <c r="N19" t="s">
        <v>15</v>
      </c>
    </row>
    <row r="20" spans="1:14" x14ac:dyDescent="0.25">
      <c r="A20">
        <v>19</v>
      </c>
      <c r="B20">
        <v>0</v>
      </c>
      <c r="C20" t="str">
        <f t="shared" si="0"/>
        <v>Perished</v>
      </c>
      <c r="D20">
        <v>3</v>
      </c>
      <c r="E20" t="str" cm="1">
        <f t="array" ref="E20">_xlfn.IFS(D20 = 1, "First", D20 = 2, "Second", D20 = 3, "Third")</f>
        <v>Third</v>
      </c>
      <c r="F20" t="s">
        <v>45</v>
      </c>
      <c r="G20" t="s">
        <v>17</v>
      </c>
      <c r="H20">
        <v>31</v>
      </c>
      <c r="I20">
        <v>1</v>
      </c>
      <c r="J20">
        <v>0</v>
      </c>
      <c r="K20">
        <v>345763</v>
      </c>
      <c r="L20">
        <v>18</v>
      </c>
      <c r="N20" t="s">
        <v>15</v>
      </c>
    </row>
    <row r="21" spans="1:14" x14ac:dyDescent="0.25">
      <c r="A21">
        <v>20</v>
      </c>
      <c r="B21">
        <v>1</v>
      </c>
      <c r="C21" t="str">
        <f t="shared" si="0"/>
        <v>Survived</v>
      </c>
      <c r="D21">
        <v>3</v>
      </c>
      <c r="E21" t="str" cm="1">
        <f t="array" ref="E21">_xlfn.IFS(D21 = 1, "First", D21 = 2, "Second", D21 = 3, "Third")</f>
        <v>Third</v>
      </c>
      <c r="F21" t="s">
        <v>46</v>
      </c>
      <c r="G21" t="s">
        <v>17</v>
      </c>
      <c r="I21">
        <v>0</v>
      </c>
      <c r="J21">
        <v>0</v>
      </c>
      <c r="K21">
        <v>2649</v>
      </c>
      <c r="L21">
        <v>7.2249999999999996</v>
      </c>
      <c r="N21" t="s">
        <v>20</v>
      </c>
    </row>
    <row r="22" spans="1:14" x14ac:dyDescent="0.25">
      <c r="A22">
        <v>21</v>
      </c>
      <c r="B22">
        <v>0</v>
      </c>
      <c r="C22" t="str">
        <f t="shared" si="0"/>
        <v>Perished</v>
      </c>
      <c r="D22">
        <v>2</v>
      </c>
      <c r="E22" t="str" cm="1">
        <f t="array" ref="E22">_xlfn.IFS(D22 = 1, "First", D22 = 2, "Second", D22 = 3, "Third")</f>
        <v>Second</v>
      </c>
      <c r="F22" t="s">
        <v>47</v>
      </c>
      <c r="G22" t="s">
        <v>13</v>
      </c>
      <c r="H22">
        <v>35</v>
      </c>
      <c r="I22">
        <v>0</v>
      </c>
      <c r="J22">
        <v>0</v>
      </c>
      <c r="K22">
        <v>239865</v>
      </c>
      <c r="L22">
        <v>26</v>
      </c>
      <c r="N22" t="s">
        <v>15</v>
      </c>
    </row>
    <row r="23" spans="1:14" x14ac:dyDescent="0.25">
      <c r="A23">
        <v>22</v>
      </c>
      <c r="B23">
        <v>1</v>
      </c>
      <c r="C23" t="str">
        <f t="shared" si="0"/>
        <v>Survived</v>
      </c>
      <c r="D23">
        <v>2</v>
      </c>
      <c r="E23" t="str" cm="1">
        <f t="array" ref="E23">_xlfn.IFS(D23 = 1, "First", D23 = 2, "Second", D23 = 3, "Third")</f>
        <v>Second</v>
      </c>
      <c r="F23" t="s">
        <v>48</v>
      </c>
      <c r="G23" t="s">
        <v>13</v>
      </c>
      <c r="H23">
        <v>34</v>
      </c>
      <c r="I23">
        <v>0</v>
      </c>
      <c r="J23">
        <v>0</v>
      </c>
      <c r="K23">
        <v>248698</v>
      </c>
      <c r="L23">
        <v>13</v>
      </c>
      <c r="M23" t="s">
        <v>49</v>
      </c>
      <c r="N23" t="s">
        <v>15</v>
      </c>
    </row>
    <row r="24" spans="1:14" x14ac:dyDescent="0.25">
      <c r="A24">
        <v>23</v>
      </c>
      <c r="B24">
        <v>1</v>
      </c>
      <c r="C24" t="str">
        <f t="shared" si="0"/>
        <v>Survived</v>
      </c>
      <c r="D24">
        <v>3</v>
      </c>
      <c r="E24" t="str" cm="1">
        <f t="array" ref="E24">_xlfn.IFS(D24 = 1, "First", D24 = 2, "Second", D24 = 3, "Third")</f>
        <v>Third</v>
      </c>
      <c r="F24" t="s">
        <v>50</v>
      </c>
      <c r="G24" t="s">
        <v>17</v>
      </c>
      <c r="H24">
        <v>15</v>
      </c>
      <c r="I24">
        <v>0</v>
      </c>
      <c r="J24">
        <v>0</v>
      </c>
      <c r="K24">
        <v>330923</v>
      </c>
      <c r="L24">
        <v>8.0291999999999994</v>
      </c>
      <c r="N24" t="s">
        <v>27</v>
      </c>
    </row>
    <row r="25" spans="1:14" x14ac:dyDescent="0.25">
      <c r="A25">
        <v>24</v>
      </c>
      <c r="B25">
        <v>1</v>
      </c>
      <c r="C25" t="str">
        <f t="shared" si="0"/>
        <v>Survived</v>
      </c>
      <c r="D25">
        <v>1</v>
      </c>
      <c r="E25" t="str" cm="1">
        <f t="array" ref="E25">_xlfn.IFS(D25 = 1, "First", D25 = 2, "Second", D25 = 3, "Third")</f>
        <v>First</v>
      </c>
      <c r="F25" t="s">
        <v>51</v>
      </c>
      <c r="G25" t="s">
        <v>13</v>
      </c>
      <c r="H25">
        <v>28</v>
      </c>
      <c r="I25">
        <v>0</v>
      </c>
      <c r="J25">
        <v>0</v>
      </c>
      <c r="K25">
        <v>113788</v>
      </c>
      <c r="L25">
        <v>35.5</v>
      </c>
      <c r="M25" t="s">
        <v>52</v>
      </c>
      <c r="N25" t="s">
        <v>15</v>
      </c>
    </row>
    <row r="26" spans="1:14" x14ac:dyDescent="0.25">
      <c r="A26">
        <v>25</v>
      </c>
      <c r="B26">
        <v>0</v>
      </c>
      <c r="C26" t="str">
        <f t="shared" si="0"/>
        <v>Perished</v>
      </c>
      <c r="D26">
        <v>3</v>
      </c>
      <c r="E26" t="str" cm="1">
        <f t="array" ref="E26">_xlfn.IFS(D26 = 1, "First", D26 = 2, "Second", D26 = 3, "Third")</f>
        <v>Third</v>
      </c>
      <c r="F26" t="s">
        <v>53</v>
      </c>
      <c r="G26" t="s">
        <v>17</v>
      </c>
      <c r="H26">
        <v>8</v>
      </c>
      <c r="I26">
        <v>3</v>
      </c>
      <c r="J26">
        <v>1</v>
      </c>
      <c r="K26">
        <v>349909</v>
      </c>
      <c r="L26">
        <v>21.074999999999999</v>
      </c>
      <c r="N26" t="s">
        <v>15</v>
      </c>
    </row>
    <row r="27" spans="1:14" x14ac:dyDescent="0.25">
      <c r="A27">
        <v>26</v>
      </c>
      <c r="B27">
        <v>1</v>
      </c>
      <c r="C27" t="str">
        <f t="shared" si="0"/>
        <v>Survived</v>
      </c>
      <c r="D27">
        <v>3</v>
      </c>
      <c r="E27" t="str" cm="1">
        <f t="array" ref="E27">_xlfn.IFS(D27 = 1, "First", D27 = 2, "Second", D27 = 3, "Third")</f>
        <v>Third</v>
      </c>
      <c r="F27" t="s">
        <v>54</v>
      </c>
      <c r="G27" t="s">
        <v>17</v>
      </c>
      <c r="H27">
        <v>38</v>
      </c>
      <c r="I27">
        <v>1</v>
      </c>
      <c r="J27">
        <v>5</v>
      </c>
      <c r="K27">
        <v>347077</v>
      </c>
      <c r="L27">
        <v>31.387499999999999</v>
      </c>
      <c r="N27" t="s">
        <v>15</v>
      </c>
    </row>
    <row r="28" spans="1:14" x14ac:dyDescent="0.25">
      <c r="A28">
        <v>27</v>
      </c>
      <c r="B28">
        <v>0</v>
      </c>
      <c r="C28" t="str">
        <f t="shared" si="0"/>
        <v>Perished</v>
      </c>
      <c r="D28">
        <v>3</v>
      </c>
      <c r="E28" t="str" cm="1">
        <f t="array" ref="E28">_xlfn.IFS(D28 = 1, "First", D28 = 2, "Second", D28 = 3, "Third")</f>
        <v>Third</v>
      </c>
      <c r="F28" t="s">
        <v>55</v>
      </c>
      <c r="G28" t="s">
        <v>13</v>
      </c>
      <c r="I28">
        <v>0</v>
      </c>
      <c r="J28">
        <v>0</v>
      </c>
      <c r="K28">
        <v>2631</v>
      </c>
      <c r="L28">
        <v>7.2249999999999996</v>
      </c>
      <c r="N28" t="s">
        <v>20</v>
      </c>
    </row>
    <row r="29" spans="1:14" x14ac:dyDescent="0.25">
      <c r="A29">
        <v>28</v>
      </c>
      <c r="B29">
        <v>0</v>
      </c>
      <c r="C29" t="str">
        <f t="shared" si="0"/>
        <v>Perished</v>
      </c>
      <c r="D29">
        <v>1</v>
      </c>
      <c r="E29" t="str" cm="1">
        <f t="array" ref="E29">_xlfn.IFS(D29 = 1, "First", D29 = 2, "Second", D29 = 3, "Third")</f>
        <v>First</v>
      </c>
      <c r="F29" t="s">
        <v>56</v>
      </c>
      <c r="G29" t="s">
        <v>13</v>
      </c>
      <c r="H29">
        <v>19</v>
      </c>
      <c r="I29">
        <v>3</v>
      </c>
      <c r="J29">
        <v>2</v>
      </c>
      <c r="K29">
        <v>19950</v>
      </c>
      <c r="L29">
        <v>263</v>
      </c>
      <c r="M29" t="s">
        <v>57</v>
      </c>
      <c r="N29" t="s">
        <v>15</v>
      </c>
    </row>
    <row r="30" spans="1:14" x14ac:dyDescent="0.25">
      <c r="A30">
        <v>29</v>
      </c>
      <c r="B30">
        <v>1</v>
      </c>
      <c r="C30" t="str">
        <f t="shared" si="0"/>
        <v>Survived</v>
      </c>
      <c r="D30">
        <v>3</v>
      </c>
      <c r="E30" t="str" cm="1">
        <f t="array" ref="E30">_xlfn.IFS(D30 = 1, "First", D30 = 2, "Second", D30 = 3, "Third")</f>
        <v>Third</v>
      </c>
      <c r="F30" t="s">
        <v>58</v>
      </c>
      <c r="G30" t="s">
        <v>17</v>
      </c>
      <c r="I30">
        <v>0</v>
      </c>
      <c r="J30">
        <v>0</v>
      </c>
      <c r="K30">
        <v>330959</v>
      </c>
      <c r="L30">
        <v>7.8792</v>
      </c>
      <c r="N30" t="s">
        <v>27</v>
      </c>
    </row>
    <row r="31" spans="1:14" x14ac:dyDescent="0.25">
      <c r="A31">
        <v>30</v>
      </c>
      <c r="B31">
        <v>0</v>
      </c>
      <c r="C31" t="str">
        <f t="shared" si="0"/>
        <v>Perished</v>
      </c>
      <c r="D31">
        <v>3</v>
      </c>
      <c r="E31" t="str" cm="1">
        <f t="array" ref="E31">_xlfn.IFS(D31 = 1, "First", D31 = 2, "Second", D31 = 3, "Third")</f>
        <v>Third</v>
      </c>
      <c r="F31" t="s">
        <v>59</v>
      </c>
      <c r="G31" t="s">
        <v>13</v>
      </c>
      <c r="I31">
        <v>0</v>
      </c>
      <c r="J31">
        <v>0</v>
      </c>
      <c r="K31">
        <v>349216</v>
      </c>
      <c r="L31">
        <v>7.8958000000000004</v>
      </c>
      <c r="N31" t="s">
        <v>15</v>
      </c>
    </row>
    <row r="32" spans="1:14" x14ac:dyDescent="0.25">
      <c r="A32">
        <v>31</v>
      </c>
      <c r="B32">
        <v>0</v>
      </c>
      <c r="C32" t="str">
        <f t="shared" si="0"/>
        <v>Perished</v>
      </c>
      <c r="D32">
        <v>1</v>
      </c>
      <c r="E32" t="str" cm="1">
        <f t="array" ref="E32">_xlfn.IFS(D32 = 1, "First", D32 = 2, "Second", D32 = 3, "Third")</f>
        <v>First</v>
      </c>
      <c r="F32" t="s">
        <v>60</v>
      </c>
      <c r="G32" t="s">
        <v>13</v>
      </c>
      <c r="H32">
        <v>40</v>
      </c>
      <c r="I32">
        <v>0</v>
      </c>
      <c r="J32">
        <v>0</v>
      </c>
      <c r="K32" t="s">
        <v>61</v>
      </c>
      <c r="L32">
        <v>27.720800000000001</v>
      </c>
      <c r="N32" t="s">
        <v>20</v>
      </c>
    </row>
    <row r="33" spans="1:14" x14ac:dyDescent="0.25">
      <c r="A33">
        <v>32</v>
      </c>
      <c r="B33">
        <v>1</v>
      </c>
      <c r="C33" t="str">
        <f t="shared" si="0"/>
        <v>Survived</v>
      </c>
      <c r="D33">
        <v>1</v>
      </c>
      <c r="E33" t="str" cm="1">
        <f t="array" ref="E33">_xlfn.IFS(D33 = 1, "First", D33 = 2, "Second", D33 = 3, "Third")</f>
        <v>First</v>
      </c>
      <c r="F33" t="s">
        <v>62</v>
      </c>
      <c r="G33" t="s">
        <v>17</v>
      </c>
      <c r="I33">
        <v>1</v>
      </c>
      <c r="J33">
        <v>0</v>
      </c>
      <c r="K33" t="s">
        <v>63</v>
      </c>
      <c r="L33">
        <v>146.52080000000001</v>
      </c>
      <c r="M33" t="s">
        <v>64</v>
      </c>
      <c r="N33" t="s">
        <v>20</v>
      </c>
    </row>
    <row r="34" spans="1:14" x14ac:dyDescent="0.25">
      <c r="A34">
        <v>33</v>
      </c>
      <c r="B34">
        <v>1</v>
      </c>
      <c r="C34" t="str">
        <f t="shared" si="0"/>
        <v>Survived</v>
      </c>
      <c r="D34">
        <v>3</v>
      </c>
      <c r="E34" t="str" cm="1">
        <f t="array" ref="E34">_xlfn.IFS(D34 = 1, "First", D34 = 2, "Second", D34 = 3, "Third")</f>
        <v>Third</v>
      </c>
      <c r="F34" t="s">
        <v>65</v>
      </c>
      <c r="G34" t="s">
        <v>17</v>
      </c>
      <c r="I34">
        <v>0</v>
      </c>
      <c r="J34">
        <v>0</v>
      </c>
      <c r="K34">
        <v>335677</v>
      </c>
      <c r="L34">
        <v>7.75</v>
      </c>
      <c r="N34" t="s">
        <v>27</v>
      </c>
    </row>
    <row r="35" spans="1:14" x14ac:dyDescent="0.25">
      <c r="A35">
        <v>34</v>
      </c>
      <c r="B35">
        <v>0</v>
      </c>
      <c r="C35" t="str">
        <f t="shared" si="0"/>
        <v>Perished</v>
      </c>
      <c r="D35">
        <v>2</v>
      </c>
      <c r="E35" t="str" cm="1">
        <f t="array" ref="E35">_xlfn.IFS(D35 = 1, "First", D35 = 2, "Second", D35 = 3, "Third")</f>
        <v>Second</v>
      </c>
      <c r="F35" t="s">
        <v>66</v>
      </c>
      <c r="G35" t="s">
        <v>13</v>
      </c>
      <c r="H35">
        <v>66</v>
      </c>
      <c r="I35">
        <v>0</v>
      </c>
      <c r="J35">
        <v>0</v>
      </c>
      <c r="K35" t="s">
        <v>67</v>
      </c>
      <c r="L35">
        <v>10.5</v>
      </c>
      <c r="N35" t="s">
        <v>15</v>
      </c>
    </row>
    <row r="36" spans="1:14" x14ac:dyDescent="0.25">
      <c r="A36">
        <v>35</v>
      </c>
      <c r="B36">
        <v>0</v>
      </c>
      <c r="C36" t="str">
        <f t="shared" si="0"/>
        <v>Perished</v>
      </c>
      <c r="D36">
        <v>1</v>
      </c>
      <c r="E36" t="str" cm="1">
        <f t="array" ref="E36">_xlfn.IFS(D36 = 1, "First", D36 = 2, "Second", D36 = 3, "Third")</f>
        <v>First</v>
      </c>
      <c r="F36" t="s">
        <v>68</v>
      </c>
      <c r="G36" t="s">
        <v>13</v>
      </c>
      <c r="H36">
        <v>28</v>
      </c>
      <c r="I36">
        <v>1</v>
      </c>
      <c r="J36">
        <v>0</v>
      </c>
      <c r="K36" t="s">
        <v>69</v>
      </c>
      <c r="L36">
        <v>82.1708</v>
      </c>
      <c r="N36" t="s">
        <v>20</v>
      </c>
    </row>
    <row r="37" spans="1:14" x14ac:dyDescent="0.25">
      <c r="A37">
        <v>36</v>
      </c>
      <c r="B37">
        <v>0</v>
      </c>
      <c r="C37" t="str">
        <f t="shared" si="0"/>
        <v>Perished</v>
      </c>
      <c r="D37">
        <v>1</v>
      </c>
      <c r="E37" t="str" cm="1">
        <f t="array" ref="E37">_xlfn.IFS(D37 = 1, "First", D37 = 2, "Second", D37 = 3, "Third")</f>
        <v>First</v>
      </c>
      <c r="F37" t="s">
        <v>70</v>
      </c>
      <c r="G37" t="s">
        <v>13</v>
      </c>
      <c r="H37">
        <v>42</v>
      </c>
      <c r="I37">
        <v>1</v>
      </c>
      <c r="J37">
        <v>0</v>
      </c>
      <c r="K37">
        <v>113789</v>
      </c>
      <c r="L37">
        <v>52</v>
      </c>
      <c r="N37" t="s">
        <v>15</v>
      </c>
    </row>
    <row r="38" spans="1:14" x14ac:dyDescent="0.25">
      <c r="A38">
        <v>37</v>
      </c>
      <c r="B38">
        <v>1</v>
      </c>
      <c r="C38" t="str">
        <f t="shared" si="0"/>
        <v>Survived</v>
      </c>
      <c r="D38">
        <v>3</v>
      </c>
      <c r="E38" t="str" cm="1">
        <f t="array" ref="E38">_xlfn.IFS(D38 = 1, "First", D38 = 2, "Second", D38 = 3, "Third")</f>
        <v>Third</v>
      </c>
      <c r="F38" t="s">
        <v>71</v>
      </c>
      <c r="G38" t="s">
        <v>13</v>
      </c>
      <c r="I38">
        <v>0</v>
      </c>
      <c r="J38">
        <v>0</v>
      </c>
      <c r="K38">
        <v>2677</v>
      </c>
      <c r="L38">
        <v>7.2291999999999996</v>
      </c>
      <c r="N38" t="s">
        <v>20</v>
      </c>
    </row>
    <row r="39" spans="1:14" x14ac:dyDescent="0.25">
      <c r="A39">
        <v>38</v>
      </c>
      <c r="B39">
        <v>0</v>
      </c>
      <c r="C39" t="str">
        <f t="shared" si="0"/>
        <v>Perished</v>
      </c>
      <c r="D39">
        <v>3</v>
      </c>
      <c r="E39" t="str" cm="1">
        <f t="array" ref="E39">_xlfn.IFS(D39 = 1, "First", D39 = 2, "Second", D39 = 3, "Third")</f>
        <v>Third</v>
      </c>
      <c r="F39" t="s">
        <v>72</v>
      </c>
      <c r="G39" t="s">
        <v>13</v>
      </c>
      <c r="H39">
        <v>21</v>
      </c>
      <c r="I39">
        <v>0</v>
      </c>
      <c r="J39">
        <v>0</v>
      </c>
      <c r="K39" t="s">
        <v>73</v>
      </c>
      <c r="L39">
        <v>8.0500000000000007</v>
      </c>
      <c r="N39" t="s">
        <v>15</v>
      </c>
    </row>
    <row r="40" spans="1:14" x14ac:dyDescent="0.25">
      <c r="A40">
        <v>39</v>
      </c>
      <c r="B40">
        <v>0</v>
      </c>
      <c r="C40" t="str">
        <f t="shared" si="0"/>
        <v>Perished</v>
      </c>
      <c r="D40">
        <v>3</v>
      </c>
      <c r="E40" t="str" cm="1">
        <f t="array" ref="E40">_xlfn.IFS(D40 = 1, "First", D40 = 2, "Second", D40 = 3, "Third")</f>
        <v>Third</v>
      </c>
      <c r="F40" t="s">
        <v>74</v>
      </c>
      <c r="G40" t="s">
        <v>17</v>
      </c>
      <c r="H40">
        <v>18</v>
      </c>
      <c r="I40">
        <v>2</v>
      </c>
      <c r="J40">
        <v>0</v>
      </c>
      <c r="K40">
        <v>345764</v>
      </c>
      <c r="L40">
        <v>18</v>
      </c>
      <c r="N40" t="s">
        <v>15</v>
      </c>
    </row>
    <row r="41" spans="1:14" x14ac:dyDescent="0.25">
      <c r="A41">
        <v>40</v>
      </c>
      <c r="B41">
        <v>1</v>
      </c>
      <c r="C41" t="str">
        <f t="shared" si="0"/>
        <v>Survived</v>
      </c>
      <c r="D41">
        <v>3</v>
      </c>
      <c r="E41" t="str" cm="1">
        <f t="array" ref="E41">_xlfn.IFS(D41 = 1, "First", D41 = 2, "Second", D41 = 3, "Third")</f>
        <v>Third</v>
      </c>
      <c r="F41" t="s">
        <v>75</v>
      </c>
      <c r="G41" t="s">
        <v>17</v>
      </c>
      <c r="H41">
        <v>14</v>
      </c>
      <c r="I41">
        <v>1</v>
      </c>
      <c r="J41">
        <v>0</v>
      </c>
      <c r="K41">
        <v>2651</v>
      </c>
      <c r="L41">
        <v>11.2417</v>
      </c>
      <c r="N41" t="s">
        <v>20</v>
      </c>
    </row>
    <row r="42" spans="1:14" x14ac:dyDescent="0.25">
      <c r="A42">
        <v>41</v>
      </c>
      <c r="B42">
        <v>0</v>
      </c>
      <c r="C42" t="str">
        <f t="shared" si="0"/>
        <v>Perished</v>
      </c>
      <c r="D42">
        <v>3</v>
      </c>
      <c r="E42" t="str" cm="1">
        <f t="array" ref="E42">_xlfn.IFS(D42 = 1, "First", D42 = 2, "Second", D42 = 3, "Third")</f>
        <v>Third</v>
      </c>
      <c r="F42" t="s">
        <v>76</v>
      </c>
      <c r="G42" t="s">
        <v>17</v>
      </c>
      <c r="H42">
        <v>40</v>
      </c>
      <c r="I42">
        <v>1</v>
      </c>
      <c r="J42">
        <v>0</v>
      </c>
      <c r="K42">
        <v>7546</v>
      </c>
      <c r="L42">
        <v>9.4749999999999996</v>
      </c>
      <c r="N42" t="s">
        <v>15</v>
      </c>
    </row>
    <row r="43" spans="1:14" x14ac:dyDescent="0.25">
      <c r="A43">
        <v>42</v>
      </c>
      <c r="B43">
        <v>0</v>
      </c>
      <c r="C43" t="str">
        <f t="shared" si="0"/>
        <v>Perished</v>
      </c>
      <c r="D43">
        <v>2</v>
      </c>
      <c r="E43" t="str" cm="1">
        <f t="array" ref="E43">_xlfn.IFS(D43 = 1, "First", D43 = 2, "Second", D43 = 3, "Third")</f>
        <v>Second</v>
      </c>
      <c r="F43" t="s">
        <v>77</v>
      </c>
      <c r="G43" t="s">
        <v>17</v>
      </c>
      <c r="H43">
        <v>27</v>
      </c>
      <c r="I43">
        <v>1</v>
      </c>
      <c r="J43">
        <v>0</v>
      </c>
      <c r="K43">
        <v>11668</v>
      </c>
      <c r="L43">
        <v>21</v>
      </c>
      <c r="N43" t="s">
        <v>15</v>
      </c>
    </row>
    <row r="44" spans="1:14" x14ac:dyDescent="0.25">
      <c r="A44">
        <v>43</v>
      </c>
      <c r="B44">
        <v>0</v>
      </c>
      <c r="C44" t="str">
        <f t="shared" si="0"/>
        <v>Perished</v>
      </c>
      <c r="D44">
        <v>3</v>
      </c>
      <c r="E44" t="str" cm="1">
        <f t="array" ref="E44">_xlfn.IFS(D44 = 1, "First", D44 = 2, "Second", D44 = 3, "Third")</f>
        <v>Third</v>
      </c>
      <c r="F44" t="s">
        <v>78</v>
      </c>
      <c r="G44" t="s">
        <v>13</v>
      </c>
      <c r="I44">
        <v>0</v>
      </c>
      <c r="J44">
        <v>0</v>
      </c>
      <c r="K44">
        <v>349253</v>
      </c>
      <c r="L44">
        <v>7.8958000000000004</v>
      </c>
      <c r="N44" t="s">
        <v>20</v>
      </c>
    </row>
    <row r="45" spans="1:14" x14ac:dyDescent="0.25">
      <c r="A45">
        <v>44</v>
      </c>
      <c r="B45">
        <v>1</v>
      </c>
      <c r="C45" t="str">
        <f t="shared" si="0"/>
        <v>Survived</v>
      </c>
      <c r="D45">
        <v>2</v>
      </c>
      <c r="E45" t="str" cm="1">
        <f t="array" ref="E45">_xlfn.IFS(D45 = 1, "First", D45 = 2, "Second", D45 = 3, "Third")</f>
        <v>Second</v>
      </c>
      <c r="F45" t="s">
        <v>79</v>
      </c>
      <c r="G45" t="s">
        <v>17</v>
      </c>
      <c r="H45">
        <v>3</v>
      </c>
      <c r="I45">
        <v>1</v>
      </c>
      <c r="J45">
        <v>2</v>
      </c>
      <c r="K45" t="s">
        <v>80</v>
      </c>
      <c r="L45">
        <v>41.5792</v>
      </c>
      <c r="N45" t="s">
        <v>20</v>
      </c>
    </row>
    <row r="46" spans="1:14" x14ac:dyDescent="0.25">
      <c r="A46">
        <v>45</v>
      </c>
      <c r="B46">
        <v>1</v>
      </c>
      <c r="C46" t="str">
        <f t="shared" si="0"/>
        <v>Survived</v>
      </c>
      <c r="D46">
        <v>3</v>
      </c>
      <c r="E46" t="str" cm="1">
        <f t="array" ref="E46">_xlfn.IFS(D46 = 1, "First", D46 = 2, "Second", D46 = 3, "Third")</f>
        <v>Third</v>
      </c>
      <c r="F46" t="s">
        <v>81</v>
      </c>
      <c r="G46" t="s">
        <v>17</v>
      </c>
      <c r="H46">
        <v>19</v>
      </c>
      <c r="I46">
        <v>0</v>
      </c>
      <c r="J46">
        <v>0</v>
      </c>
      <c r="K46">
        <v>330958</v>
      </c>
      <c r="L46">
        <v>7.8792</v>
      </c>
      <c r="N46" t="s">
        <v>27</v>
      </c>
    </row>
    <row r="47" spans="1:14" x14ac:dyDescent="0.25">
      <c r="A47">
        <v>46</v>
      </c>
      <c r="B47">
        <v>0</v>
      </c>
      <c r="C47" t="str">
        <f t="shared" si="0"/>
        <v>Perished</v>
      </c>
      <c r="D47">
        <v>3</v>
      </c>
      <c r="E47" t="str" cm="1">
        <f t="array" ref="E47">_xlfn.IFS(D47 = 1, "First", D47 = 2, "Second", D47 = 3, "Third")</f>
        <v>Third</v>
      </c>
      <c r="F47" t="s">
        <v>82</v>
      </c>
      <c r="G47" t="s">
        <v>13</v>
      </c>
      <c r="I47">
        <v>0</v>
      </c>
      <c r="J47">
        <v>0</v>
      </c>
      <c r="K47" t="s">
        <v>83</v>
      </c>
      <c r="L47">
        <v>8.0500000000000007</v>
      </c>
      <c r="N47" t="s">
        <v>15</v>
      </c>
    </row>
    <row r="48" spans="1:14" x14ac:dyDescent="0.25">
      <c r="A48">
        <v>47</v>
      </c>
      <c r="B48">
        <v>0</v>
      </c>
      <c r="C48" t="str">
        <f t="shared" si="0"/>
        <v>Perished</v>
      </c>
      <c r="D48">
        <v>3</v>
      </c>
      <c r="E48" t="str" cm="1">
        <f t="array" ref="E48">_xlfn.IFS(D48 = 1, "First", D48 = 2, "Second", D48 = 3, "Third")</f>
        <v>Third</v>
      </c>
      <c r="F48" t="s">
        <v>84</v>
      </c>
      <c r="G48" t="s">
        <v>13</v>
      </c>
      <c r="I48">
        <v>1</v>
      </c>
      <c r="J48">
        <v>0</v>
      </c>
      <c r="K48">
        <v>370371</v>
      </c>
      <c r="L48">
        <v>15.5</v>
      </c>
      <c r="N48" t="s">
        <v>27</v>
      </c>
    </row>
    <row r="49" spans="1:14" x14ac:dyDescent="0.25">
      <c r="A49">
        <v>48</v>
      </c>
      <c r="B49">
        <v>1</v>
      </c>
      <c r="C49" t="str">
        <f t="shared" si="0"/>
        <v>Survived</v>
      </c>
      <c r="D49">
        <v>3</v>
      </c>
      <c r="E49" t="str" cm="1">
        <f t="array" ref="E49">_xlfn.IFS(D49 = 1, "First", D49 = 2, "Second", D49 = 3, "Third")</f>
        <v>Third</v>
      </c>
      <c r="F49" t="s">
        <v>85</v>
      </c>
      <c r="G49" t="s">
        <v>17</v>
      </c>
      <c r="I49">
        <v>0</v>
      </c>
      <c r="J49">
        <v>0</v>
      </c>
      <c r="K49">
        <v>14311</v>
      </c>
      <c r="L49">
        <v>7.75</v>
      </c>
      <c r="N49" t="s">
        <v>27</v>
      </c>
    </row>
    <row r="50" spans="1:14" x14ac:dyDescent="0.25">
      <c r="A50">
        <v>49</v>
      </c>
      <c r="B50">
        <v>0</v>
      </c>
      <c r="C50" t="str">
        <f t="shared" si="0"/>
        <v>Perished</v>
      </c>
      <c r="D50">
        <v>3</v>
      </c>
      <c r="E50" t="str" cm="1">
        <f t="array" ref="E50">_xlfn.IFS(D50 = 1, "First", D50 = 2, "Second", D50 = 3, "Third")</f>
        <v>Third</v>
      </c>
      <c r="F50" t="s">
        <v>86</v>
      </c>
      <c r="G50" t="s">
        <v>13</v>
      </c>
      <c r="I50">
        <v>2</v>
      </c>
      <c r="J50">
        <v>0</v>
      </c>
      <c r="K50">
        <v>2662</v>
      </c>
      <c r="L50">
        <v>21.679200000000002</v>
      </c>
      <c r="N50" t="s">
        <v>20</v>
      </c>
    </row>
    <row r="51" spans="1:14" x14ac:dyDescent="0.25">
      <c r="A51">
        <v>50</v>
      </c>
      <c r="B51">
        <v>0</v>
      </c>
      <c r="C51" t="str">
        <f t="shared" si="0"/>
        <v>Perished</v>
      </c>
      <c r="D51">
        <v>3</v>
      </c>
      <c r="E51" t="str" cm="1">
        <f t="array" ref="E51">_xlfn.IFS(D51 = 1, "First", D51 = 2, "Second", D51 = 3, "Third")</f>
        <v>Third</v>
      </c>
      <c r="F51" t="s">
        <v>87</v>
      </c>
      <c r="G51" t="s">
        <v>17</v>
      </c>
      <c r="H51">
        <v>18</v>
      </c>
      <c r="I51">
        <v>1</v>
      </c>
      <c r="J51">
        <v>0</v>
      </c>
      <c r="K51">
        <v>349237</v>
      </c>
      <c r="L51">
        <v>17.8</v>
      </c>
      <c r="N51" t="s">
        <v>15</v>
      </c>
    </row>
    <row r="52" spans="1:14" x14ac:dyDescent="0.25">
      <c r="A52">
        <v>51</v>
      </c>
      <c r="B52">
        <v>0</v>
      </c>
      <c r="C52" t="str">
        <f t="shared" si="0"/>
        <v>Perished</v>
      </c>
      <c r="D52">
        <v>3</v>
      </c>
      <c r="E52" t="str" cm="1">
        <f t="array" ref="E52">_xlfn.IFS(D52 = 1, "First", D52 = 2, "Second", D52 = 3, "Third")</f>
        <v>Third</v>
      </c>
      <c r="F52" t="s">
        <v>88</v>
      </c>
      <c r="G52" t="s">
        <v>13</v>
      </c>
      <c r="H52">
        <v>7</v>
      </c>
      <c r="I52">
        <v>4</v>
      </c>
      <c r="J52">
        <v>1</v>
      </c>
      <c r="K52">
        <v>3101295</v>
      </c>
      <c r="L52">
        <v>39.6875</v>
      </c>
      <c r="N52" t="s">
        <v>15</v>
      </c>
    </row>
    <row r="53" spans="1:14" x14ac:dyDescent="0.25">
      <c r="A53">
        <v>52</v>
      </c>
      <c r="B53">
        <v>0</v>
      </c>
      <c r="C53" t="str">
        <f t="shared" si="0"/>
        <v>Perished</v>
      </c>
      <c r="D53">
        <v>3</v>
      </c>
      <c r="E53" t="str" cm="1">
        <f t="array" ref="E53">_xlfn.IFS(D53 = 1, "First", D53 = 2, "Second", D53 = 3, "Third")</f>
        <v>Third</v>
      </c>
      <c r="F53" t="s">
        <v>89</v>
      </c>
      <c r="G53" t="s">
        <v>13</v>
      </c>
      <c r="H53">
        <v>21</v>
      </c>
      <c r="I53">
        <v>0</v>
      </c>
      <c r="J53">
        <v>0</v>
      </c>
      <c r="K53" t="s">
        <v>90</v>
      </c>
      <c r="L53">
        <v>7.8</v>
      </c>
      <c r="N53" t="s">
        <v>15</v>
      </c>
    </row>
    <row r="54" spans="1:14" x14ac:dyDescent="0.25">
      <c r="A54">
        <v>53</v>
      </c>
      <c r="B54">
        <v>1</v>
      </c>
      <c r="C54" t="str">
        <f t="shared" si="0"/>
        <v>Survived</v>
      </c>
      <c r="D54">
        <v>1</v>
      </c>
      <c r="E54" t="str" cm="1">
        <f t="array" ref="E54">_xlfn.IFS(D54 = 1, "First", D54 = 2, "Second", D54 = 3, "Third")</f>
        <v>First</v>
      </c>
      <c r="F54" t="s">
        <v>91</v>
      </c>
      <c r="G54" t="s">
        <v>17</v>
      </c>
      <c r="H54">
        <v>49</v>
      </c>
      <c r="I54">
        <v>1</v>
      </c>
      <c r="J54">
        <v>0</v>
      </c>
      <c r="K54" t="s">
        <v>92</v>
      </c>
      <c r="L54">
        <v>76.729200000000006</v>
      </c>
      <c r="M54" t="s">
        <v>93</v>
      </c>
      <c r="N54" t="s">
        <v>20</v>
      </c>
    </row>
    <row r="55" spans="1:14" x14ac:dyDescent="0.25">
      <c r="A55">
        <v>54</v>
      </c>
      <c r="B55">
        <v>1</v>
      </c>
      <c r="C55" t="str">
        <f t="shared" si="0"/>
        <v>Survived</v>
      </c>
      <c r="D55">
        <v>2</v>
      </c>
      <c r="E55" t="str" cm="1">
        <f t="array" ref="E55">_xlfn.IFS(D55 = 1, "First", D55 = 2, "Second", D55 = 3, "Third")</f>
        <v>Second</v>
      </c>
      <c r="F55" t="s">
        <v>94</v>
      </c>
      <c r="G55" t="s">
        <v>17</v>
      </c>
      <c r="H55">
        <v>29</v>
      </c>
      <c r="I55">
        <v>1</v>
      </c>
      <c r="J55">
        <v>0</v>
      </c>
      <c r="K55">
        <v>2926</v>
      </c>
      <c r="L55">
        <v>26</v>
      </c>
      <c r="N55" t="s">
        <v>15</v>
      </c>
    </row>
    <row r="56" spans="1:14" x14ac:dyDescent="0.25">
      <c r="A56">
        <v>55</v>
      </c>
      <c r="B56">
        <v>0</v>
      </c>
      <c r="C56" t="str">
        <f t="shared" si="0"/>
        <v>Perished</v>
      </c>
      <c r="D56">
        <v>1</v>
      </c>
      <c r="E56" t="str" cm="1">
        <f t="array" ref="E56">_xlfn.IFS(D56 = 1, "First", D56 = 2, "Second", D56 = 3, "Third")</f>
        <v>First</v>
      </c>
      <c r="F56" t="s">
        <v>95</v>
      </c>
      <c r="G56" t="s">
        <v>13</v>
      </c>
      <c r="H56">
        <v>65</v>
      </c>
      <c r="I56">
        <v>0</v>
      </c>
      <c r="J56">
        <v>1</v>
      </c>
      <c r="K56">
        <v>113509</v>
      </c>
      <c r="L56">
        <v>61.979199999999999</v>
      </c>
      <c r="M56" t="s">
        <v>96</v>
      </c>
      <c r="N56" t="s">
        <v>20</v>
      </c>
    </row>
    <row r="57" spans="1:14" x14ac:dyDescent="0.25">
      <c r="A57">
        <v>56</v>
      </c>
      <c r="B57">
        <v>1</v>
      </c>
      <c r="C57" t="str">
        <f t="shared" si="0"/>
        <v>Survived</v>
      </c>
      <c r="D57">
        <v>1</v>
      </c>
      <c r="E57" t="str" cm="1">
        <f t="array" ref="E57">_xlfn.IFS(D57 = 1, "First", D57 = 2, "Second", D57 = 3, "Third")</f>
        <v>First</v>
      </c>
      <c r="F57" t="s">
        <v>97</v>
      </c>
      <c r="G57" t="s">
        <v>13</v>
      </c>
      <c r="I57">
        <v>0</v>
      </c>
      <c r="J57">
        <v>0</v>
      </c>
      <c r="K57">
        <v>19947</v>
      </c>
      <c r="L57">
        <v>35.5</v>
      </c>
      <c r="M57" t="s">
        <v>98</v>
      </c>
      <c r="N57" t="s">
        <v>15</v>
      </c>
    </row>
    <row r="58" spans="1:14" x14ac:dyDescent="0.25">
      <c r="A58">
        <v>57</v>
      </c>
      <c r="B58">
        <v>1</v>
      </c>
      <c r="C58" t="str">
        <f t="shared" si="0"/>
        <v>Survived</v>
      </c>
      <c r="D58">
        <v>2</v>
      </c>
      <c r="E58" t="str" cm="1">
        <f t="array" ref="E58">_xlfn.IFS(D58 = 1, "First", D58 = 2, "Second", D58 = 3, "Third")</f>
        <v>Second</v>
      </c>
      <c r="F58" t="s">
        <v>99</v>
      </c>
      <c r="G58" t="s">
        <v>17</v>
      </c>
      <c r="H58">
        <v>21</v>
      </c>
      <c r="I58">
        <v>0</v>
      </c>
      <c r="J58">
        <v>0</v>
      </c>
      <c r="K58" t="s">
        <v>100</v>
      </c>
      <c r="L58">
        <v>10.5</v>
      </c>
      <c r="N58" t="s">
        <v>15</v>
      </c>
    </row>
    <row r="59" spans="1:14" x14ac:dyDescent="0.25">
      <c r="A59">
        <v>58</v>
      </c>
      <c r="B59">
        <v>0</v>
      </c>
      <c r="C59" t="str">
        <f t="shared" si="0"/>
        <v>Perished</v>
      </c>
      <c r="D59">
        <v>3</v>
      </c>
      <c r="E59" t="str" cm="1">
        <f t="array" ref="E59">_xlfn.IFS(D59 = 1, "First", D59 = 2, "Second", D59 = 3, "Third")</f>
        <v>Third</v>
      </c>
      <c r="F59" t="s">
        <v>101</v>
      </c>
      <c r="G59" t="s">
        <v>13</v>
      </c>
      <c r="H59">
        <v>28.5</v>
      </c>
      <c r="I59">
        <v>0</v>
      </c>
      <c r="J59">
        <v>0</v>
      </c>
      <c r="K59">
        <v>2697</v>
      </c>
      <c r="L59">
        <v>7.2291999999999996</v>
      </c>
      <c r="N59" t="s">
        <v>20</v>
      </c>
    </row>
    <row r="60" spans="1:14" x14ac:dyDescent="0.25">
      <c r="A60">
        <v>59</v>
      </c>
      <c r="B60">
        <v>1</v>
      </c>
      <c r="C60" t="str">
        <f t="shared" si="0"/>
        <v>Survived</v>
      </c>
      <c r="D60">
        <v>2</v>
      </c>
      <c r="E60" t="str" cm="1">
        <f t="array" ref="E60">_xlfn.IFS(D60 = 1, "First", D60 = 2, "Second", D60 = 3, "Third")</f>
        <v>Second</v>
      </c>
      <c r="F60" t="s">
        <v>102</v>
      </c>
      <c r="G60" t="s">
        <v>17</v>
      </c>
      <c r="H60">
        <v>5</v>
      </c>
      <c r="I60">
        <v>1</v>
      </c>
      <c r="J60">
        <v>2</v>
      </c>
      <c r="K60" t="s">
        <v>103</v>
      </c>
      <c r="L60">
        <v>27.75</v>
      </c>
      <c r="N60" t="s">
        <v>15</v>
      </c>
    </row>
    <row r="61" spans="1:14" x14ac:dyDescent="0.25">
      <c r="A61">
        <v>60</v>
      </c>
      <c r="B61">
        <v>0</v>
      </c>
      <c r="C61" t="str">
        <f t="shared" si="0"/>
        <v>Perished</v>
      </c>
      <c r="D61">
        <v>3</v>
      </c>
      <c r="E61" t="str" cm="1">
        <f t="array" ref="E61">_xlfn.IFS(D61 = 1, "First", D61 = 2, "Second", D61 = 3, "Third")</f>
        <v>Third</v>
      </c>
      <c r="F61" t="s">
        <v>104</v>
      </c>
      <c r="G61" t="s">
        <v>13</v>
      </c>
      <c r="H61">
        <v>11</v>
      </c>
      <c r="I61">
        <v>5</v>
      </c>
      <c r="J61">
        <v>2</v>
      </c>
      <c r="K61" t="s">
        <v>105</v>
      </c>
      <c r="L61">
        <v>46.9</v>
      </c>
      <c r="N61" t="s">
        <v>15</v>
      </c>
    </row>
    <row r="62" spans="1:14" x14ac:dyDescent="0.25">
      <c r="A62">
        <v>61</v>
      </c>
      <c r="B62">
        <v>0</v>
      </c>
      <c r="C62" t="str">
        <f t="shared" si="0"/>
        <v>Perished</v>
      </c>
      <c r="D62">
        <v>3</v>
      </c>
      <c r="E62" t="str" cm="1">
        <f t="array" ref="E62">_xlfn.IFS(D62 = 1, "First", D62 = 2, "Second", D62 = 3, "Third")</f>
        <v>Third</v>
      </c>
      <c r="F62" t="s">
        <v>106</v>
      </c>
      <c r="G62" t="s">
        <v>13</v>
      </c>
      <c r="H62">
        <v>22</v>
      </c>
      <c r="I62">
        <v>0</v>
      </c>
      <c r="J62">
        <v>0</v>
      </c>
      <c r="K62">
        <v>2669</v>
      </c>
      <c r="L62">
        <v>7.2291999999999996</v>
      </c>
      <c r="N62" t="s">
        <v>20</v>
      </c>
    </row>
    <row r="63" spans="1:14" x14ac:dyDescent="0.25">
      <c r="A63">
        <v>62</v>
      </c>
      <c r="B63">
        <v>1</v>
      </c>
      <c r="C63" t="str">
        <f t="shared" si="0"/>
        <v>Survived</v>
      </c>
      <c r="D63">
        <v>1</v>
      </c>
      <c r="E63" t="str" cm="1">
        <f t="array" ref="E63">_xlfn.IFS(D63 = 1, "First", D63 = 2, "Second", D63 = 3, "Third")</f>
        <v>First</v>
      </c>
      <c r="F63" t="s">
        <v>107</v>
      </c>
      <c r="G63" t="s">
        <v>17</v>
      </c>
      <c r="H63">
        <v>38</v>
      </c>
      <c r="I63">
        <v>0</v>
      </c>
      <c r="J63">
        <v>0</v>
      </c>
      <c r="K63">
        <v>113572</v>
      </c>
      <c r="L63">
        <v>80</v>
      </c>
      <c r="M63" t="s">
        <v>108</v>
      </c>
    </row>
    <row r="64" spans="1:14" x14ac:dyDescent="0.25">
      <c r="A64">
        <v>63</v>
      </c>
      <c r="B64">
        <v>0</v>
      </c>
      <c r="C64" t="str">
        <f t="shared" si="0"/>
        <v>Perished</v>
      </c>
      <c r="D64">
        <v>1</v>
      </c>
      <c r="E64" t="str" cm="1">
        <f t="array" ref="E64">_xlfn.IFS(D64 = 1, "First", D64 = 2, "Second", D64 = 3, "Third")</f>
        <v>First</v>
      </c>
      <c r="F64" t="s">
        <v>109</v>
      </c>
      <c r="G64" t="s">
        <v>13</v>
      </c>
      <c r="H64">
        <v>45</v>
      </c>
      <c r="I64">
        <v>1</v>
      </c>
      <c r="J64">
        <v>0</v>
      </c>
      <c r="K64">
        <v>36973</v>
      </c>
      <c r="L64">
        <v>83.474999999999994</v>
      </c>
      <c r="M64" t="s">
        <v>110</v>
      </c>
      <c r="N64" t="s">
        <v>15</v>
      </c>
    </row>
    <row r="65" spans="1:14" x14ac:dyDescent="0.25">
      <c r="A65">
        <v>64</v>
      </c>
      <c r="B65">
        <v>0</v>
      </c>
      <c r="C65" t="str">
        <f t="shared" si="0"/>
        <v>Perished</v>
      </c>
      <c r="D65">
        <v>3</v>
      </c>
      <c r="E65" t="str" cm="1">
        <f t="array" ref="E65">_xlfn.IFS(D65 = 1, "First", D65 = 2, "Second", D65 = 3, "Third")</f>
        <v>Third</v>
      </c>
      <c r="F65" t="s">
        <v>111</v>
      </c>
      <c r="G65" t="s">
        <v>13</v>
      </c>
      <c r="H65">
        <v>4</v>
      </c>
      <c r="I65">
        <v>3</v>
      </c>
      <c r="J65">
        <v>2</v>
      </c>
      <c r="K65">
        <v>347088</v>
      </c>
      <c r="L65">
        <v>27.9</v>
      </c>
      <c r="N65" t="s">
        <v>15</v>
      </c>
    </row>
    <row r="66" spans="1:14" x14ac:dyDescent="0.25">
      <c r="A66">
        <v>65</v>
      </c>
      <c r="B66">
        <v>0</v>
      </c>
      <c r="C66" t="str">
        <f t="shared" ref="C66:C129" si="1">IF(B66 = 1, "Survived", "Perished")</f>
        <v>Perished</v>
      </c>
      <c r="D66">
        <v>1</v>
      </c>
      <c r="E66" t="str" cm="1">
        <f t="array" ref="E66">_xlfn.IFS(D66 = 1, "First", D66 = 2, "Second", D66 = 3, "Third")</f>
        <v>First</v>
      </c>
      <c r="F66" t="s">
        <v>112</v>
      </c>
      <c r="G66" t="s">
        <v>13</v>
      </c>
      <c r="I66">
        <v>0</v>
      </c>
      <c r="J66">
        <v>0</v>
      </c>
      <c r="K66" t="s">
        <v>113</v>
      </c>
      <c r="L66">
        <v>27.720800000000001</v>
      </c>
      <c r="N66" t="s">
        <v>20</v>
      </c>
    </row>
    <row r="67" spans="1:14" x14ac:dyDescent="0.25">
      <c r="A67">
        <v>66</v>
      </c>
      <c r="B67">
        <v>1</v>
      </c>
      <c r="C67" t="str">
        <f t="shared" si="1"/>
        <v>Survived</v>
      </c>
      <c r="D67">
        <v>3</v>
      </c>
      <c r="E67" t="str" cm="1">
        <f t="array" ref="E67">_xlfn.IFS(D67 = 1, "First", D67 = 2, "Second", D67 = 3, "Third")</f>
        <v>Third</v>
      </c>
      <c r="F67" t="s">
        <v>114</v>
      </c>
      <c r="G67" t="s">
        <v>13</v>
      </c>
      <c r="I67">
        <v>1</v>
      </c>
      <c r="J67">
        <v>1</v>
      </c>
      <c r="K67">
        <v>2661</v>
      </c>
      <c r="L67">
        <v>15.245799999999999</v>
      </c>
      <c r="N67" t="s">
        <v>20</v>
      </c>
    </row>
    <row r="68" spans="1:14" x14ac:dyDescent="0.25">
      <c r="A68">
        <v>67</v>
      </c>
      <c r="B68">
        <v>1</v>
      </c>
      <c r="C68" t="str">
        <f t="shared" si="1"/>
        <v>Survived</v>
      </c>
      <c r="D68">
        <v>2</v>
      </c>
      <c r="E68" t="str" cm="1">
        <f t="array" ref="E68">_xlfn.IFS(D68 = 1, "First", D68 = 2, "Second", D68 = 3, "Third")</f>
        <v>Second</v>
      </c>
      <c r="F68" t="s">
        <v>115</v>
      </c>
      <c r="G68" t="s">
        <v>17</v>
      </c>
      <c r="H68">
        <v>29</v>
      </c>
      <c r="I68">
        <v>0</v>
      </c>
      <c r="J68">
        <v>0</v>
      </c>
      <c r="K68" t="s">
        <v>116</v>
      </c>
      <c r="L68">
        <v>10.5</v>
      </c>
      <c r="M68" t="s">
        <v>117</v>
      </c>
      <c r="N68" t="s">
        <v>15</v>
      </c>
    </row>
    <row r="69" spans="1:14" x14ac:dyDescent="0.25">
      <c r="A69">
        <v>68</v>
      </c>
      <c r="B69">
        <v>0</v>
      </c>
      <c r="C69" t="str">
        <f t="shared" si="1"/>
        <v>Perished</v>
      </c>
      <c r="D69">
        <v>3</v>
      </c>
      <c r="E69" t="str" cm="1">
        <f t="array" ref="E69">_xlfn.IFS(D69 = 1, "First", D69 = 2, "Second", D69 = 3, "Third")</f>
        <v>Third</v>
      </c>
      <c r="F69" t="s">
        <v>118</v>
      </c>
      <c r="G69" t="s">
        <v>13</v>
      </c>
      <c r="H69">
        <v>19</v>
      </c>
      <c r="I69">
        <v>0</v>
      </c>
      <c r="J69">
        <v>0</v>
      </c>
      <c r="K69" t="s">
        <v>119</v>
      </c>
      <c r="L69">
        <v>8.1583000000000006</v>
      </c>
      <c r="N69" t="s">
        <v>15</v>
      </c>
    </row>
    <row r="70" spans="1:14" x14ac:dyDescent="0.25">
      <c r="A70">
        <v>69</v>
      </c>
      <c r="B70">
        <v>1</v>
      </c>
      <c r="C70" t="str">
        <f t="shared" si="1"/>
        <v>Survived</v>
      </c>
      <c r="D70">
        <v>3</v>
      </c>
      <c r="E70" t="str" cm="1">
        <f t="array" ref="E70">_xlfn.IFS(D70 = 1, "First", D70 = 2, "Second", D70 = 3, "Third")</f>
        <v>Third</v>
      </c>
      <c r="F70" t="s">
        <v>120</v>
      </c>
      <c r="G70" t="s">
        <v>17</v>
      </c>
      <c r="H70">
        <v>17</v>
      </c>
      <c r="I70">
        <v>4</v>
      </c>
      <c r="J70">
        <v>2</v>
      </c>
      <c r="K70">
        <v>3101281</v>
      </c>
      <c r="L70">
        <v>7.9249999999999998</v>
      </c>
      <c r="N70" t="s">
        <v>15</v>
      </c>
    </row>
    <row r="71" spans="1:14" x14ac:dyDescent="0.25">
      <c r="A71">
        <v>70</v>
      </c>
      <c r="B71">
        <v>0</v>
      </c>
      <c r="C71" t="str">
        <f t="shared" si="1"/>
        <v>Perished</v>
      </c>
      <c r="D71">
        <v>3</v>
      </c>
      <c r="E71" t="str" cm="1">
        <f t="array" ref="E71">_xlfn.IFS(D71 = 1, "First", D71 = 2, "Second", D71 = 3, "Third")</f>
        <v>Third</v>
      </c>
      <c r="F71" t="s">
        <v>121</v>
      </c>
      <c r="G71" t="s">
        <v>13</v>
      </c>
      <c r="H71">
        <v>26</v>
      </c>
      <c r="I71">
        <v>2</v>
      </c>
      <c r="J71">
        <v>0</v>
      </c>
      <c r="K71">
        <v>315151</v>
      </c>
      <c r="L71">
        <v>8.6624999999999996</v>
      </c>
      <c r="N71" t="s">
        <v>15</v>
      </c>
    </row>
    <row r="72" spans="1:14" x14ac:dyDescent="0.25">
      <c r="A72">
        <v>71</v>
      </c>
      <c r="B72">
        <v>0</v>
      </c>
      <c r="C72" t="str">
        <f t="shared" si="1"/>
        <v>Perished</v>
      </c>
      <c r="D72">
        <v>2</v>
      </c>
      <c r="E72" t="str" cm="1">
        <f t="array" ref="E72">_xlfn.IFS(D72 = 1, "First", D72 = 2, "Second", D72 = 3, "Third")</f>
        <v>Second</v>
      </c>
      <c r="F72" t="s">
        <v>122</v>
      </c>
      <c r="G72" t="s">
        <v>13</v>
      </c>
      <c r="H72">
        <v>32</v>
      </c>
      <c r="I72">
        <v>0</v>
      </c>
      <c r="J72">
        <v>0</v>
      </c>
      <c r="K72" t="s">
        <v>123</v>
      </c>
      <c r="L72">
        <v>10.5</v>
      </c>
      <c r="N72" t="s">
        <v>15</v>
      </c>
    </row>
    <row r="73" spans="1:14" x14ac:dyDescent="0.25">
      <c r="A73">
        <v>72</v>
      </c>
      <c r="B73">
        <v>0</v>
      </c>
      <c r="C73" t="str">
        <f t="shared" si="1"/>
        <v>Perished</v>
      </c>
      <c r="D73">
        <v>3</v>
      </c>
      <c r="E73" t="str" cm="1">
        <f t="array" ref="E73">_xlfn.IFS(D73 = 1, "First", D73 = 2, "Second", D73 = 3, "Third")</f>
        <v>Third</v>
      </c>
      <c r="F73" t="s">
        <v>124</v>
      </c>
      <c r="G73" t="s">
        <v>17</v>
      </c>
      <c r="H73">
        <v>16</v>
      </c>
      <c r="I73">
        <v>5</v>
      </c>
      <c r="J73">
        <v>2</v>
      </c>
      <c r="K73" t="s">
        <v>105</v>
      </c>
      <c r="L73">
        <v>46.9</v>
      </c>
      <c r="N73" t="s">
        <v>15</v>
      </c>
    </row>
    <row r="74" spans="1:14" x14ac:dyDescent="0.25">
      <c r="A74">
        <v>73</v>
      </c>
      <c r="B74">
        <v>0</v>
      </c>
      <c r="C74" t="str">
        <f t="shared" si="1"/>
        <v>Perished</v>
      </c>
      <c r="D74">
        <v>2</v>
      </c>
      <c r="E74" t="str" cm="1">
        <f t="array" ref="E74">_xlfn.IFS(D74 = 1, "First", D74 = 2, "Second", D74 = 3, "Third")</f>
        <v>Second</v>
      </c>
      <c r="F74" t="s">
        <v>125</v>
      </c>
      <c r="G74" t="s">
        <v>13</v>
      </c>
      <c r="H74">
        <v>21</v>
      </c>
      <c r="I74">
        <v>0</v>
      </c>
      <c r="J74">
        <v>0</v>
      </c>
      <c r="K74" t="s">
        <v>126</v>
      </c>
      <c r="L74">
        <v>73.5</v>
      </c>
      <c r="N74" t="s">
        <v>15</v>
      </c>
    </row>
    <row r="75" spans="1:14" x14ac:dyDescent="0.25">
      <c r="A75">
        <v>74</v>
      </c>
      <c r="B75">
        <v>0</v>
      </c>
      <c r="C75" t="str">
        <f t="shared" si="1"/>
        <v>Perished</v>
      </c>
      <c r="D75">
        <v>3</v>
      </c>
      <c r="E75" t="str" cm="1">
        <f t="array" ref="E75">_xlfn.IFS(D75 = 1, "First", D75 = 2, "Second", D75 = 3, "Third")</f>
        <v>Third</v>
      </c>
      <c r="F75" t="s">
        <v>127</v>
      </c>
      <c r="G75" t="s">
        <v>13</v>
      </c>
      <c r="H75">
        <v>26</v>
      </c>
      <c r="I75">
        <v>1</v>
      </c>
      <c r="J75">
        <v>0</v>
      </c>
      <c r="K75">
        <v>2680</v>
      </c>
      <c r="L75">
        <v>14.4542</v>
      </c>
      <c r="N75" t="s">
        <v>20</v>
      </c>
    </row>
    <row r="76" spans="1:14" x14ac:dyDescent="0.25">
      <c r="A76">
        <v>75</v>
      </c>
      <c r="B76">
        <v>1</v>
      </c>
      <c r="C76" t="str">
        <f t="shared" si="1"/>
        <v>Survived</v>
      </c>
      <c r="D76">
        <v>3</v>
      </c>
      <c r="E76" t="str" cm="1">
        <f t="array" ref="E76">_xlfn.IFS(D76 = 1, "First", D76 = 2, "Second", D76 = 3, "Third")</f>
        <v>Third</v>
      </c>
      <c r="F76" t="s">
        <v>128</v>
      </c>
      <c r="G76" t="s">
        <v>13</v>
      </c>
      <c r="H76">
        <v>32</v>
      </c>
      <c r="I76">
        <v>0</v>
      </c>
      <c r="J76">
        <v>0</v>
      </c>
      <c r="K76">
        <v>1601</v>
      </c>
      <c r="L76">
        <v>56.495800000000003</v>
      </c>
      <c r="N76" t="s">
        <v>15</v>
      </c>
    </row>
    <row r="77" spans="1:14" x14ac:dyDescent="0.25">
      <c r="A77">
        <v>76</v>
      </c>
      <c r="B77">
        <v>0</v>
      </c>
      <c r="C77" t="str">
        <f t="shared" si="1"/>
        <v>Perished</v>
      </c>
      <c r="D77">
        <v>3</v>
      </c>
      <c r="E77" t="str" cm="1">
        <f t="array" ref="E77">_xlfn.IFS(D77 = 1, "First", D77 = 2, "Second", D77 = 3, "Third")</f>
        <v>Third</v>
      </c>
      <c r="F77" t="s">
        <v>129</v>
      </c>
      <c r="G77" t="s">
        <v>13</v>
      </c>
      <c r="H77">
        <v>25</v>
      </c>
      <c r="I77">
        <v>0</v>
      </c>
      <c r="J77">
        <v>0</v>
      </c>
      <c r="K77">
        <v>348123</v>
      </c>
      <c r="L77">
        <v>7.65</v>
      </c>
      <c r="M77" t="s">
        <v>130</v>
      </c>
      <c r="N77" t="s">
        <v>15</v>
      </c>
    </row>
    <row r="78" spans="1:14" x14ac:dyDescent="0.25">
      <c r="A78">
        <v>77</v>
      </c>
      <c r="B78">
        <v>0</v>
      </c>
      <c r="C78" t="str">
        <f t="shared" si="1"/>
        <v>Perished</v>
      </c>
      <c r="D78">
        <v>3</v>
      </c>
      <c r="E78" t="str" cm="1">
        <f t="array" ref="E78">_xlfn.IFS(D78 = 1, "First", D78 = 2, "Second", D78 = 3, "Third")</f>
        <v>Third</v>
      </c>
      <c r="F78" t="s">
        <v>131</v>
      </c>
      <c r="G78" t="s">
        <v>13</v>
      </c>
      <c r="I78">
        <v>0</v>
      </c>
      <c r="J78">
        <v>0</v>
      </c>
      <c r="K78">
        <v>349208</v>
      </c>
      <c r="L78">
        <v>7.8958000000000004</v>
      </c>
      <c r="N78" t="s">
        <v>15</v>
      </c>
    </row>
    <row r="79" spans="1:14" x14ac:dyDescent="0.25">
      <c r="A79">
        <v>78</v>
      </c>
      <c r="B79">
        <v>0</v>
      </c>
      <c r="C79" t="str">
        <f t="shared" si="1"/>
        <v>Perished</v>
      </c>
      <c r="D79">
        <v>3</v>
      </c>
      <c r="E79" t="str" cm="1">
        <f t="array" ref="E79">_xlfn.IFS(D79 = 1, "First", D79 = 2, "Second", D79 = 3, "Third")</f>
        <v>Third</v>
      </c>
      <c r="F79" t="s">
        <v>132</v>
      </c>
      <c r="G79" t="s">
        <v>13</v>
      </c>
      <c r="I79">
        <v>0</v>
      </c>
      <c r="J79">
        <v>0</v>
      </c>
      <c r="K79">
        <v>374746</v>
      </c>
      <c r="L79">
        <v>8.0500000000000007</v>
      </c>
      <c r="N79" t="s">
        <v>15</v>
      </c>
    </row>
    <row r="80" spans="1:14" x14ac:dyDescent="0.25">
      <c r="A80">
        <v>79</v>
      </c>
      <c r="B80">
        <v>1</v>
      </c>
      <c r="C80" t="str">
        <f t="shared" si="1"/>
        <v>Survived</v>
      </c>
      <c r="D80">
        <v>2</v>
      </c>
      <c r="E80" t="str" cm="1">
        <f t="array" ref="E80">_xlfn.IFS(D80 = 1, "First", D80 = 2, "Second", D80 = 3, "Third")</f>
        <v>Second</v>
      </c>
      <c r="F80" t="s">
        <v>133</v>
      </c>
      <c r="G80" t="s">
        <v>13</v>
      </c>
      <c r="H80">
        <v>0.83</v>
      </c>
      <c r="I80">
        <v>0</v>
      </c>
      <c r="J80">
        <v>2</v>
      </c>
      <c r="K80">
        <v>248738</v>
      </c>
      <c r="L80">
        <v>29</v>
      </c>
      <c r="N80" t="s">
        <v>15</v>
      </c>
    </row>
    <row r="81" spans="1:14" x14ac:dyDescent="0.25">
      <c r="A81">
        <v>80</v>
      </c>
      <c r="B81">
        <v>1</v>
      </c>
      <c r="C81" t="str">
        <f t="shared" si="1"/>
        <v>Survived</v>
      </c>
      <c r="D81">
        <v>3</v>
      </c>
      <c r="E81" t="str" cm="1">
        <f t="array" ref="E81">_xlfn.IFS(D81 = 1, "First", D81 = 2, "Second", D81 = 3, "Third")</f>
        <v>Third</v>
      </c>
      <c r="F81" t="s">
        <v>134</v>
      </c>
      <c r="G81" t="s">
        <v>17</v>
      </c>
      <c r="H81">
        <v>30</v>
      </c>
      <c r="I81">
        <v>0</v>
      </c>
      <c r="J81">
        <v>0</v>
      </c>
      <c r="K81">
        <v>364516</v>
      </c>
      <c r="L81">
        <v>12.475</v>
      </c>
      <c r="N81" t="s">
        <v>15</v>
      </c>
    </row>
    <row r="82" spans="1:14" x14ac:dyDescent="0.25">
      <c r="A82">
        <v>81</v>
      </c>
      <c r="B82">
        <v>0</v>
      </c>
      <c r="C82" t="str">
        <f t="shared" si="1"/>
        <v>Perished</v>
      </c>
      <c r="D82">
        <v>3</v>
      </c>
      <c r="E82" t="str" cm="1">
        <f t="array" ref="E82">_xlfn.IFS(D82 = 1, "First", D82 = 2, "Second", D82 = 3, "Third")</f>
        <v>Third</v>
      </c>
      <c r="F82" t="s">
        <v>135</v>
      </c>
      <c r="G82" t="s">
        <v>13</v>
      </c>
      <c r="H82">
        <v>22</v>
      </c>
      <c r="I82">
        <v>0</v>
      </c>
      <c r="J82">
        <v>0</v>
      </c>
      <c r="K82">
        <v>345767</v>
      </c>
      <c r="L82">
        <v>9</v>
      </c>
      <c r="N82" t="s">
        <v>15</v>
      </c>
    </row>
    <row r="83" spans="1:14" x14ac:dyDescent="0.25">
      <c r="A83">
        <v>82</v>
      </c>
      <c r="B83">
        <v>1</v>
      </c>
      <c r="C83" t="str">
        <f t="shared" si="1"/>
        <v>Survived</v>
      </c>
      <c r="D83">
        <v>3</v>
      </c>
      <c r="E83" t="str" cm="1">
        <f t="array" ref="E83">_xlfn.IFS(D83 = 1, "First", D83 = 2, "Second", D83 = 3, "Third")</f>
        <v>Third</v>
      </c>
      <c r="F83" t="s">
        <v>136</v>
      </c>
      <c r="G83" t="s">
        <v>13</v>
      </c>
      <c r="H83">
        <v>29</v>
      </c>
      <c r="I83">
        <v>0</v>
      </c>
      <c r="J83">
        <v>0</v>
      </c>
      <c r="K83">
        <v>345779</v>
      </c>
      <c r="L83">
        <v>9.5</v>
      </c>
      <c r="N83" t="s">
        <v>15</v>
      </c>
    </row>
    <row r="84" spans="1:14" x14ac:dyDescent="0.25">
      <c r="A84">
        <v>83</v>
      </c>
      <c r="B84">
        <v>1</v>
      </c>
      <c r="C84" t="str">
        <f t="shared" si="1"/>
        <v>Survived</v>
      </c>
      <c r="D84">
        <v>3</v>
      </c>
      <c r="E84" t="str" cm="1">
        <f t="array" ref="E84">_xlfn.IFS(D84 = 1, "First", D84 = 2, "Second", D84 = 3, "Third")</f>
        <v>Third</v>
      </c>
      <c r="F84" t="s">
        <v>137</v>
      </c>
      <c r="G84" t="s">
        <v>17</v>
      </c>
      <c r="I84">
        <v>0</v>
      </c>
      <c r="J84">
        <v>0</v>
      </c>
      <c r="K84">
        <v>330932</v>
      </c>
      <c r="L84">
        <v>7.7874999999999996</v>
      </c>
      <c r="N84" t="s">
        <v>27</v>
      </c>
    </row>
    <row r="85" spans="1:14" x14ac:dyDescent="0.25">
      <c r="A85">
        <v>84</v>
      </c>
      <c r="B85">
        <v>0</v>
      </c>
      <c r="C85" t="str">
        <f t="shared" si="1"/>
        <v>Perished</v>
      </c>
      <c r="D85">
        <v>1</v>
      </c>
      <c r="E85" t="str" cm="1">
        <f t="array" ref="E85">_xlfn.IFS(D85 = 1, "First", D85 = 2, "Second", D85 = 3, "Third")</f>
        <v>First</v>
      </c>
      <c r="F85" t="s">
        <v>138</v>
      </c>
      <c r="G85" t="s">
        <v>13</v>
      </c>
      <c r="H85">
        <v>28</v>
      </c>
      <c r="I85">
        <v>0</v>
      </c>
      <c r="J85">
        <v>0</v>
      </c>
      <c r="K85">
        <v>113059</v>
      </c>
      <c r="L85">
        <v>47.1</v>
      </c>
      <c r="N85" t="s">
        <v>15</v>
      </c>
    </row>
    <row r="86" spans="1:14" x14ac:dyDescent="0.25">
      <c r="A86">
        <v>85</v>
      </c>
      <c r="B86">
        <v>1</v>
      </c>
      <c r="C86" t="str">
        <f t="shared" si="1"/>
        <v>Survived</v>
      </c>
      <c r="D86">
        <v>2</v>
      </c>
      <c r="E86" t="str" cm="1">
        <f t="array" ref="E86">_xlfn.IFS(D86 = 1, "First", D86 = 2, "Second", D86 = 3, "Third")</f>
        <v>Second</v>
      </c>
      <c r="F86" t="s">
        <v>139</v>
      </c>
      <c r="G86" t="s">
        <v>17</v>
      </c>
      <c r="H86">
        <v>17</v>
      </c>
      <c r="I86">
        <v>0</v>
      </c>
      <c r="J86">
        <v>0</v>
      </c>
      <c r="K86" t="s">
        <v>140</v>
      </c>
      <c r="L86">
        <v>10.5</v>
      </c>
      <c r="N86" t="s">
        <v>15</v>
      </c>
    </row>
    <row r="87" spans="1:14" x14ac:dyDescent="0.25">
      <c r="A87">
        <v>86</v>
      </c>
      <c r="B87">
        <v>1</v>
      </c>
      <c r="C87" t="str">
        <f t="shared" si="1"/>
        <v>Survived</v>
      </c>
      <c r="D87">
        <v>3</v>
      </c>
      <c r="E87" t="str" cm="1">
        <f t="array" ref="E87">_xlfn.IFS(D87 = 1, "First", D87 = 2, "Second", D87 = 3, "Third")</f>
        <v>Third</v>
      </c>
      <c r="F87" t="s">
        <v>141</v>
      </c>
      <c r="G87" t="s">
        <v>17</v>
      </c>
      <c r="H87">
        <v>33</v>
      </c>
      <c r="I87">
        <v>3</v>
      </c>
      <c r="J87">
        <v>0</v>
      </c>
      <c r="K87">
        <v>3101278</v>
      </c>
      <c r="L87">
        <v>15.85</v>
      </c>
      <c r="N87" t="s">
        <v>15</v>
      </c>
    </row>
    <row r="88" spans="1:14" x14ac:dyDescent="0.25">
      <c r="A88">
        <v>87</v>
      </c>
      <c r="B88">
        <v>0</v>
      </c>
      <c r="C88" t="str">
        <f t="shared" si="1"/>
        <v>Perished</v>
      </c>
      <c r="D88">
        <v>3</v>
      </c>
      <c r="E88" t="str" cm="1">
        <f t="array" ref="E88">_xlfn.IFS(D88 = 1, "First", D88 = 2, "Second", D88 = 3, "Third")</f>
        <v>Third</v>
      </c>
      <c r="F88" t="s">
        <v>142</v>
      </c>
      <c r="G88" t="s">
        <v>13</v>
      </c>
      <c r="H88">
        <v>16</v>
      </c>
      <c r="I88">
        <v>1</v>
      </c>
      <c r="J88">
        <v>3</v>
      </c>
      <c r="K88" t="s">
        <v>143</v>
      </c>
      <c r="L88">
        <v>34.375</v>
      </c>
      <c r="N88" t="s">
        <v>15</v>
      </c>
    </row>
    <row r="89" spans="1:14" x14ac:dyDescent="0.25">
      <c r="A89">
        <v>88</v>
      </c>
      <c r="B89">
        <v>0</v>
      </c>
      <c r="C89" t="str">
        <f t="shared" si="1"/>
        <v>Perished</v>
      </c>
      <c r="D89">
        <v>3</v>
      </c>
      <c r="E89" t="str" cm="1">
        <f t="array" ref="E89">_xlfn.IFS(D89 = 1, "First", D89 = 2, "Second", D89 = 3, "Third")</f>
        <v>Third</v>
      </c>
      <c r="F89" t="s">
        <v>144</v>
      </c>
      <c r="G89" t="s">
        <v>13</v>
      </c>
      <c r="I89">
        <v>0</v>
      </c>
      <c r="J89">
        <v>0</v>
      </c>
      <c r="K89" t="s">
        <v>145</v>
      </c>
      <c r="L89">
        <v>8.0500000000000007</v>
      </c>
      <c r="N89" t="s">
        <v>15</v>
      </c>
    </row>
    <row r="90" spans="1:14" x14ac:dyDescent="0.25">
      <c r="A90">
        <v>89</v>
      </c>
      <c r="B90">
        <v>1</v>
      </c>
      <c r="C90" t="str">
        <f t="shared" si="1"/>
        <v>Survived</v>
      </c>
      <c r="D90">
        <v>1</v>
      </c>
      <c r="E90" t="str" cm="1">
        <f t="array" ref="E90">_xlfn.IFS(D90 = 1, "First", D90 = 2, "Second", D90 = 3, "Third")</f>
        <v>First</v>
      </c>
      <c r="F90" t="s">
        <v>146</v>
      </c>
      <c r="G90" t="s">
        <v>17</v>
      </c>
      <c r="H90">
        <v>23</v>
      </c>
      <c r="I90">
        <v>3</v>
      </c>
      <c r="J90">
        <v>2</v>
      </c>
      <c r="K90">
        <v>19950</v>
      </c>
      <c r="L90">
        <v>263</v>
      </c>
      <c r="M90" t="s">
        <v>57</v>
      </c>
      <c r="N90" t="s">
        <v>15</v>
      </c>
    </row>
    <row r="91" spans="1:14" x14ac:dyDescent="0.25">
      <c r="A91">
        <v>90</v>
      </c>
      <c r="B91">
        <v>0</v>
      </c>
      <c r="C91" t="str">
        <f t="shared" si="1"/>
        <v>Perished</v>
      </c>
      <c r="D91">
        <v>3</v>
      </c>
      <c r="E91" t="str" cm="1">
        <f t="array" ref="E91">_xlfn.IFS(D91 = 1, "First", D91 = 2, "Second", D91 = 3, "Third")</f>
        <v>Third</v>
      </c>
      <c r="F91" t="s">
        <v>147</v>
      </c>
      <c r="G91" t="s">
        <v>13</v>
      </c>
      <c r="H91">
        <v>24</v>
      </c>
      <c r="I91">
        <v>0</v>
      </c>
      <c r="J91">
        <v>0</v>
      </c>
      <c r="K91">
        <v>343275</v>
      </c>
      <c r="L91">
        <v>8.0500000000000007</v>
      </c>
      <c r="N91" t="s">
        <v>15</v>
      </c>
    </row>
    <row r="92" spans="1:14" x14ac:dyDescent="0.25">
      <c r="A92">
        <v>91</v>
      </c>
      <c r="B92">
        <v>0</v>
      </c>
      <c r="C92" t="str">
        <f t="shared" si="1"/>
        <v>Perished</v>
      </c>
      <c r="D92">
        <v>3</v>
      </c>
      <c r="E92" t="str" cm="1">
        <f t="array" ref="E92">_xlfn.IFS(D92 = 1, "First", D92 = 2, "Second", D92 = 3, "Third")</f>
        <v>Third</v>
      </c>
      <c r="F92" t="s">
        <v>148</v>
      </c>
      <c r="G92" t="s">
        <v>13</v>
      </c>
      <c r="H92">
        <v>29</v>
      </c>
      <c r="I92">
        <v>0</v>
      </c>
      <c r="J92">
        <v>0</v>
      </c>
      <c r="K92">
        <v>343276</v>
      </c>
      <c r="L92">
        <v>8.0500000000000007</v>
      </c>
      <c r="N92" t="s">
        <v>15</v>
      </c>
    </row>
    <row r="93" spans="1:14" x14ac:dyDescent="0.25">
      <c r="A93">
        <v>92</v>
      </c>
      <c r="B93">
        <v>0</v>
      </c>
      <c r="C93" t="str">
        <f t="shared" si="1"/>
        <v>Perished</v>
      </c>
      <c r="D93">
        <v>3</v>
      </c>
      <c r="E93" t="str" cm="1">
        <f t="array" ref="E93">_xlfn.IFS(D93 = 1, "First", D93 = 2, "Second", D93 = 3, "Third")</f>
        <v>Third</v>
      </c>
      <c r="F93" t="s">
        <v>149</v>
      </c>
      <c r="G93" t="s">
        <v>13</v>
      </c>
      <c r="H93">
        <v>20</v>
      </c>
      <c r="I93">
        <v>0</v>
      </c>
      <c r="J93">
        <v>0</v>
      </c>
      <c r="K93">
        <v>347466</v>
      </c>
      <c r="L93">
        <v>7.8541999999999996</v>
      </c>
      <c r="N93" t="s">
        <v>15</v>
      </c>
    </row>
    <row r="94" spans="1:14" x14ac:dyDescent="0.25">
      <c r="A94">
        <v>93</v>
      </c>
      <c r="B94">
        <v>0</v>
      </c>
      <c r="C94" t="str">
        <f t="shared" si="1"/>
        <v>Perished</v>
      </c>
      <c r="D94">
        <v>1</v>
      </c>
      <c r="E94" t="str" cm="1">
        <f t="array" ref="E94">_xlfn.IFS(D94 = 1, "First", D94 = 2, "Second", D94 = 3, "Third")</f>
        <v>First</v>
      </c>
      <c r="F94" t="s">
        <v>150</v>
      </c>
      <c r="G94" t="s">
        <v>13</v>
      </c>
      <c r="H94">
        <v>46</v>
      </c>
      <c r="I94">
        <v>1</v>
      </c>
      <c r="J94">
        <v>0</v>
      </c>
      <c r="K94" t="s">
        <v>151</v>
      </c>
      <c r="L94">
        <v>61.174999999999997</v>
      </c>
      <c r="M94" t="s">
        <v>152</v>
      </c>
      <c r="N94" t="s">
        <v>15</v>
      </c>
    </row>
    <row r="95" spans="1:14" x14ac:dyDescent="0.25">
      <c r="A95">
        <v>94</v>
      </c>
      <c r="B95">
        <v>0</v>
      </c>
      <c r="C95" t="str">
        <f t="shared" si="1"/>
        <v>Perished</v>
      </c>
      <c r="D95">
        <v>3</v>
      </c>
      <c r="E95" t="str" cm="1">
        <f t="array" ref="E95">_xlfn.IFS(D95 = 1, "First", D95 = 2, "Second", D95 = 3, "Third")</f>
        <v>Third</v>
      </c>
      <c r="F95" t="s">
        <v>153</v>
      </c>
      <c r="G95" t="s">
        <v>13</v>
      </c>
      <c r="H95">
        <v>26</v>
      </c>
      <c r="I95">
        <v>1</v>
      </c>
      <c r="J95">
        <v>2</v>
      </c>
      <c r="K95" t="s">
        <v>154</v>
      </c>
      <c r="L95">
        <v>20.574999999999999</v>
      </c>
      <c r="N95" t="s">
        <v>15</v>
      </c>
    </row>
    <row r="96" spans="1:14" x14ac:dyDescent="0.25">
      <c r="A96">
        <v>95</v>
      </c>
      <c r="B96">
        <v>0</v>
      </c>
      <c r="C96" t="str">
        <f t="shared" si="1"/>
        <v>Perished</v>
      </c>
      <c r="D96">
        <v>3</v>
      </c>
      <c r="E96" t="str" cm="1">
        <f t="array" ref="E96">_xlfn.IFS(D96 = 1, "First", D96 = 2, "Second", D96 = 3, "Third")</f>
        <v>Third</v>
      </c>
      <c r="F96" t="s">
        <v>155</v>
      </c>
      <c r="G96" t="s">
        <v>13</v>
      </c>
      <c r="H96">
        <v>59</v>
      </c>
      <c r="I96">
        <v>0</v>
      </c>
      <c r="J96">
        <v>0</v>
      </c>
      <c r="K96">
        <v>364500</v>
      </c>
      <c r="L96">
        <v>7.25</v>
      </c>
      <c r="N96" t="s">
        <v>15</v>
      </c>
    </row>
    <row r="97" spans="1:14" x14ac:dyDescent="0.25">
      <c r="A97">
        <v>96</v>
      </c>
      <c r="B97">
        <v>0</v>
      </c>
      <c r="C97" t="str">
        <f t="shared" si="1"/>
        <v>Perished</v>
      </c>
      <c r="D97">
        <v>3</v>
      </c>
      <c r="E97" t="str" cm="1">
        <f t="array" ref="E97">_xlfn.IFS(D97 = 1, "First", D97 = 2, "Second", D97 = 3, "Third")</f>
        <v>Third</v>
      </c>
      <c r="F97" t="s">
        <v>156</v>
      </c>
      <c r="G97" t="s">
        <v>13</v>
      </c>
      <c r="I97">
        <v>0</v>
      </c>
      <c r="J97">
        <v>0</v>
      </c>
      <c r="K97">
        <v>374910</v>
      </c>
      <c r="L97">
        <v>8.0500000000000007</v>
      </c>
      <c r="N97" t="s">
        <v>15</v>
      </c>
    </row>
    <row r="98" spans="1:14" x14ac:dyDescent="0.25">
      <c r="A98">
        <v>97</v>
      </c>
      <c r="B98">
        <v>0</v>
      </c>
      <c r="C98" t="str">
        <f t="shared" si="1"/>
        <v>Perished</v>
      </c>
      <c r="D98">
        <v>1</v>
      </c>
      <c r="E98" t="str" cm="1">
        <f t="array" ref="E98">_xlfn.IFS(D98 = 1, "First", D98 = 2, "Second", D98 = 3, "Third")</f>
        <v>First</v>
      </c>
      <c r="F98" t="s">
        <v>157</v>
      </c>
      <c r="G98" t="s">
        <v>13</v>
      </c>
      <c r="H98">
        <v>71</v>
      </c>
      <c r="I98">
        <v>0</v>
      </c>
      <c r="J98">
        <v>0</v>
      </c>
      <c r="K98" t="s">
        <v>158</v>
      </c>
      <c r="L98">
        <v>34.654200000000003</v>
      </c>
      <c r="M98" t="s">
        <v>159</v>
      </c>
      <c r="N98" t="s">
        <v>20</v>
      </c>
    </row>
    <row r="99" spans="1:14" x14ac:dyDescent="0.25">
      <c r="A99">
        <v>98</v>
      </c>
      <c r="B99">
        <v>1</v>
      </c>
      <c r="C99" t="str">
        <f t="shared" si="1"/>
        <v>Survived</v>
      </c>
      <c r="D99">
        <v>1</v>
      </c>
      <c r="E99" t="str" cm="1">
        <f t="array" ref="E99">_xlfn.IFS(D99 = 1, "First", D99 = 2, "Second", D99 = 3, "Third")</f>
        <v>First</v>
      </c>
      <c r="F99" t="s">
        <v>160</v>
      </c>
      <c r="G99" t="s">
        <v>13</v>
      </c>
      <c r="H99">
        <v>23</v>
      </c>
      <c r="I99">
        <v>0</v>
      </c>
      <c r="J99">
        <v>1</v>
      </c>
      <c r="K99" t="s">
        <v>161</v>
      </c>
      <c r="L99">
        <v>63.3583</v>
      </c>
      <c r="M99" t="s">
        <v>162</v>
      </c>
      <c r="N99" t="s">
        <v>20</v>
      </c>
    </row>
    <row r="100" spans="1:14" x14ac:dyDescent="0.25">
      <c r="A100">
        <v>99</v>
      </c>
      <c r="B100">
        <v>1</v>
      </c>
      <c r="C100" t="str">
        <f t="shared" si="1"/>
        <v>Survived</v>
      </c>
      <c r="D100">
        <v>2</v>
      </c>
      <c r="E100" t="str" cm="1">
        <f t="array" ref="E100">_xlfn.IFS(D100 = 1, "First", D100 = 2, "Second", D100 = 3, "Third")</f>
        <v>Second</v>
      </c>
      <c r="F100" t="s">
        <v>163</v>
      </c>
      <c r="G100" t="s">
        <v>17</v>
      </c>
      <c r="H100">
        <v>34</v>
      </c>
      <c r="I100">
        <v>0</v>
      </c>
      <c r="J100">
        <v>1</v>
      </c>
      <c r="K100">
        <v>231919</v>
      </c>
      <c r="L100">
        <v>23</v>
      </c>
      <c r="N100" t="s">
        <v>15</v>
      </c>
    </row>
    <row r="101" spans="1:14" x14ac:dyDescent="0.25">
      <c r="A101">
        <v>100</v>
      </c>
      <c r="B101">
        <v>0</v>
      </c>
      <c r="C101" t="str">
        <f t="shared" si="1"/>
        <v>Perished</v>
      </c>
      <c r="D101">
        <v>2</v>
      </c>
      <c r="E101" t="str" cm="1">
        <f t="array" ref="E101">_xlfn.IFS(D101 = 1, "First", D101 = 2, "Second", D101 = 3, "Third")</f>
        <v>Second</v>
      </c>
      <c r="F101" t="s">
        <v>164</v>
      </c>
      <c r="G101" t="s">
        <v>13</v>
      </c>
      <c r="H101">
        <v>34</v>
      </c>
      <c r="I101">
        <v>1</v>
      </c>
      <c r="J101">
        <v>0</v>
      </c>
      <c r="K101">
        <v>244367</v>
      </c>
      <c r="L101">
        <v>26</v>
      </c>
      <c r="N101" t="s">
        <v>15</v>
      </c>
    </row>
    <row r="102" spans="1:14" x14ac:dyDescent="0.25">
      <c r="A102">
        <v>101</v>
      </c>
      <c r="B102">
        <v>0</v>
      </c>
      <c r="C102" t="str">
        <f t="shared" si="1"/>
        <v>Perished</v>
      </c>
      <c r="D102">
        <v>3</v>
      </c>
      <c r="E102" t="str" cm="1">
        <f t="array" ref="E102">_xlfn.IFS(D102 = 1, "First", D102 = 2, "Second", D102 = 3, "Third")</f>
        <v>Third</v>
      </c>
      <c r="F102" t="s">
        <v>165</v>
      </c>
      <c r="G102" t="s">
        <v>17</v>
      </c>
      <c r="H102">
        <v>28</v>
      </c>
      <c r="I102">
        <v>0</v>
      </c>
      <c r="J102">
        <v>0</v>
      </c>
      <c r="K102">
        <v>349245</v>
      </c>
      <c r="L102">
        <v>7.8958000000000004</v>
      </c>
      <c r="N102" t="s">
        <v>15</v>
      </c>
    </row>
    <row r="103" spans="1:14" x14ac:dyDescent="0.25">
      <c r="A103">
        <v>102</v>
      </c>
      <c r="B103">
        <v>0</v>
      </c>
      <c r="C103" t="str">
        <f t="shared" si="1"/>
        <v>Perished</v>
      </c>
      <c r="D103">
        <v>3</v>
      </c>
      <c r="E103" t="str" cm="1">
        <f t="array" ref="E103">_xlfn.IFS(D103 = 1, "First", D103 = 2, "Second", D103 = 3, "Third")</f>
        <v>Third</v>
      </c>
      <c r="F103" t="s">
        <v>166</v>
      </c>
      <c r="G103" t="s">
        <v>13</v>
      </c>
      <c r="I103">
        <v>0</v>
      </c>
      <c r="J103">
        <v>0</v>
      </c>
      <c r="K103">
        <v>349215</v>
      </c>
      <c r="L103">
        <v>7.8958000000000004</v>
      </c>
      <c r="N103" t="s">
        <v>15</v>
      </c>
    </row>
    <row r="104" spans="1:14" x14ac:dyDescent="0.25">
      <c r="A104">
        <v>103</v>
      </c>
      <c r="B104">
        <v>0</v>
      </c>
      <c r="C104" t="str">
        <f t="shared" si="1"/>
        <v>Perished</v>
      </c>
      <c r="D104">
        <v>1</v>
      </c>
      <c r="E104" t="str" cm="1">
        <f t="array" ref="E104">_xlfn.IFS(D104 = 1, "First", D104 = 2, "Second", D104 = 3, "Third")</f>
        <v>First</v>
      </c>
      <c r="F104" t="s">
        <v>167</v>
      </c>
      <c r="G104" t="s">
        <v>13</v>
      </c>
      <c r="H104">
        <v>21</v>
      </c>
      <c r="I104">
        <v>0</v>
      </c>
      <c r="J104">
        <v>1</v>
      </c>
      <c r="K104">
        <v>35281</v>
      </c>
      <c r="L104">
        <v>77.287499999999994</v>
      </c>
      <c r="M104" t="s">
        <v>168</v>
      </c>
      <c r="N104" t="s">
        <v>15</v>
      </c>
    </row>
    <row r="105" spans="1:14" x14ac:dyDescent="0.25">
      <c r="A105">
        <v>104</v>
      </c>
      <c r="B105">
        <v>0</v>
      </c>
      <c r="C105" t="str">
        <f t="shared" si="1"/>
        <v>Perished</v>
      </c>
      <c r="D105">
        <v>3</v>
      </c>
      <c r="E105" t="str" cm="1">
        <f t="array" ref="E105">_xlfn.IFS(D105 = 1, "First", D105 = 2, "Second", D105 = 3, "Third")</f>
        <v>Third</v>
      </c>
      <c r="F105" t="s">
        <v>169</v>
      </c>
      <c r="G105" t="s">
        <v>13</v>
      </c>
      <c r="H105">
        <v>33</v>
      </c>
      <c r="I105">
        <v>0</v>
      </c>
      <c r="J105">
        <v>0</v>
      </c>
      <c r="K105">
        <v>7540</v>
      </c>
      <c r="L105">
        <v>8.6541999999999994</v>
      </c>
      <c r="N105" t="s">
        <v>15</v>
      </c>
    </row>
    <row r="106" spans="1:14" x14ac:dyDescent="0.25">
      <c r="A106">
        <v>105</v>
      </c>
      <c r="B106">
        <v>0</v>
      </c>
      <c r="C106" t="str">
        <f t="shared" si="1"/>
        <v>Perished</v>
      </c>
      <c r="D106">
        <v>3</v>
      </c>
      <c r="E106" t="str" cm="1">
        <f t="array" ref="E106">_xlfn.IFS(D106 = 1, "First", D106 = 2, "Second", D106 = 3, "Third")</f>
        <v>Third</v>
      </c>
      <c r="F106" t="s">
        <v>170</v>
      </c>
      <c r="G106" t="s">
        <v>13</v>
      </c>
      <c r="H106">
        <v>37</v>
      </c>
      <c r="I106">
        <v>2</v>
      </c>
      <c r="J106">
        <v>0</v>
      </c>
      <c r="K106">
        <v>3101276</v>
      </c>
      <c r="L106">
        <v>7.9249999999999998</v>
      </c>
      <c r="N106" t="s">
        <v>15</v>
      </c>
    </row>
    <row r="107" spans="1:14" x14ac:dyDescent="0.25">
      <c r="A107">
        <v>106</v>
      </c>
      <c r="B107">
        <v>0</v>
      </c>
      <c r="C107" t="str">
        <f t="shared" si="1"/>
        <v>Perished</v>
      </c>
      <c r="D107">
        <v>3</v>
      </c>
      <c r="E107" t="str" cm="1">
        <f t="array" ref="E107">_xlfn.IFS(D107 = 1, "First", D107 = 2, "Second", D107 = 3, "Third")</f>
        <v>Third</v>
      </c>
      <c r="F107" t="s">
        <v>171</v>
      </c>
      <c r="G107" t="s">
        <v>13</v>
      </c>
      <c r="H107">
        <v>28</v>
      </c>
      <c r="I107">
        <v>0</v>
      </c>
      <c r="J107">
        <v>0</v>
      </c>
      <c r="K107">
        <v>349207</v>
      </c>
      <c r="L107">
        <v>7.8958000000000004</v>
      </c>
      <c r="N107" t="s">
        <v>15</v>
      </c>
    </row>
    <row r="108" spans="1:14" x14ac:dyDescent="0.25">
      <c r="A108">
        <v>107</v>
      </c>
      <c r="B108">
        <v>1</v>
      </c>
      <c r="C108" t="str">
        <f t="shared" si="1"/>
        <v>Survived</v>
      </c>
      <c r="D108">
        <v>3</v>
      </c>
      <c r="E108" t="str" cm="1">
        <f t="array" ref="E108">_xlfn.IFS(D108 = 1, "First", D108 = 2, "Second", D108 = 3, "Third")</f>
        <v>Third</v>
      </c>
      <c r="F108" t="s">
        <v>172</v>
      </c>
      <c r="G108" t="s">
        <v>17</v>
      </c>
      <c r="H108">
        <v>21</v>
      </c>
      <c r="I108">
        <v>0</v>
      </c>
      <c r="J108">
        <v>0</v>
      </c>
      <c r="K108">
        <v>343120</v>
      </c>
      <c r="L108">
        <v>7.65</v>
      </c>
      <c r="N108" t="s">
        <v>15</v>
      </c>
    </row>
    <row r="109" spans="1:14" x14ac:dyDescent="0.25">
      <c r="A109">
        <v>108</v>
      </c>
      <c r="B109">
        <v>1</v>
      </c>
      <c r="C109" t="str">
        <f t="shared" si="1"/>
        <v>Survived</v>
      </c>
      <c r="D109">
        <v>3</v>
      </c>
      <c r="E109" t="str" cm="1">
        <f t="array" ref="E109">_xlfn.IFS(D109 = 1, "First", D109 = 2, "Second", D109 = 3, "Third")</f>
        <v>Third</v>
      </c>
      <c r="F109" t="s">
        <v>173</v>
      </c>
      <c r="G109" t="s">
        <v>13</v>
      </c>
      <c r="I109">
        <v>0</v>
      </c>
      <c r="J109">
        <v>0</v>
      </c>
      <c r="K109">
        <v>312991</v>
      </c>
      <c r="L109">
        <v>7.7750000000000004</v>
      </c>
      <c r="N109" t="s">
        <v>15</v>
      </c>
    </row>
    <row r="110" spans="1:14" x14ac:dyDescent="0.25">
      <c r="A110">
        <v>109</v>
      </c>
      <c r="B110">
        <v>0</v>
      </c>
      <c r="C110" t="str">
        <f t="shared" si="1"/>
        <v>Perished</v>
      </c>
      <c r="D110">
        <v>3</v>
      </c>
      <c r="E110" t="str" cm="1">
        <f t="array" ref="E110">_xlfn.IFS(D110 = 1, "First", D110 = 2, "Second", D110 = 3, "Third")</f>
        <v>Third</v>
      </c>
      <c r="F110" t="s">
        <v>174</v>
      </c>
      <c r="G110" t="s">
        <v>13</v>
      </c>
      <c r="H110">
        <v>38</v>
      </c>
      <c r="I110">
        <v>0</v>
      </c>
      <c r="J110">
        <v>0</v>
      </c>
      <c r="K110">
        <v>349249</v>
      </c>
      <c r="L110">
        <v>7.8958000000000004</v>
      </c>
      <c r="N110" t="s">
        <v>15</v>
      </c>
    </row>
    <row r="111" spans="1:14" x14ac:dyDescent="0.25">
      <c r="A111">
        <v>110</v>
      </c>
      <c r="B111">
        <v>1</v>
      </c>
      <c r="C111" t="str">
        <f t="shared" si="1"/>
        <v>Survived</v>
      </c>
      <c r="D111">
        <v>3</v>
      </c>
      <c r="E111" t="str" cm="1">
        <f t="array" ref="E111">_xlfn.IFS(D111 = 1, "First", D111 = 2, "Second", D111 = 3, "Third")</f>
        <v>Third</v>
      </c>
      <c r="F111" t="s">
        <v>175</v>
      </c>
      <c r="G111" t="s">
        <v>17</v>
      </c>
      <c r="I111">
        <v>1</v>
      </c>
      <c r="J111">
        <v>0</v>
      </c>
      <c r="K111">
        <v>371110</v>
      </c>
      <c r="L111">
        <v>24.15</v>
      </c>
      <c r="N111" t="s">
        <v>27</v>
      </c>
    </row>
    <row r="112" spans="1:14" x14ac:dyDescent="0.25">
      <c r="A112">
        <v>111</v>
      </c>
      <c r="B112">
        <v>0</v>
      </c>
      <c r="C112" t="str">
        <f t="shared" si="1"/>
        <v>Perished</v>
      </c>
      <c r="D112">
        <v>1</v>
      </c>
      <c r="E112" t="str" cm="1">
        <f t="array" ref="E112">_xlfn.IFS(D112 = 1, "First", D112 = 2, "Second", D112 = 3, "Third")</f>
        <v>First</v>
      </c>
      <c r="F112" t="s">
        <v>176</v>
      </c>
      <c r="G112" t="s">
        <v>13</v>
      </c>
      <c r="H112">
        <v>47</v>
      </c>
      <c r="I112">
        <v>0</v>
      </c>
      <c r="J112">
        <v>0</v>
      </c>
      <c r="K112">
        <v>110465</v>
      </c>
      <c r="L112">
        <v>52</v>
      </c>
      <c r="M112" t="s">
        <v>177</v>
      </c>
      <c r="N112" t="s">
        <v>15</v>
      </c>
    </row>
    <row r="113" spans="1:14" x14ac:dyDescent="0.25">
      <c r="A113">
        <v>112</v>
      </c>
      <c r="B113">
        <v>0</v>
      </c>
      <c r="C113" t="str">
        <f t="shared" si="1"/>
        <v>Perished</v>
      </c>
      <c r="D113">
        <v>3</v>
      </c>
      <c r="E113" t="str" cm="1">
        <f t="array" ref="E113">_xlfn.IFS(D113 = 1, "First", D113 = 2, "Second", D113 = 3, "Third")</f>
        <v>Third</v>
      </c>
      <c r="F113" t="s">
        <v>178</v>
      </c>
      <c r="G113" t="s">
        <v>17</v>
      </c>
      <c r="H113">
        <v>14.5</v>
      </c>
      <c r="I113">
        <v>1</v>
      </c>
      <c r="J113">
        <v>0</v>
      </c>
      <c r="K113">
        <v>2665</v>
      </c>
      <c r="L113">
        <v>14.4542</v>
      </c>
      <c r="N113" t="s">
        <v>20</v>
      </c>
    </row>
    <row r="114" spans="1:14" x14ac:dyDescent="0.25">
      <c r="A114">
        <v>113</v>
      </c>
      <c r="B114">
        <v>0</v>
      </c>
      <c r="C114" t="str">
        <f t="shared" si="1"/>
        <v>Perished</v>
      </c>
      <c r="D114">
        <v>3</v>
      </c>
      <c r="E114" t="str" cm="1">
        <f t="array" ref="E114">_xlfn.IFS(D114 = 1, "First", D114 = 2, "Second", D114 = 3, "Third")</f>
        <v>Third</v>
      </c>
      <c r="F114" t="s">
        <v>179</v>
      </c>
      <c r="G114" t="s">
        <v>13</v>
      </c>
      <c r="H114">
        <v>22</v>
      </c>
      <c r="I114">
        <v>0</v>
      </c>
      <c r="J114">
        <v>0</v>
      </c>
      <c r="K114">
        <v>324669</v>
      </c>
      <c r="L114">
        <v>8.0500000000000007</v>
      </c>
      <c r="N114" t="s">
        <v>15</v>
      </c>
    </row>
    <row r="115" spans="1:14" x14ac:dyDescent="0.25">
      <c r="A115">
        <v>114</v>
      </c>
      <c r="B115">
        <v>0</v>
      </c>
      <c r="C115" t="str">
        <f t="shared" si="1"/>
        <v>Perished</v>
      </c>
      <c r="D115">
        <v>3</v>
      </c>
      <c r="E115" t="str" cm="1">
        <f t="array" ref="E115">_xlfn.IFS(D115 = 1, "First", D115 = 2, "Second", D115 = 3, "Third")</f>
        <v>Third</v>
      </c>
      <c r="F115" t="s">
        <v>180</v>
      </c>
      <c r="G115" t="s">
        <v>17</v>
      </c>
      <c r="H115">
        <v>20</v>
      </c>
      <c r="I115">
        <v>1</v>
      </c>
      <c r="J115">
        <v>0</v>
      </c>
      <c r="K115">
        <v>4136</v>
      </c>
      <c r="L115">
        <v>9.8249999999999993</v>
      </c>
      <c r="N115" t="s">
        <v>15</v>
      </c>
    </row>
    <row r="116" spans="1:14" x14ac:dyDescent="0.25">
      <c r="A116">
        <v>115</v>
      </c>
      <c r="B116">
        <v>0</v>
      </c>
      <c r="C116" t="str">
        <f t="shared" si="1"/>
        <v>Perished</v>
      </c>
      <c r="D116">
        <v>3</v>
      </c>
      <c r="E116" t="str" cm="1">
        <f t="array" ref="E116">_xlfn.IFS(D116 = 1, "First", D116 = 2, "Second", D116 = 3, "Third")</f>
        <v>Third</v>
      </c>
      <c r="F116" t="s">
        <v>181</v>
      </c>
      <c r="G116" t="s">
        <v>17</v>
      </c>
      <c r="H116">
        <v>17</v>
      </c>
      <c r="I116">
        <v>0</v>
      </c>
      <c r="J116">
        <v>0</v>
      </c>
      <c r="K116">
        <v>2627</v>
      </c>
      <c r="L116">
        <v>14.458299999999999</v>
      </c>
      <c r="N116" t="s">
        <v>20</v>
      </c>
    </row>
    <row r="117" spans="1:14" x14ac:dyDescent="0.25">
      <c r="A117">
        <v>116</v>
      </c>
      <c r="B117">
        <v>0</v>
      </c>
      <c r="C117" t="str">
        <f t="shared" si="1"/>
        <v>Perished</v>
      </c>
      <c r="D117">
        <v>3</v>
      </c>
      <c r="E117" t="str" cm="1">
        <f t="array" ref="E117">_xlfn.IFS(D117 = 1, "First", D117 = 2, "Second", D117 = 3, "Third")</f>
        <v>Third</v>
      </c>
      <c r="F117" t="s">
        <v>182</v>
      </c>
      <c r="G117" t="s">
        <v>13</v>
      </c>
      <c r="H117">
        <v>21</v>
      </c>
      <c r="I117">
        <v>0</v>
      </c>
      <c r="J117">
        <v>0</v>
      </c>
      <c r="K117" t="s">
        <v>183</v>
      </c>
      <c r="L117">
        <v>7.9249999999999998</v>
      </c>
      <c r="N117" t="s">
        <v>15</v>
      </c>
    </row>
    <row r="118" spans="1:14" x14ac:dyDescent="0.25">
      <c r="A118">
        <v>117</v>
      </c>
      <c r="B118">
        <v>0</v>
      </c>
      <c r="C118" t="str">
        <f t="shared" si="1"/>
        <v>Perished</v>
      </c>
      <c r="D118">
        <v>3</v>
      </c>
      <c r="E118" t="str" cm="1">
        <f t="array" ref="E118">_xlfn.IFS(D118 = 1, "First", D118 = 2, "Second", D118 = 3, "Third")</f>
        <v>Third</v>
      </c>
      <c r="F118" t="s">
        <v>184</v>
      </c>
      <c r="G118" t="s">
        <v>13</v>
      </c>
      <c r="H118">
        <v>70.5</v>
      </c>
      <c r="I118">
        <v>0</v>
      </c>
      <c r="J118">
        <v>0</v>
      </c>
      <c r="K118">
        <v>370369</v>
      </c>
      <c r="L118">
        <v>7.75</v>
      </c>
      <c r="N118" t="s">
        <v>27</v>
      </c>
    </row>
    <row r="119" spans="1:14" x14ac:dyDescent="0.25">
      <c r="A119">
        <v>118</v>
      </c>
      <c r="B119">
        <v>0</v>
      </c>
      <c r="C119" t="str">
        <f t="shared" si="1"/>
        <v>Perished</v>
      </c>
      <c r="D119">
        <v>2</v>
      </c>
      <c r="E119" t="str" cm="1">
        <f t="array" ref="E119">_xlfn.IFS(D119 = 1, "First", D119 = 2, "Second", D119 = 3, "Third")</f>
        <v>Second</v>
      </c>
      <c r="F119" t="s">
        <v>185</v>
      </c>
      <c r="G119" t="s">
        <v>13</v>
      </c>
      <c r="H119">
        <v>29</v>
      </c>
      <c r="I119">
        <v>1</v>
      </c>
      <c r="J119">
        <v>0</v>
      </c>
      <c r="K119">
        <v>11668</v>
      </c>
      <c r="L119">
        <v>21</v>
      </c>
      <c r="N119" t="s">
        <v>15</v>
      </c>
    </row>
    <row r="120" spans="1:14" x14ac:dyDescent="0.25">
      <c r="A120">
        <v>119</v>
      </c>
      <c r="B120">
        <v>0</v>
      </c>
      <c r="C120" t="str">
        <f t="shared" si="1"/>
        <v>Perished</v>
      </c>
      <c r="D120">
        <v>1</v>
      </c>
      <c r="E120" t="str" cm="1">
        <f t="array" ref="E120">_xlfn.IFS(D120 = 1, "First", D120 = 2, "Second", D120 = 3, "Third")</f>
        <v>First</v>
      </c>
      <c r="F120" t="s">
        <v>186</v>
      </c>
      <c r="G120" t="s">
        <v>13</v>
      </c>
      <c r="H120">
        <v>24</v>
      </c>
      <c r="I120">
        <v>0</v>
      </c>
      <c r="J120">
        <v>1</v>
      </c>
      <c r="K120" t="s">
        <v>187</v>
      </c>
      <c r="L120">
        <v>247.52080000000001</v>
      </c>
      <c r="M120" t="s">
        <v>188</v>
      </c>
      <c r="N120" t="s">
        <v>20</v>
      </c>
    </row>
    <row r="121" spans="1:14" x14ac:dyDescent="0.25">
      <c r="A121">
        <v>120</v>
      </c>
      <c r="B121">
        <v>0</v>
      </c>
      <c r="C121" t="str">
        <f t="shared" si="1"/>
        <v>Perished</v>
      </c>
      <c r="D121">
        <v>3</v>
      </c>
      <c r="E121" t="str" cm="1">
        <f t="array" ref="E121">_xlfn.IFS(D121 = 1, "First", D121 = 2, "Second", D121 = 3, "Third")</f>
        <v>Third</v>
      </c>
      <c r="F121" t="s">
        <v>189</v>
      </c>
      <c r="G121" t="s">
        <v>17</v>
      </c>
      <c r="H121">
        <v>2</v>
      </c>
      <c r="I121">
        <v>4</v>
      </c>
      <c r="J121">
        <v>2</v>
      </c>
      <c r="K121">
        <v>347082</v>
      </c>
      <c r="L121">
        <v>31.274999999999999</v>
      </c>
      <c r="N121" t="s">
        <v>15</v>
      </c>
    </row>
    <row r="122" spans="1:14" x14ac:dyDescent="0.25">
      <c r="A122">
        <v>121</v>
      </c>
      <c r="B122">
        <v>0</v>
      </c>
      <c r="C122" t="str">
        <f t="shared" si="1"/>
        <v>Perished</v>
      </c>
      <c r="D122">
        <v>2</v>
      </c>
      <c r="E122" t="str" cm="1">
        <f t="array" ref="E122">_xlfn.IFS(D122 = 1, "First", D122 = 2, "Second", D122 = 3, "Third")</f>
        <v>Second</v>
      </c>
      <c r="F122" t="s">
        <v>190</v>
      </c>
      <c r="G122" t="s">
        <v>13</v>
      </c>
      <c r="H122">
        <v>21</v>
      </c>
      <c r="I122">
        <v>2</v>
      </c>
      <c r="J122">
        <v>0</v>
      </c>
      <c r="K122" t="s">
        <v>126</v>
      </c>
      <c r="L122">
        <v>73.5</v>
      </c>
      <c r="N122" t="s">
        <v>15</v>
      </c>
    </row>
    <row r="123" spans="1:14" x14ac:dyDescent="0.25">
      <c r="A123">
        <v>122</v>
      </c>
      <c r="B123">
        <v>0</v>
      </c>
      <c r="C123" t="str">
        <f t="shared" si="1"/>
        <v>Perished</v>
      </c>
      <c r="D123">
        <v>3</v>
      </c>
      <c r="E123" t="str" cm="1">
        <f t="array" ref="E123">_xlfn.IFS(D123 = 1, "First", D123 = 2, "Second", D123 = 3, "Third")</f>
        <v>Third</v>
      </c>
      <c r="F123" t="s">
        <v>191</v>
      </c>
      <c r="G123" t="s">
        <v>13</v>
      </c>
      <c r="I123">
        <v>0</v>
      </c>
      <c r="J123">
        <v>0</v>
      </c>
      <c r="K123" t="s">
        <v>192</v>
      </c>
      <c r="L123">
        <v>8.0500000000000007</v>
      </c>
      <c r="N123" t="s">
        <v>15</v>
      </c>
    </row>
    <row r="124" spans="1:14" x14ac:dyDescent="0.25">
      <c r="A124">
        <v>123</v>
      </c>
      <c r="B124">
        <v>0</v>
      </c>
      <c r="C124" t="str">
        <f t="shared" si="1"/>
        <v>Perished</v>
      </c>
      <c r="D124">
        <v>2</v>
      </c>
      <c r="E124" t="str" cm="1">
        <f t="array" ref="E124">_xlfn.IFS(D124 = 1, "First", D124 = 2, "Second", D124 = 3, "Third")</f>
        <v>Second</v>
      </c>
      <c r="F124" t="s">
        <v>193</v>
      </c>
      <c r="G124" t="s">
        <v>13</v>
      </c>
      <c r="H124">
        <v>32.5</v>
      </c>
      <c r="I124">
        <v>1</v>
      </c>
      <c r="J124">
        <v>0</v>
      </c>
      <c r="K124">
        <v>237736</v>
      </c>
      <c r="L124">
        <v>30.070799999999998</v>
      </c>
      <c r="N124" t="s">
        <v>20</v>
      </c>
    </row>
    <row r="125" spans="1:14" x14ac:dyDescent="0.25">
      <c r="A125">
        <v>124</v>
      </c>
      <c r="B125">
        <v>1</v>
      </c>
      <c r="C125" t="str">
        <f t="shared" si="1"/>
        <v>Survived</v>
      </c>
      <c r="D125">
        <v>2</v>
      </c>
      <c r="E125" t="str" cm="1">
        <f t="array" ref="E125">_xlfn.IFS(D125 = 1, "First", D125 = 2, "Second", D125 = 3, "Third")</f>
        <v>Second</v>
      </c>
      <c r="F125" t="s">
        <v>194</v>
      </c>
      <c r="G125" t="s">
        <v>17</v>
      </c>
      <c r="H125">
        <v>32.5</v>
      </c>
      <c r="I125">
        <v>0</v>
      </c>
      <c r="J125">
        <v>0</v>
      </c>
      <c r="K125">
        <v>27267</v>
      </c>
      <c r="L125">
        <v>13</v>
      </c>
      <c r="M125" t="s">
        <v>195</v>
      </c>
      <c r="N125" t="s">
        <v>15</v>
      </c>
    </row>
    <row r="126" spans="1:14" x14ac:dyDescent="0.25">
      <c r="A126">
        <v>125</v>
      </c>
      <c r="B126">
        <v>0</v>
      </c>
      <c r="C126" t="str">
        <f t="shared" si="1"/>
        <v>Perished</v>
      </c>
      <c r="D126">
        <v>1</v>
      </c>
      <c r="E126" t="str" cm="1">
        <f t="array" ref="E126">_xlfn.IFS(D126 = 1, "First", D126 = 2, "Second", D126 = 3, "Third")</f>
        <v>First</v>
      </c>
      <c r="F126" t="s">
        <v>196</v>
      </c>
      <c r="G126" t="s">
        <v>13</v>
      </c>
      <c r="H126">
        <v>54</v>
      </c>
      <c r="I126">
        <v>0</v>
      </c>
      <c r="J126">
        <v>1</v>
      </c>
      <c r="K126">
        <v>35281</v>
      </c>
      <c r="L126">
        <v>77.287499999999994</v>
      </c>
      <c r="M126" t="s">
        <v>168</v>
      </c>
      <c r="N126" t="s">
        <v>15</v>
      </c>
    </row>
    <row r="127" spans="1:14" x14ac:dyDescent="0.25">
      <c r="A127">
        <v>126</v>
      </c>
      <c r="B127">
        <v>1</v>
      </c>
      <c r="C127" t="str">
        <f t="shared" si="1"/>
        <v>Survived</v>
      </c>
      <c r="D127">
        <v>3</v>
      </c>
      <c r="E127" t="str" cm="1">
        <f t="array" ref="E127">_xlfn.IFS(D127 = 1, "First", D127 = 2, "Second", D127 = 3, "Third")</f>
        <v>Third</v>
      </c>
      <c r="F127" t="s">
        <v>197</v>
      </c>
      <c r="G127" t="s">
        <v>13</v>
      </c>
      <c r="H127">
        <v>12</v>
      </c>
      <c r="I127">
        <v>1</v>
      </c>
      <c r="J127">
        <v>0</v>
      </c>
      <c r="K127">
        <v>2651</v>
      </c>
      <c r="L127">
        <v>11.2417</v>
      </c>
      <c r="N127" t="s">
        <v>20</v>
      </c>
    </row>
    <row r="128" spans="1:14" x14ac:dyDescent="0.25">
      <c r="A128">
        <v>127</v>
      </c>
      <c r="B128">
        <v>0</v>
      </c>
      <c r="C128" t="str">
        <f t="shared" si="1"/>
        <v>Perished</v>
      </c>
      <c r="D128">
        <v>3</v>
      </c>
      <c r="E128" t="str" cm="1">
        <f t="array" ref="E128">_xlfn.IFS(D128 = 1, "First", D128 = 2, "Second", D128 = 3, "Third")</f>
        <v>Third</v>
      </c>
      <c r="F128" t="s">
        <v>198</v>
      </c>
      <c r="G128" t="s">
        <v>13</v>
      </c>
      <c r="I128">
        <v>0</v>
      </c>
      <c r="J128">
        <v>0</v>
      </c>
      <c r="K128">
        <v>370372</v>
      </c>
      <c r="L128">
        <v>7.75</v>
      </c>
      <c r="N128" t="s">
        <v>27</v>
      </c>
    </row>
    <row r="129" spans="1:14" x14ac:dyDescent="0.25">
      <c r="A129">
        <v>128</v>
      </c>
      <c r="B129">
        <v>1</v>
      </c>
      <c r="C129" t="str">
        <f t="shared" si="1"/>
        <v>Survived</v>
      </c>
      <c r="D129">
        <v>3</v>
      </c>
      <c r="E129" t="str" cm="1">
        <f t="array" ref="E129">_xlfn.IFS(D129 = 1, "First", D129 = 2, "Second", D129 = 3, "Third")</f>
        <v>Third</v>
      </c>
      <c r="F129" t="s">
        <v>199</v>
      </c>
      <c r="G129" t="s">
        <v>13</v>
      </c>
      <c r="H129">
        <v>24</v>
      </c>
      <c r="I129">
        <v>0</v>
      </c>
      <c r="J129">
        <v>0</v>
      </c>
      <c r="K129" t="s">
        <v>200</v>
      </c>
      <c r="L129">
        <v>7.1417000000000002</v>
      </c>
      <c r="N129" t="s">
        <v>15</v>
      </c>
    </row>
    <row r="130" spans="1:14" x14ac:dyDescent="0.25">
      <c r="A130">
        <v>129</v>
      </c>
      <c r="B130">
        <v>1</v>
      </c>
      <c r="C130" t="str">
        <f t="shared" ref="C130:C193" si="2">IF(B130 = 1, "Survived", "Perished")</f>
        <v>Survived</v>
      </c>
      <c r="D130">
        <v>3</v>
      </c>
      <c r="E130" t="str" cm="1">
        <f t="array" ref="E130">_xlfn.IFS(D130 = 1, "First", D130 = 2, "Second", D130 = 3, "Third")</f>
        <v>Third</v>
      </c>
      <c r="F130" t="s">
        <v>201</v>
      </c>
      <c r="G130" t="s">
        <v>17</v>
      </c>
      <c r="I130">
        <v>1</v>
      </c>
      <c r="J130">
        <v>1</v>
      </c>
      <c r="K130">
        <v>2668</v>
      </c>
      <c r="L130">
        <v>22.3583</v>
      </c>
      <c r="M130" t="s">
        <v>202</v>
      </c>
      <c r="N130" t="s">
        <v>20</v>
      </c>
    </row>
    <row r="131" spans="1:14" x14ac:dyDescent="0.25">
      <c r="A131">
        <v>130</v>
      </c>
      <c r="B131">
        <v>0</v>
      </c>
      <c r="C131" t="str">
        <f t="shared" si="2"/>
        <v>Perished</v>
      </c>
      <c r="D131">
        <v>3</v>
      </c>
      <c r="E131" t="str" cm="1">
        <f t="array" ref="E131">_xlfn.IFS(D131 = 1, "First", D131 = 2, "Second", D131 = 3, "Third")</f>
        <v>Third</v>
      </c>
      <c r="F131" t="s">
        <v>203</v>
      </c>
      <c r="G131" t="s">
        <v>13</v>
      </c>
      <c r="H131">
        <v>45</v>
      </c>
      <c r="I131">
        <v>0</v>
      </c>
      <c r="J131">
        <v>0</v>
      </c>
      <c r="K131">
        <v>347061</v>
      </c>
      <c r="L131">
        <v>6.9749999999999996</v>
      </c>
      <c r="N131" t="s">
        <v>15</v>
      </c>
    </row>
    <row r="132" spans="1:14" x14ac:dyDescent="0.25">
      <c r="A132">
        <v>131</v>
      </c>
      <c r="B132">
        <v>0</v>
      </c>
      <c r="C132" t="str">
        <f t="shared" si="2"/>
        <v>Perished</v>
      </c>
      <c r="D132">
        <v>3</v>
      </c>
      <c r="E132" t="str" cm="1">
        <f t="array" ref="E132">_xlfn.IFS(D132 = 1, "First", D132 = 2, "Second", D132 = 3, "Third")</f>
        <v>Third</v>
      </c>
      <c r="F132" t="s">
        <v>204</v>
      </c>
      <c r="G132" t="s">
        <v>13</v>
      </c>
      <c r="H132">
        <v>33</v>
      </c>
      <c r="I132">
        <v>0</v>
      </c>
      <c r="J132">
        <v>0</v>
      </c>
      <c r="K132">
        <v>349241</v>
      </c>
      <c r="L132">
        <v>7.8958000000000004</v>
      </c>
      <c r="N132" t="s">
        <v>20</v>
      </c>
    </row>
    <row r="133" spans="1:14" x14ac:dyDescent="0.25">
      <c r="A133">
        <v>132</v>
      </c>
      <c r="B133">
        <v>0</v>
      </c>
      <c r="C133" t="str">
        <f t="shared" si="2"/>
        <v>Perished</v>
      </c>
      <c r="D133">
        <v>3</v>
      </c>
      <c r="E133" t="str" cm="1">
        <f t="array" ref="E133">_xlfn.IFS(D133 = 1, "First", D133 = 2, "Second", D133 = 3, "Third")</f>
        <v>Third</v>
      </c>
      <c r="F133" t="s">
        <v>205</v>
      </c>
      <c r="G133" t="s">
        <v>13</v>
      </c>
      <c r="H133">
        <v>20</v>
      </c>
      <c r="I133">
        <v>0</v>
      </c>
      <c r="J133">
        <v>0</v>
      </c>
      <c r="K133" t="s">
        <v>206</v>
      </c>
      <c r="L133">
        <v>7.05</v>
      </c>
      <c r="N133" t="s">
        <v>15</v>
      </c>
    </row>
    <row r="134" spans="1:14" x14ac:dyDescent="0.25">
      <c r="A134">
        <v>133</v>
      </c>
      <c r="B134">
        <v>0</v>
      </c>
      <c r="C134" t="str">
        <f t="shared" si="2"/>
        <v>Perished</v>
      </c>
      <c r="D134">
        <v>3</v>
      </c>
      <c r="E134" t="str" cm="1">
        <f t="array" ref="E134">_xlfn.IFS(D134 = 1, "First", D134 = 2, "Second", D134 = 3, "Third")</f>
        <v>Third</v>
      </c>
      <c r="F134" t="s">
        <v>207</v>
      </c>
      <c r="G134" t="s">
        <v>17</v>
      </c>
      <c r="H134">
        <v>47</v>
      </c>
      <c r="I134">
        <v>1</v>
      </c>
      <c r="J134">
        <v>0</v>
      </c>
      <c r="K134" t="s">
        <v>208</v>
      </c>
      <c r="L134">
        <v>14.5</v>
      </c>
      <c r="N134" t="s">
        <v>15</v>
      </c>
    </row>
    <row r="135" spans="1:14" x14ac:dyDescent="0.25">
      <c r="A135">
        <v>134</v>
      </c>
      <c r="B135">
        <v>1</v>
      </c>
      <c r="C135" t="str">
        <f t="shared" si="2"/>
        <v>Survived</v>
      </c>
      <c r="D135">
        <v>2</v>
      </c>
      <c r="E135" t="str" cm="1">
        <f t="array" ref="E135">_xlfn.IFS(D135 = 1, "First", D135 = 2, "Second", D135 = 3, "Third")</f>
        <v>Second</v>
      </c>
      <c r="F135" t="s">
        <v>209</v>
      </c>
      <c r="G135" t="s">
        <v>17</v>
      </c>
      <c r="H135">
        <v>29</v>
      </c>
      <c r="I135">
        <v>1</v>
      </c>
      <c r="J135">
        <v>0</v>
      </c>
      <c r="K135">
        <v>228414</v>
      </c>
      <c r="L135">
        <v>26</v>
      </c>
      <c r="N135" t="s">
        <v>15</v>
      </c>
    </row>
    <row r="136" spans="1:14" x14ac:dyDescent="0.25">
      <c r="A136">
        <v>135</v>
      </c>
      <c r="B136">
        <v>0</v>
      </c>
      <c r="C136" t="str">
        <f t="shared" si="2"/>
        <v>Perished</v>
      </c>
      <c r="D136">
        <v>2</v>
      </c>
      <c r="E136" t="str" cm="1">
        <f t="array" ref="E136">_xlfn.IFS(D136 = 1, "First", D136 = 2, "Second", D136 = 3, "Third")</f>
        <v>Second</v>
      </c>
      <c r="F136" t="s">
        <v>210</v>
      </c>
      <c r="G136" t="s">
        <v>13</v>
      </c>
      <c r="H136">
        <v>25</v>
      </c>
      <c r="I136">
        <v>0</v>
      </c>
      <c r="J136">
        <v>0</v>
      </c>
      <c r="K136" t="s">
        <v>211</v>
      </c>
      <c r="L136">
        <v>13</v>
      </c>
      <c r="N136" t="s">
        <v>15</v>
      </c>
    </row>
    <row r="137" spans="1:14" x14ac:dyDescent="0.25">
      <c r="A137">
        <v>136</v>
      </c>
      <c r="B137">
        <v>0</v>
      </c>
      <c r="C137" t="str">
        <f t="shared" si="2"/>
        <v>Perished</v>
      </c>
      <c r="D137">
        <v>2</v>
      </c>
      <c r="E137" t="str" cm="1">
        <f t="array" ref="E137">_xlfn.IFS(D137 = 1, "First", D137 = 2, "Second", D137 = 3, "Third")</f>
        <v>Second</v>
      </c>
      <c r="F137" t="s">
        <v>212</v>
      </c>
      <c r="G137" t="s">
        <v>13</v>
      </c>
      <c r="H137">
        <v>23</v>
      </c>
      <c r="I137">
        <v>0</v>
      </c>
      <c r="J137">
        <v>0</v>
      </c>
      <c r="K137" t="s">
        <v>213</v>
      </c>
      <c r="L137">
        <v>15.0458</v>
      </c>
      <c r="N137" t="s">
        <v>20</v>
      </c>
    </row>
    <row r="138" spans="1:14" x14ac:dyDescent="0.25">
      <c r="A138">
        <v>137</v>
      </c>
      <c r="B138">
        <v>1</v>
      </c>
      <c r="C138" t="str">
        <f t="shared" si="2"/>
        <v>Survived</v>
      </c>
      <c r="D138">
        <v>1</v>
      </c>
      <c r="E138" t="str" cm="1">
        <f t="array" ref="E138">_xlfn.IFS(D138 = 1, "First", D138 = 2, "Second", D138 = 3, "Third")</f>
        <v>First</v>
      </c>
      <c r="F138" t="s">
        <v>214</v>
      </c>
      <c r="G138" t="s">
        <v>17</v>
      </c>
      <c r="H138">
        <v>19</v>
      </c>
      <c r="I138">
        <v>0</v>
      </c>
      <c r="J138">
        <v>2</v>
      </c>
      <c r="K138">
        <v>11752</v>
      </c>
      <c r="L138">
        <v>26.283300000000001</v>
      </c>
      <c r="M138" t="s">
        <v>215</v>
      </c>
      <c r="N138" t="s">
        <v>15</v>
      </c>
    </row>
    <row r="139" spans="1:14" x14ac:dyDescent="0.25">
      <c r="A139">
        <v>138</v>
      </c>
      <c r="B139">
        <v>0</v>
      </c>
      <c r="C139" t="str">
        <f t="shared" si="2"/>
        <v>Perished</v>
      </c>
      <c r="D139">
        <v>1</v>
      </c>
      <c r="E139" t="str" cm="1">
        <f t="array" ref="E139">_xlfn.IFS(D139 = 1, "First", D139 = 2, "Second", D139 = 3, "Third")</f>
        <v>First</v>
      </c>
      <c r="F139" t="s">
        <v>216</v>
      </c>
      <c r="G139" t="s">
        <v>13</v>
      </c>
      <c r="H139">
        <v>37</v>
      </c>
      <c r="I139">
        <v>1</v>
      </c>
      <c r="J139">
        <v>0</v>
      </c>
      <c r="K139">
        <v>113803</v>
      </c>
      <c r="L139">
        <v>53.1</v>
      </c>
      <c r="M139" t="s">
        <v>24</v>
      </c>
      <c r="N139" t="s">
        <v>15</v>
      </c>
    </row>
    <row r="140" spans="1:14" x14ac:dyDescent="0.25">
      <c r="A140">
        <v>139</v>
      </c>
      <c r="B140">
        <v>0</v>
      </c>
      <c r="C140" t="str">
        <f t="shared" si="2"/>
        <v>Perished</v>
      </c>
      <c r="D140">
        <v>3</v>
      </c>
      <c r="E140" t="str" cm="1">
        <f t="array" ref="E140">_xlfn.IFS(D140 = 1, "First", D140 = 2, "Second", D140 = 3, "Third")</f>
        <v>Third</v>
      </c>
      <c r="F140" t="s">
        <v>217</v>
      </c>
      <c r="G140" t="s">
        <v>13</v>
      </c>
      <c r="H140">
        <v>16</v>
      </c>
      <c r="I140">
        <v>0</v>
      </c>
      <c r="J140">
        <v>0</v>
      </c>
      <c r="K140">
        <v>7534</v>
      </c>
      <c r="L140">
        <v>9.2166999999999994</v>
      </c>
      <c r="N140" t="s">
        <v>15</v>
      </c>
    </row>
    <row r="141" spans="1:14" x14ac:dyDescent="0.25">
      <c r="A141">
        <v>140</v>
      </c>
      <c r="B141">
        <v>0</v>
      </c>
      <c r="C141" t="str">
        <f t="shared" si="2"/>
        <v>Perished</v>
      </c>
      <c r="D141">
        <v>1</v>
      </c>
      <c r="E141" t="str" cm="1">
        <f t="array" ref="E141">_xlfn.IFS(D141 = 1, "First", D141 = 2, "Second", D141 = 3, "Third")</f>
        <v>First</v>
      </c>
      <c r="F141" t="s">
        <v>218</v>
      </c>
      <c r="G141" t="s">
        <v>13</v>
      </c>
      <c r="H141">
        <v>24</v>
      </c>
      <c r="I141">
        <v>0</v>
      </c>
      <c r="J141">
        <v>0</v>
      </c>
      <c r="K141" t="s">
        <v>219</v>
      </c>
      <c r="L141">
        <v>79.2</v>
      </c>
      <c r="M141" t="s">
        <v>220</v>
      </c>
      <c r="N141" t="s">
        <v>20</v>
      </c>
    </row>
    <row r="142" spans="1:14" x14ac:dyDescent="0.25">
      <c r="A142">
        <v>141</v>
      </c>
      <c r="B142">
        <v>0</v>
      </c>
      <c r="C142" t="str">
        <f t="shared" si="2"/>
        <v>Perished</v>
      </c>
      <c r="D142">
        <v>3</v>
      </c>
      <c r="E142" t="str" cm="1">
        <f t="array" ref="E142">_xlfn.IFS(D142 = 1, "First", D142 = 2, "Second", D142 = 3, "Third")</f>
        <v>Third</v>
      </c>
      <c r="F142" t="s">
        <v>221</v>
      </c>
      <c r="G142" t="s">
        <v>17</v>
      </c>
      <c r="I142">
        <v>0</v>
      </c>
      <c r="J142">
        <v>2</v>
      </c>
      <c r="K142">
        <v>2678</v>
      </c>
      <c r="L142">
        <v>15.245799999999999</v>
      </c>
      <c r="N142" t="s">
        <v>20</v>
      </c>
    </row>
    <row r="143" spans="1:14" x14ac:dyDescent="0.25">
      <c r="A143">
        <v>142</v>
      </c>
      <c r="B143">
        <v>1</v>
      </c>
      <c r="C143" t="str">
        <f t="shared" si="2"/>
        <v>Survived</v>
      </c>
      <c r="D143">
        <v>3</v>
      </c>
      <c r="E143" t="str" cm="1">
        <f t="array" ref="E143">_xlfn.IFS(D143 = 1, "First", D143 = 2, "Second", D143 = 3, "Third")</f>
        <v>Third</v>
      </c>
      <c r="F143" t="s">
        <v>222</v>
      </c>
      <c r="G143" t="s">
        <v>17</v>
      </c>
      <c r="H143">
        <v>22</v>
      </c>
      <c r="I143">
        <v>0</v>
      </c>
      <c r="J143">
        <v>0</v>
      </c>
      <c r="K143">
        <v>347081</v>
      </c>
      <c r="L143">
        <v>7.75</v>
      </c>
      <c r="N143" t="s">
        <v>15</v>
      </c>
    </row>
    <row r="144" spans="1:14" x14ac:dyDescent="0.25">
      <c r="A144">
        <v>143</v>
      </c>
      <c r="B144">
        <v>1</v>
      </c>
      <c r="C144" t="str">
        <f t="shared" si="2"/>
        <v>Survived</v>
      </c>
      <c r="D144">
        <v>3</v>
      </c>
      <c r="E144" t="str" cm="1">
        <f t="array" ref="E144">_xlfn.IFS(D144 = 1, "First", D144 = 2, "Second", D144 = 3, "Third")</f>
        <v>Third</v>
      </c>
      <c r="F144" t="s">
        <v>223</v>
      </c>
      <c r="G144" t="s">
        <v>17</v>
      </c>
      <c r="H144">
        <v>24</v>
      </c>
      <c r="I144">
        <v>1</v>
      </c>
      <c r="J144">
        <v>0</v>
      </c>
      <c r="K144" t="s">
        <v>224</v>
      </c>
      <c r="L144">
        <v>15.85</v>
      </c>
      <c r="N144" t="s">
        <v>15</v>
      </c>
    </row>
    <row r="145" spans="1:14" x14ac:dyDescent="0.25">
      <c r="A145">
        <v>144</v>
      </c>
      <c r="B145">
        <v>0</v>
      </c>
      <c r="C145" t="str">
        <f t="shared" si="2"/>
        <v>Perished</v>
      </c>
      <c r="D145">
        <v>3</v>
      </c>
      <c r="E145" t="str" cm="1">
        <f t="array" ref="E145">_xlfn.IFS(D145 = 1, "First", D145 = 2, "Second", D145 = 3, "Third")</f>
        <v>Third</v>
      </c>
      <c r="F145" t="s">
        <v>225</v>
      </c>
      <c r="G145" t="s">
        <v>13</v>
      </c>
      <c r="H145">
        <v>19</v>
      </c>
      <c r="I145">
        <v>0</v>
      </c>
      <c r="J145">
        <v>0</v>
      </c>
      <c r="K145">
        <v>365222</v>
      </c>
      <c r="L145">
        <v>6.75</v>
      </c>
      <c r="N145" t="s">
        <v>27</v>
      </c>
    </row>
    <row r="146" spans="1:14" x14ac:dyDescent="0.25">
      <c r="A146">
        <v>145</v>
      </c>
      <c r="B146">
        <v>0</v>
      </c>
      <c r="C146" t="str">
        <f t="shared" si="2"/>
        <v>Perished</v>
      </c>
      <c r="D146">
        <v>2</v>
      </c>
      <c r="E146" t="str" cm="1">
        <f t="array" ref="E146">_xlfn.IFS(D146 = 1, "First", D146 = 2, "Second", D146 = 3, "Third")</f>
        <v>Second</v>
      </c>
      <c r="F146" t="s">
        <v>226</v>
      </c>
      <c r="G146" t="s">
        <v>13</v>
      </c>
      <c r="H146">
        <v>18</v>
      </c>
      <c r="I146">
        <v>0</v>
      </c>
      <c r="J146">
        <v>0</v>
      </c>
      <c r="K146">
        <v>231945</v>
      </c>
      <c r="L146">
        <v>11.5</v>
      </c>
      <c r="N146" t="s">
        <v>15</v>
      </c>
    </row>
    <row r="147" spans="1:14" x14ac:dyDescent="0.25">
      <c r="A147">
        <v>146</v>
      </c>
      <c r="B147">
        <v>0</v>
      </c>
      <c r="C147" t="str">
        <f t="shared" si="2"/>
        <v>Perished</v>
      </c>
      <c r="D147">
        <v>2</v>
      </c>
      <c r="E147" t="str" cm="1">
        <f t="array" ref="E147">_xlfn.IFS(D147 = 1, "First", D147 = 2, "Second", D147 = 3, "Third")</f>
        <v>Second</v>
      </c>
      <c r="F147" t="s">
        <v>227</v>
      </c>
      <c r="G147" t="s">
        <v>13</v>
      </c>
      <c r="H147">
        <v>19</v>
      </c>
      <c r="I147">
        <v>1</v>
      </c>
      <c r="J147">
        <v>1</v>
      </c>
      <c r="K147" t="s">
        <v>228</v>
      </c>
      <c r="L147">
        <v>36.75</v>
      </c>
      <c r="N147" t="s">
        <v>15</v>
      </c>
    </row>
    <row r="148" spans="1:14" x14ac:dyDescent="0.25">
      <c r="A148">
        <v>147</v>
      </c>
      <c r="B148">
        <v>1</v>
      </c>
      <c r="C148" t="str">
        <f t="shared" si="2"/>
        <v>Survived</v>
      </c>
      <c r="D148">
        <v>3</v>
      </c>
      <c r="E148" t="str" cm="1">
        <f t="array" ref="E148">_xlfn.IFS(D148 = 1, "First", D148 = 2, "Second", D148 = 3, "Third")</f>
        <v>Third</v>
      </c>
      <c r="F148" t="s">
        <v>229</v>
      </c>
      <c r="G148" t="s">
        <v>13</v>
      </c>
      <c r="H148">
        <v>27</v>
      </c>
      <c r="I148">
        <v>0</v>
      </c>
      <c r="J148">
        <v>0</v>
      </c>
      <c r="K148">
        <v>350043</v>
      </c>
      <c r="L148">
        <v>7.7957999999999998</v>
      </c>
      <c r="N148" t="s">
        <v>15</v>
      </c>
    </row>
    <row r="149" spans="1:14" x14ac:dyDescent="0.25">
      <c r="A149">
        <v>148</v>
      </c>
      <c r="B149">
        <v>0</v>
      </c>
      <c r="C149" t="str">
        <f t="shared" si="2"/>
        <v>Perished</v>
      </c>
      <c r="D149">
        <v>3</v>
      </c>
      <c r="E149" t="str" cm="1">
        <f t="array" ref="E149">_xlfn.IFS(D149 = 1, "First", D149 = 2, "Second", D149 = 3, "Third")</f>
        <v>Third</v>
      </c>
      <c r="F149" t="s">
        <v>230</v>
      </c>
      <c r="G149" t="s">
        <v>17</v>
      </c>
      <c r="H149">
        <v>9</v>
      </c>
      <c r="I149">
        <v>2</v>
      </c>
      <c r="J149">
        <v>2</v>
      </c>
      <c r="K149" t="s">
        <v>143</v>
      </c>
      <c r="L149">
        <v>34.375</v>
      </c>
      <c r="N149" t="s">
        <v>15</v>
      </c>
    </row>
    <row r="150" spans="1:14" x14ac:dyDescent="0.25">
      <c r="A150">
        <v>149</v>
      </c>
      <c r="B150">
        <v>0</v>
      </c>
      <c r="C150" t="str">
        <f t="shared" si="2"/>
        <v>Perished</v>
      </c>
      <c r="D150">
        <v>2</v>
      </c>
      <c r="E150" t="str" cm="1">
        <f t="array" ref="E150">_xlfn.IFS(D150 = 1, "First", D150 = 2, "Second", D150 = 3, "Third")</f>
        <v>Second</v>
      </c>
      <c r="F150" t="s">
        <v>231</v>
      </c>
      <c r="G150" t="s">
        <v>13</v>
      </c>
      <c r="H150">
        <v>36.5</v>
      </c>
      <c r="I150">
        <v>0</v>
      </c>
      <c r="J150">
        <v>2</v>
      </c>
      <c r="K150">
        <v>230080</v>
      </c>
      <c r="L150">
        <v>26</v>
      </c>
      <c r="M150" t="s">
        <v>232</v>
      </c>
      <c r="N150" t="s">
        <v>15</v>
      </c>
    </row>
    <row r="151" spans="1:14" x14ac:dyDescent="0.25">
      <c r="A151">
        <v>150</v>
      </c>
      <c r="B151">
        <v>0</v>
      </c>
      <c r="C151" t="str">
        <f t="shared" si="2"/>
        <v>Perished</v>
      </c>
      <c r="D151">
        <v>2</v>
      </c>
      <c r="E151" t="str" cm="1">
        <f t="array" ref="E151">_xlfn.IFS(D151 = 1, "First", D151 = 2, "Second", D151 = 3, "Third")</f>
        <v>Second</v>
      </c>
      <c r="F151" t="s">
        <v>233</v>
      </c>
      <c r="G151" t="s">
        <v>13</v>
      </c>
      <c r="H151">
        <v>42</v>
      </c>
      <c r="I151">
        <v>0</v>
      </c>
      <c r="J151">
        <v>0</v>
      </c>
      <c r="K151">
        <v>244310</v>
      </c>
      <c r="L151">
        <v>13</v>
      </c>
      <c r="N151" t="s">
        <v>15</v>
      </c>
    </row>
    <row r="152" spans="1:14" x14ac:dyDescent="0.25">
      <c r="A152">
        <v>151</v>
      </c>
      <c r="B152">
        <v>0</v>
      </c>
      <c r="C152" t="str">
        <f t="shared" si="2"/>
        <v>Perished</v>
      </c>
      <c r="D152">
        <v>2</v>
      </c>
      <c r="E152" t="str" cm="1">
        <f t="array" ref="E152">_xlfn.IFS(D152 = 1, "First", D152 = 2, "Second", D152 = 3, "Third")</f>
        <v>Second</v>
      </c>
      <c r="F152" t="s">
        <v>234</v>
      </c>
      <c r="G152" t="s">
        <v>13</v>
      </c>
      <c r="H152">
        <v>51</v>
      </c>
      <c r="I152">
        <v>0</v>
      </c>
      <c r="J152">
        <v>0</v>
      </c>
      <c r="K152" t="s">
        <v>235</v>
      </c>
      <c r="L152">
        <v>12.525</v>
      </c>
      <c r="N152" t="s">
        <v>15</v>
      </c>
    </row>
    <row r="153" spans="1:14" x14ac:dyDescent="0.25">
      <c r="A153">
        <v>152</v>
      </c>
      <c r="B153">
        <v>1</v>
      </c>
      <c r="C153" t="str">
        <f t="shared" si="2"/>
        <v>Survived</v>
      </c>
      <c r="D153">
        <v>1</v>
      </c>
      <c r="E153" t="str" cm="1">
        <f t="array" ref="E153">_xlfn.IFS(D153 = 1, "First", D153 = 2, "Second", D153 = 3, "Third")</f>
        <v>First</v>
      </c>
      <c r="F153" t="s">
        <v>236</v>
      </c>
      <c r="G153" t="s">
        <v>17</v>
      </c>
      <c r="H153">
        <v>22</v>
      </c>
      <c r="I153">
        <v>1</v>
      </c>
      <c r="J153">
        <v>0</v>
      </c>
      <c r="K153">
        <v>113776</v>
      </c>
      <c r="L153">
        <v>66.599999999999994</v>
      </c>
      <c r="M153" t="s">
        <v>237</v>
      </c>
      <c r="N153" t="s">
        <v>15</v>
      </c>
    </row>
    <row r="154" spans="1:14" x14ac:dyDescent="0.25">
      <c r="A154">
        <v>153</v>
      </c>
      <c r="B154">
        <v>0</v>
      </c>
      <c r="C154" t="str">
        <f t="shared" si="2"/>
        <v>Perished</v>
      </c>
      <c r="D154">
        <v>3</v>
      </c>
      <c r="E154" t="str" cm="1">
        <f t="array" ref="E154">_xlfn.IFS(D154 = 1, "First", D154 = 2, "Second", D154 = 3, "Third")</f>
        <v>Third</v>
      </c>
      <c r="F154" t="s">
        <v>238</v>
      </c>
      <c r="G154" t="s">
        <v>13</v>
      </c>
      <c r="H154">
        <v>55.5</v>
      </c>
      <c r="I154">
        <v>0</v>
      </c>
      <c r="J154">
        <v>0</v>
      </c>
      <c r="K154" t="s">
        <v>239</v>
      </c>
      <c r="L154">
        <v>8.0500000000000007</v>
      </c>
      <c r="N154" t="s">
        <v>15</v>
      </c>
    </row>
    <row r="155" spans="1:14" x14ac:dyDescent="0.25">
      <c r="A155">
        <v>154</v>
      </c>
      <c r="B155">
        <v>0</v>
      </c>
      <c r="C155" t="str">
        <f t="shared" si="2"/>
        <v>Perished</v>
      </c>
      <c r="D155">
        <v>3</v>
      </c>
      <c r="E155" t="str" cm="1">
        <f t="array" ref="E155">_xlfn.IFS(D155 = 1, "First", D155 = 2, "Second", D155 = 3, "Third")</f>
        <v>Third</v>
      </c>
      <c r="F155" t="s">
        <v>240</v>
      </c>
      <c r="G155" t="s">
        <v>13</v>
      </c>
      <c r="H155">
        <v>40.5</v>
      </c>
      <c r="I155">
        <v>0</v>
      </c>
      <c r="J155">
        <v>2</v>
      </c>
      <c r="K155" t="s">
        <v>241</v>
      </c>
      <c r="L155">
        <v>14.5</v>
      </c>
      <c r="N155" t="s">
        <v>15</v>
      </c>
    </row>
    <row r="156" spans="1:14" x14ac:dyDescent="0.25">
      <c r="A156">
        <v>155</v>
      </c>
      <c r="B156">
        <v>0</v>
      </c>
      <c r="C156" t="str">
        <f t="shared" si="2"/>
        <v>Perished</v>
      </c>
      <c r="D156">
        <v>3</v>
      </c>
      <c r="E156" t="str" cm="1">
        <f t="array" ref="E156">_xlfn.IFS(D156 = 1, "First", D156 = 2, "Second", D156 = 3, "Third")</f>
        <v>Third</v>
      </c>
      <c r="F156" t="s">
        <v>242</v>
      </c>
      <c r="G156" t="s">
        <v>13</v>
      </c>
      <c r="I156">
        <v>0</v>
      </c>
      <c r="J156">
        <v>0</v>
      </c>
      <c r="K156" t="s">
        <v>243</v>
      </c>
      <c r="L156">
        <v>7.3125</v>
      </c>
      <c r="N156" t="s">
        <v>15</v>
      </c>
    </row>
    <row r="157" spans="1:14" x14ac:dyDescent="0.25">
      <c r="A157">
        <v>156</v>
      </c>
      <c r="B157">
        <v>0</v>
      </c>
      <c r="C157" t="str">
        <f t="shared" si="2"/>
        <v>Perished</v>
      </c>
      <c r="D157">
        <v>1</v>
      </c>
      <c r="E157" t="str" cm="1">
        <f t="array" ref="E157">_xlfn.IFS(D157 = 1, "First", D157 = 2, "Second", D157 = 3, "Third")</f>
        <v>First</v>
      </c>
      <c r="F157" t="s">
        <v>244</v>
      </c>
      <c r="G157" t="s">
        <v>13</v>
      </c>
      <c r="H157">
        <v>51</v>
      </c>
      <c r="I157">
        <v>0</v>
      </c>
      <c r="J157">
        <v>1</v>
      </c>
      <c r="K157" t="s">
        <v>245</v>
      </c>
      <c r="L157">
        <v>61.379199999999997</v>
      </c>
      <c r="N157" t="s">
        <v>20</v>
      </c>
    </row>
    <row r="158" spans="1:14" x14ac:dyDescent="0.25">
      <c r="A158">
        <v>157</v>
      </c>
      <c r="B158">
        <v>1</v>
      </c>
      <c r="C158" t="str">
        <f t="shared" si="2"/>
        <v>Survived</v>
      </c>
      <c r="D158">
        <v>3</v>
      </c>
      <c r="E158" t="str" cm="1">
        <f t="array" ref="E158">_xlfn.IFS(D158 = 1, "First", D158 = 2, "Second", D158 = 3, "Third")</f>
        <v>Third</v>
      </c>
      <c r="F158" t="s">
        <v>246</v>
      </c>
      <c r="G158" t="s">
        <v>17</v>
      </c>
      <c r="H158">
        <v>16</v>
      </c>
      <c r="I158">
        <v>0</v>
      </c>
      <c r="J158">
        <v>0</v>
      </c>
      <c r="K158">
        <v>35851</v>
      </c>
      <c r="L158">
        <v>7.7332999999999998</v>
      </c>
      <c r="N158" t="s">
        <v>27</v>
      </c>
    </row>
    <row r="159" spans="1:14" x14ac:dyDescent="0.25">
      <c r="A159">
        <v>158</v>
      </c>
      <c r="B159">
        <v>0</v>
      </c>
      <c r="C159" t="str">
        <f t="shared" si="2"/>
        <v>Perished</v>
      </c>
      <c r="D159">
        <v>3</v>
      </c>
      <c r="E159" t="str" cm="1">
        <f t="array" ref="E159">_xlfn.IFS(D159 = 1, "First", D159 = 2, "Second", D159 = 3, "Third")</f>
        <v>Third</v>
      </c>
      <c r="F159" t="s">
        <v>247</v>
      </c>
      <c r="G159" t="s">
        <v>13</v>
      </c>
      <c r="H159">
        <v>30</v>
      </c>
      <c r="I159">
        <v>0</v>
      </c>
      <c r="J159">
        <v>0</v>
      </c>
      <c r="K159" t="s">
        <v>248</v>
      </c>
      <c r="L159">
        <v>8.0500000000000007</v>
      </c>
      <c r="N159" t="s">
        <v>15</v>
      </c>
    </row>
    <row r="160" spans="1:14" x14ac:dyDescent="0.25">
      <c r="A160">
        <v>159</v>
      </c>
      <c r="B160">
        <v>0</v>
      </c>
      <c r="C160" t="str">
        <f t="shared" si="2"/>
        <v>Perished</v>
      </c>
      <c r="D160">
        <v>3</v>
      </c>
      <c r="E160" t="str" cm="1">
        <f t="array" ref="E160">_xlfn.IFS(D160 = 1, "First", D160 = 2, "Second", D160 = 3, "Third")</f>
        <v>Third</v>
      </c>
      <c r="F160" t="s">
        <v>249</v>
      </c>
      <c r="G160" t="s">
        <v>13</v>
      </c>
      <c r="I160">
        <v>0</v>
      </c>
      <c r="J160">
        <v>0</v>
      </c>
      <c r="K160">
        <v>315037</v>
      </c>
      <c r="L160">
        <v>8.6624999999999996</v>
      </c>
      <c r="N160" t="s">
        <v>15</v>
      </c>
    </row>
    <row r="161" spans="1:14" x14ac:dyDescent="0.25">
      <c r="A161">
        <v>160</v>
      </c>
      <c r="B161">
        <v>0</v>
      </c>
      <c r="C161" t="str">
        <f t="shared" si="2"/>
        <v>Perished</v>
      </c>
      <c r="D161">
        <v>3</v>
      </c>
      <c r="E161" t="str" cm="1">
        <f t="array" ref="E161">_xlfn.IFS(D161 = 1, "First", D161 = 2, "Second", D161 = 3, "Third")</f>
        <v>Third</v>
      </c>
      <c r="F161" t="s">
        <v>250</v>
      </c>
      <c r="G161" t="s">
        <v>13</v>
      </c>
      <c r="I161">
        <v>8</v>
      </c>
      <c r="J161">
        <v>2</v>
      </c>
      <c r="K161" t="s">
        <v>251</v>
      </c>
      <c r="L161">
        <v>69.55</v>
      </c>
      <c r="N161" t="s">
        <v>15</v>
      </c>
    </row>
    <row r="162" spans="1:14" x14ac:dyDescent="0.25">
      <c r="A162">
        <v>161</v>
      </c>
      <c r="B162">
        <v>0</v>
      </c>
      <c r="C162" t="str">
        <f t="shared" si="2"/>
        <v>Perished</v>
      </c>
      <c r="D162">
        <v>3</v>
      </c>
      <c r="E162" t="str" cm="1">
        <f t="array" ref="E162">_xlfn.IFS(D162 = 1, "First", D162 = 2, "Second", D162 = 3, "Third")</f>
        <v>Third</v>
      </c>
      <c r="F162" t="s">
        <v>252</v>
      </c>
      <c r="G162" t="s">
        <v>13</v>
      </c>
      <c r="H162">
        <v>44</v>
      </c>
      <c r="I162">
        <v>0</v>
      </c>
      <c r="J162">
        <v>1</v>
      </c>
      <c r="K162">
        <v>371362</v>
      </c>
      <c r="L162">
        <v>16.100000000000001</v>
      </c>
      <c r="N162" t="s">
        <v>15</v>
      </c>
    </row>
    <row r="163" spans="1:14" x14ac:dyDescent="0.25">
      <c r="A163">
        <v>162</v>
      </c>
      <c r="B163">
        <v>1</v>
      </c>
      <c r="C163" t="str">
        <f t="shared" si="2"/>
        <v>Survived</v>
      </c>
      <c r="D163">
        <v>2</v>
      </c>
      <c r="E163" t="str" cm="1">
        <f t="array" ref="E163">_xlfn.IFS(D163 = 1, "First", D163 = 2, "Second", D163 = 3, "Third")</f>
        <v>Second</v>
      </c>
      <c r="F163" t="s">
        <v>253</v>
      </c>
      <c r="G163" t="s">
        <v>17</v>
      </c>
      <c r="H163">
        <v>40</v>
      </c>
      <c r="I163">
        <v>0</v>
      </c>
      <c r="J163">
        <v>0</v>
      </c>
      <c r="K163" t="s">
        <v>254</v>
      </c>
      <c r="L163">
        <v>15.75</v>
      </c>
      <c r="N163" t="s">
        <v>15</v>
      </c>
    </row>
    <row r="164" spans="1:14" x14ac:dyDescent="0.25">
      <c r="A164">
        <v>163</v>
      </c>
      <c r="B164">
        <v>0</v>
      </c>
      <c r="C164" t="str">
        <f t="shared" si="2"/>
        <v>Perished</v>
      </c>
      <c r="D164">
        <v>3</v>
      </c>
      <c r="E164" t="str" cm="1">
        <f t="array" ref="E164">_xlfn.IFS(D164 = 1, "First", D164 = 2, "Second", D164 = 3, "Third")</f>
        <v>Third</v>
      </c>
      <c r="F164" t="s">
        <v>255</v>
      </c>
      <c r="G164" t="s">
        <v>13</v>
      </c>
      <c r="H164">
        <v>26</v>
      </c>
      <c r="I164">
        <v>0</v>
      </c>
      <c r="J164">
        <v>0</v>
      </c>
      <c r="K164">
        <v>347068</v>
      </c>
      <c r="L164">
        <v>7.7750000000000004</v>
      </c>
      <c r="N164" t="s">
        <v>15</v>
      </c>
    </row>
    <row r="165" spans="1:14" x14ac:dyDescent="0.25">
      <c r="A165">
        <v>164</v>
      </c>
      <c r="B165">
        <v>0</v>
      </c>
      <c r="C165" t="str">
        <f t="shared" si="2"/>
        <v>Perished</v>
      </c>
      <c r="D165">
        <v>3</v>
      </c>
      <c r="E165" t="str" cm="1">
        <f t="array" ref="E165">_xlfn.IFS(D165 = 1, "First", D165 = 2, "Second", D165 = 3, "Third")</f>
        <v>Third</v>
      </c>
      <c r="F165" t="s">
        <v>256</v>
      </c>
      <c r="G165" t="s">
        <v>13</v>
      </c>
      <c r="H165">
        <v>17</v>
      </c>
      <c r="I165">
        <v>0</v>
      </c>
      <c r="J165">
        <v>0</v>
      </c>
      <c r="K165">
        <v>315093</v>
      </c>
      <c r="L165">
        <v>8.6624999999999996</v>
      </c>
      <c r="N165" t="s">
        <v>15</v>
      </c>
    </row>
    <row r="166" spans="1:14" x14ac:dyDescent="0.25">
      <c r="A166">
        <v>165</v>
      </c>
      <c r="B166">
        <v>0</v>
      </c>
      <c r="C166" t="str">
        <f t="shared" si="2"/>
        <v>Perished</v>
      </c>
      <c r="D166">
        <v>3</v>
      </c>
      <c r="E166" t="str" cm="1">
        <f t="array" ref="E166">_xlfn.IFS(D166 = 1, "First", D166 = 2, "Second", D166 = 3, "Third")</f>
        <v>Third</v>
      </c>
      <c r="F166" t="s">
        <v>257</v>
      </c>
      <c r="G166" t="s">
        <v>13</v>
      </c>
      <c r="H166">
        <v>1</v>
      </c>
      <c r="I166">
        <v>4</v>
      </c>
      <c r="J166">
        <v>1</v>
      </c>
      <c r="K166">
        <v>3101295</v>
      </c>
      <c r="L166">
        <v>39.6875</v>
      </c>
      <c r="N166" t="s">
        <v>15</v>
      </c>
    </row>
    <row r="167" spans="1:14" x14ac:dyDescent="0.25">
      <c r="A167">
        <v>166</v>
      </c>
      <c r="B167">
        <v>1</v>
      </c>
      <c r="C167" t="str">
        <f t="shared" si="2"/>
        <v>Survived</v>
      </c>
      <c r="D167">
        <v>3</v>
      </c>
      <c r="E167" t="str" cm="1">
        <f t="array" ref="E167">_xlfn.IFS(D167 = 1, "First", D167 = 2, "Second", D167 = 3, "Third")</f>
        <v>Third</v>
      </c>
      <c r="F167" t="s">
        <v>258</v>
      </c>
      <c r="G167" t="s">
        <v>13</v>
      </c>
      <c r="H167">
        <v>9</v>
      </c>
      <c r="I167">
        <v>0</v>
      </c>
      <c r="J167">
        <v>2</v>
      </c>
      <c r="K167">
        <v>363291</v>
      </c>
      <c r="L167">
        <v>20.524999999999999</v>
      </c>
      <c r="N167" t="s">
        <v>15</v>
      </c>
    </row>
    <row r="168" spans="1:14" x14ac:dyDescent="0.25">
      <c r="A168">
        <v>167</v>
      </c>
      <c r="B168">
        <v>1</v>
      </c>
      <c r="C168" t="str">
        <f t="shared" si="2"/>
        <v>Survived</v>
      </c>
      <c r="D168">
        <v>1</v>
      </c>
      <c r="E168" t="str" cm="1">
        <f t="array" ref="E168">_xlfn.IFS(D168 = 1, "First", D168 = 2, "Second", D168 = 3, "Third")</f>
        <v>First</v>
      </c>
      <c r="F168" t="s">
        <v>259</v>
      </c>
      <c r="G168" t="s">
        <v>17</v>
      </c>
      <c r="I168">
        <v>0</v>
      </c>
      <c r="J168">
        <v>1</v>
      </c>
      <c r="K168">
        <v>113505</v>
      </c>
      <c r="L168">
        <v>55</v>
      </c>
      <c r="M168" t="s">
        <v>260</v>
      </c>
      <c r="N168" t="s">
        <v>15</v>
      </c>
    </row>
    <row r="169" spans="1:14" x14ac:dyDescent="0.25">
      <c r="A169">
        <v>168</v>
      </c>
      <c r="B169">
        <v>0</v>
      </c>
      <c r="C169" t="str">
        <f t="shared" si="2"/>
        <v>Perished</v>
      </c>
      <c r="D169">
        <v>3</v>
      </c>
      <c r="E169" t="str" cm="1">
        <f t="array" ref="E169">_xlfn.IFS(D169 = 1, "First", D169 = 2, "Second", D169 = 3, "Third")</f>
        <v>Third</v>
      </c>
      <c r="F169" t="s">
        <v>261</v>
      </c>
      <c r="G169" t="s">
        <v>17</v>
      </c>
      <c r="H169">
        <v>45</v>
      </c>
      <c r="I169">
        <v>1</v>
      </c>
      <c r="J169">
        <v>4</v>
      </c>
      <c r="K169">
        <v>347088</v>
      </c>
      <c r="L169">
        <v>27.9</v>
      </c>
      <c r="N169" t="s">
        <v>15</v>
      </c>
    </row>
    <row r="170" spans="1:14" x14ac:dyDescent="0.25">
      <c r="A170">
        <v>169</v>
      </c>
      <c r="B170">
        <v>0</v>
      </c>
      <c r="C170" t="str">
        <f t="shared" si="2"/>
        <v>Perished</v>
      </c>
      <c r="D170">
        <v>1</v>
      </c>
      <c r="E170" t="str" cm="1">
        <f t="array" ref="E170">_xlfn.IFS(D170 = 1, "First", D170 = 2, "Second", D170 = 3, "Third")</f>
        <v>First</v>
      </c>
      <c r="F170" t="s">
        <v>262</v>
      </c>
      <c r="G170" t="s">
        <v>13</v>
      </c>
      <c r="I170">
        <v>0</v>
      </c>
      <c r="J170">
        <v>0</v>
      </c>
      <c r="K170" t="s">
        <v>263</v>
      </c>
      <c r="L170">
        <v>25.925000000000001</v>
      </c>
      <c r="N170" t="s">
        <v>15</v>
      </c>
    </row>
    <row r="171" spans="1:14" x14ac:dyDescent="0.25">
      <c r="A171">
        <v>170</v>
      </c>
      <c r="B171">
        <v>0</v>
      </c>
      <c r="C171" t="str">
        <f t="shared" si="2"/>
        <v>Perished</v>
      </c>
      <c r="D171">
        <v>3</v>
      </c>
      <c r="E171" t="str" cm="1">
        <f t="array" ref="E171">_xlfn.IFS(D171 = 1, "First", D171 = 2, "Second", D171 = 3, "Third")</f>
        <v>Third</v>
      </c>
      <c r="F171" t="s">
        <v>264</v>
      </c>
      <c r="G171" t="s">
        <v>13</v>
      </c>
      <c r="H171">
        <v>28</v>
      </c>
      <c r="I171">
        <v>0</v>
      </c>
      <c r="J171">
        <v>0</v>
      </c>
      <c r="K171">
        <v>1601</v>
      </c>
      <c r="L171">
        <v>56.495800000000003</v>
      </c>
      <c r="N171" t="s">
        <v>15</v>
      </c>
    </row>
    <row r="172" spans="1:14" x14ac:dyDescent="0.25">
      <c r="A172">
        <v>171</v>
      </c>
      <c r="B172">
        <v>0</v>
      </c>
      <c r="C172" t="str">
        <f t="shared" si="2"/>
        <v>Perished</v>
      </c>
      <c r="D172">
        <v>1</v>
      </c>
      <c r="E172" t="str" cm="1">
        <f t="array" ref="E172">_xlfn.IFS(D172 = 1, "First", D172 = 2, "Second", D172 = 3, "Third")</f>
        <v>First</v>
      </c>
      <c r="F172" t="s">
        <v>265</v>
      </c>
      <c r="G172" t="s">
        <v>13</v>
      </c>
      <c r="H172">
        <v>61</v>
      </c>
      <c r="I172">
        <v>0</v>
      </c>
      <c r="J172">
        <v>0</v>
      </c>
      <c r="K172">
        <v>111240</v>
      </c>
      <c r="L172">
        <v>33.5</v>
      </c>
      <c r="M172" t="s">
        <v>266</v>
      </c>
      <c r="N172" t="s">
        <v>15</v>
      </c>
    </row>
    <row r="173" spans="1:14" x14ac:dyDescent="0.25">
      <c r="A173">
        <v>172</v>
      </c>
      <c r="B173">
        <v>0</v>
      </c>
      <c r="C173" t="str">
        <f t="shared" si="2"/>
        <v>Perished</v>
      </c>
      <c r="D173">
        <v>3</v>
      </c>
      <c r="E173" t="str" cm="1">
        <f t="array" ref="E173">_xlfn.IFS(D173 = 1, "First", D173 = 2, "Second", D173 = 3, "Third")</f>
        <v>Third</v>
      </c>
      <c r="F173" t="s">
        <v>267</v>
      </c>
      <c r="G173" t="s">
        <v>13</v>
      </c>
      <c r="H173">
        <v>4</v>
      </c>
      <c r="I173">
        <v>4</v>
      </c>
      <c r="J173">
        <v>1</v>
      </c>
      <c r="K173">
        <v>382652</v>
      </c>
      <c r="L173">
        <v>29.125</v>
      </c>
      <c r="N173" t="s">
        <v>27</v>
      </c>
    </row>
    <row r="174" spans="1:14" x14ac:dyDescent="0.25">
      <c r="A174">
        <v>173</v>
      </c>
      <c r="B174">
        <v>1</v>
      </c>
      <c r="C174" t="str">
        <f t="shared" si="2"/>
        <v>Survived</v>
      </c>
      <c r="D174">
        <v>3</v>
      </c>
      <c r="E174" t="str" cm="1">
        <f t="array" ref="E174">_xlfn.IFS(D174 = 1, "First", D174 = 2, "Second", D174 = 3, "Third")</f>
        <v>Third</v>
      </c>
      <c r="F174" t="s">
        <v>268</v>
      </c>
      <c r="G174" t="s">
        <v>17</v>
      </c>
      <c r="H174">
        <v>1</v>
      </c>
      <c r="I174">
        <v>1</v>
      </c>
      <c r="J174">
        <v>1</v>
      </c>
      <c r="K174">
        <v>347742</v>
      </c>
      <c r="L174">
        <v>11.1333</v>
      </c>
      <c r="N174" t="s">
        <v>15</v>
      </c>
    </row>
    <row r="175" spans="1:14" x14ac:dyDescent="0.25">
      <c r="A175">
        <v>174</v>
      </c>
      <c r="B175">
        <v>0</v>
      </c>
      <c r="C175" t="str">
        <f t="shared" si="2"/>
        <v>Perished</v>
      </c>
      <c r="D175">
        <v>3</v>
      </c>
      <c r="E175" t="str" cm="1">
        <f t="array" ref="E175">_xlfn.IFS(D175 = 1, "First", D175 = 2, "Second", D175 = 3, "Third")</f>
        <v>Third</v>
      </c>
      <c r="F175" t="s">
        <v>269</v>
      </c>
      <c r="G175" t="s">
        <v>13</v>
      </c>
      <c r="H175">
        <v>21</v>
      </c>
      <c r="I175">
        <v>0</v>
      </c>
      <c r="J175">
        <v>0</v>
      </c>
      <c r="K175" t="s">
        <v>270</v>
      </c>
      <c r="L175">
        <v>7.9249999999999998</v>
      </c>
      <c r="N175" t="s">
        <v>15</v>
      </c>
    </row>
    <row r="176" spans="1:14" x14ac:dyDescent="0.25">
      <c r="A176">
        <v>175</v>
      </c>
      <c r="B176">
        <v>0</v>
      </c>
      <c r="C176" t="str">
        <f t="shared" si="2"/>
        <v>Perished</v>
      </c>
      <c r="D176">
        <v>1</v>
      </c>
      <c r="E176" t="str" cm="1">
        <f t="array" ref="E176">_xlfn.IFS(D176 = 1, "First", D176 = 2, "Second", D176 = 3, "Third")</f>
        <v>First</v>
      </c>
      <c r="F176" t="s">
        <v>271</v>
      </c>
      <c r="G176" t="s">
        <v>13</v>
      </c>
      <c r="H176">
        <v>56</v>
      </c>
      <c r="I176">
        <v>0</v>
      </c>
      <c r="J176">
        <v>0</v>
      </c>
      <c r="K176">
        <v>17764</v>
      </c>
      <c r="L176">
        <v>30.695799999999998</v>
      </c>
      <c r="M176" t="s">
        <v>272</v>
      </c>
      <c r="N176" t="s">
        <v>20</v>
      </c>
    </row>
    <row r="177" spans="1:14" x14ac:dyDescent="0.25">
      <c r="A177">
        <v>176</v>
      </c>
      <c r="B177">
        <v>0</v>
      </c>
      <c r="C177" t="str">
        <f t="shared" si="2"/>
        <v>Perished</v>
      </c>
      <c r="D177">
        <v>3</v>
      </c>
      <c r="E177" t="str" cm="1">
        <f t="array" ref="E177">_xlfn.IFS(D177 = 1, "First", D177 = 2, "Second", D177 = 3, "Third")</f>
        <v>Third</v>
      </c>
      <c r="F177" t="s">
        <v>273</v>
      </c>
      <c r="G177" t="s">
        <v>13</v>
      </c>
      <c r="H177">
        <v>18</v>
      </c>
      <c r="I177">
        <v>1</v>
      </c>
      <c r="J177">
        <v>1</v>
      </c>
      <c r="K177">
        <v>350404</v>
      </c>
      <c r="L177">
        <v>7.8541999999999996</v>
      </c>
      <c r="N177" t="s">
        <v>15</v>
      </c>
    </row>
    <row r="178" spans="1:14" x14ac:dyDescent="0.25">
      <c r="A178">
        <v>177</v>
      </c>
      <c r="B178">
        <v>0</v>
      </c>
      <c r="C178" t="str">
        <f t="shared" si="2"/>
        <v>Perished</v>
      </c>
      <c r="D178">
        <v>3</v>
      </c>
      <c r="E178" t="str" cm="1">
        <f t="array" ref="E178">_xlfn.IFS(D178 = 1, "First", D178 = 2, "Second", D178 = 3, "Third")</f>
        <v>Third</v>
      </c>
      <c r="F178" t="s">
        <v>274</v>
      </c>
      <c r="G178" t="s">
        <v>13</v>
      </c>
      <c r="I178">
        <v>3</v>
      </c>
      <c r="J178">
        <v>1</v>
      </c>
      <c r="K178">
        <v>4133</v>
      </c>
      <c r="L178">
        <v>25.466699999999999</v>
      </c>
      <c r="N178" t="s">
        <v>15</v>
      </c>
    </row>
    <row r="179" spans="1:14" x14ac:dyDescent="0.25">
      <c r="A179">
        <v>178</v>
      </c>
      <c r="B179">
        <v>0</v>
      </c>
      <c r="C179" t="str">
        <f t="shared" si="2"/>
        <v>Perished</v>
      </c>
      <c r="D179">
        <v>1</v>
      </c>
      <c r="E179" t="str" cm="1">
        <f t="array" ref="E179">_xlfn.IFS(D179 = 1, "First", D179 = 2, "Second", D179 = 3, "Third")</f>
        <v>First</v>
      </c>
      <c r="F179" t="s">
        <v>275</v>
      </c>
      <c r="G179" t="s">
        <v>17</v>
      </c>
      <c r="H179">
        <v>50</v>
      </c>
      <c r="I179">
        <v>0</v>
      </c>
      <c r="J179">
        <v>0</v>
      </c>
      <c r="K179" t="s">
        <v>276</v>
      </c>
      <c r="L179">
        <v>28.712499999999999</v>
      </c>
      <c r="M179" t="s">
        <v>277</v>
      </c>
      <c r="N179" t="s">
        <v>20</v>
      </c>
    </row>
    <row r="180" spans="1:14" x14ac:dyDescent="0.25">
      <c r="A180">
        <v>179</v>
      </c>
      <c r="B180">
        <v>0</v>
      </c>
      <c r="C180" t="str">
        <f t="shared" si="2"/>
        <v>Perished</v>
      </c>
      <c r="D180">
        <v>2</v>
      </c>
      <c r="E180" t="str" cm="1">
        <f t="array" ref="E180">_xlfn.IFS(D180 = 1, "First", D180 = 2, "Second", D180 = 3, "Third")</f>
        <v>Second</v>
      </c>
      <c r="F180" t="s">
        <v>278</v>
      </c>
      <c r="G180" t="s">
        <v>13</v>
      </c>
      <c r="H180">
        <v>30</v>
      </c>
      <c r="I180">
        <v>0</v>
      </c>
      <c r="J180">
        <v>0</v>
      </c>
      <c r="K180">
        <v>250653</v>
      </c>
      <c r="L180">
        <v>13</v>
      </c>
      <c r="N180" t="s">
        <v>15</v>
      </c>
    </row>
    <row r="181" spans="1:14" x14ac:dyDescent="0.25">
      <c r="A181">
        <v>180</v>
      </c>
      <c r="B181">
        <v>0</v>
      </c>
      <c r="C181" t="str">
        <f t="shared" si="2"/>
        <v>Perished</v>
      </c>
      <c r="D181">
        <v>3</v>
      </c>
      <c r="E181" t="str" cm="1">
        <f t="array" ref="E181">_xlfn.IFS(D181 = 1, "First", D181 = 2, "Second", D181 = 3, "Third")</f>
        <v>Third</v>
      </c>
      <c r="F181" t="s">
        <v>279</v>
      </c>
      <c r="G181" t="s">
        <v>13</v>
      </c>
      <c r="H181">
        <v>36</v>
      </c>
      <c r="I181">
        <v>0</v>
      </c>
      <c r="J181">
        <v>0</v>
      </c>
      <c r="K181" t="s">
        <v>280</v>
      </c>
      <c r="L181">
        <v>0</v>
      </c>
      <c r="N181" t="s">
        <v>15</v>
      </c>
    </row>
    <row r="182" spans="1:14" x14ac:dyDescent="0.25">
      <c r="A182">
        <v>181</v>
      </c>
      <c r="B182">
        <v>0</v>
      </c>
      <c r="C182" t="str">
        <f t="shared" si="2"/>
        <v>Perished</v>
      </c>
      <c r="D182">
        <v>3</v>
      </c>
      <c r="E182" t="str" cm="1">
        <f t="array" ref="E182">_xlfn.IFS(D182 = 1, "First", D182 = 2, "Second", D182 = 3, "Third")</f>
        <v>Third</v>
      </c>
      <c r="F182" t="s">
        <v>281</v>
      </c>
      <c r="G182" t="s">
        <v>17</v>
      </c>
      <c r="I182">
        <v>8</v>
      </c>
      <c r="J182">
        <v>2</v>
      </c>
      <c r="K182" t="s">
        <v>251</v>
      </c>
      <c r="L182">
        <v>69.55</v>
      </c>
      <c r="N182" t="s">
        <v>15</v>
      </c>
    </row>
    <row r="183" spans="1:14" x14ac:dyDescent="0.25">
      <c r="A183">
        <v>182</v>
      </c>
      <c r="B183">
        <v>0</v>
      </c>
      <c r="C183" t="str">
        <f t="shared" si="2"/>
        <v>Perished</v>
      </c>
      <c r="D183">
        <v>2</v>
      </c>
      <c r="E183" t="str" cm="1">
        <f t="array" ref="E183">_xlfn.IFS(D183 = 1, "First", D183 = 2, "Second", D183 = 3, "Third")</f>
        <v>Second</v>
      </c>
      <c r="F183" t="s">
        <v>282</v>
      </c>
      <c r="G183" t="s">
        <v>13</v>
      </c>
      <c r="I183">
        <v>0</v>
      </c>
      <c r="J183">
        <v>0</v>
      </c>
      <c r="K183" t="s">
        <v>283</v>
      </c>
      <c r="L183">
        <v>15.05</v>
      </c>
      <c r="N183" t="s">
        <v>20</v>
      </c>
    </row>
    <row r="184" spans="1:14" x14ac:dyDescent="0.25">
      <c r="A184">
        <v>183</v>
      </c>
      <c r="B184">
        <v>0</v>
      </c>
      <c r="C184" t="str">
        <f t="shared" si="2"/>
        <v>Perished</v>
      </c>
      <c r="D184">
        <v>3</v>
      </c>
      <c r="E184" t="str" cm="1">
        <f t="array" ref="E184">_xlfn.IFS(D184 = 1, "First", D184 = 2, "Second", D184 = 3, "Third")</f>
        <v>Third</v>
      </c>
      <c r="F184" t="s">
        <v>284</v>
      </c>
      <c r="G184" t="s">
        <v>13</v>
      </c>
      <c r="H184">
        <v>9</v>
      </c>
      <c r="I184">
        <v>4</v>
      </c>
      <c r="J184">
        <v>2</v>
      </c>
      <c r="K184">
        <v>347077</v>
      </c>
      <c r="L184">
        <v>31.387499999999999</v>
      </c>
      <c r="N184" t="s">
        <v>15</v>
      </c>
    </row>
    <row r="185" spans="1:14" x14ac:dyDescent="0.25">
      <c r="A185">
        <v>184</v>
      </c>
      <c r="B185">
        <v>1</v>
      </c>
      <c r="C185" t="str">
        <f t="shared" si="2"/>
        <v>Survived</v>
      </c>
      <c r="D185">
        <v>2</v>
      </c>
      <c r="E185" t="str" cm="1">
        <f t="array" ref="E185">_xlfn.IFS(D185 = 1, "First", D185 = 2, "Second", D185 = 3, "Third")</f>
        <v>Second</v>
      </c>
      <c r="F185" t="s">
        <v>285</v>
      </c>
      <c r="G185" t="s">
        <v>13</v>
      </c>
      <c r="H185">
        <v>1</v>
      </c>
      <c r="I185">
        <v>2</v>
      </c>
      <c r="J185">
        <v>1</v>
      </c>
      <c r="K185">
        <v>230136</v>
      </c>
      <c r="L185">
        <v>39</v>
      </c>
      <c r="M185" t="s">
        <v>286</v>
      </c>
      <c r="N185" t="s">
        <v>15</v>
      </c>
    </row>
    <row r="186" spans="1:14" x14ac:dyDescent="0.25">
      <c r="A186">
        <v>185</v>
      </c>
      <c r="B186">
        <v>1</v>
      </c>
      <c r="C186" t="str">
        <f t="shared" si="2"/>
        <v>Survived</v>
      </c>
      <c r="D186">
        <v>3</v>
      </c>
      <c r="E186" t="str" cm="1">
        <f t="array" ref="E186">_xlfn.IFS(D186 = 1, "First", D186 = 2, "Second", D186 = 3, "Third")</f>
        <v>Third</v>
      </c>
      <c r="F186" t="s">
        <v>287</v>
      </c>
      <c r="G186" t="s">
        <v>17</v>
      </c>
      <c r="H186">
        <v>4</v>
      </c>
      <c r="I186">
        <v>0</v>
      </c>
      <c r="J186">
        <v>2</v>
      </c>
      <c r="K186">
        <v>315153</v>
      </c>
      <c r="L186">
        <v>22.024999999999999</v>
      </c>
      <c r="N186" t="s">
        <v>15</v>
      </c>
    </row>
    <row r="187" spans="1:14" x14ac:dyDescent="0.25">
      <c r="A187">
        <v>186</v>
      </c>
      <c r="B187">
        <v>0</v>
      </c>
      <c r="C187" t="str">
        <f t="shared" si="2"/>
        <v>Perished</v>
      </c>
      <c r="D187">
        <v>1</v>
      </c>
      <c r="E187" t="str" cm="1">
        <f t="array" ref="E187">_xlfn.IFS(D187 = 1, "First", D187 = 2, "Second", D187 = 3, "Third")</f>
        <v>First</v>
      </c>
      <c r="F187" t="s">
        <v>288</v>
      </c>
      <c r="G187" t="s">
        <v>13</v>
      </c>
      <c r="I187">
        <v>0</v>
      </c>
      <c r="J187">
        <v>0</v>
      </c>
      <c r="K187">
        <v>113767</v>
      </c>
      <c r="L187">
        <v>50</v>
      </c>
      <c r="M187" t="s">
        <v>289</v>
      </c>
      <c r="N187" t="s">
        <v>15</v>
      </c>
    </row>
    <row r="188" spans="1:14" x14ac:dyDescent="0.25">
      <c r="A188">
        <v>187</v>
      </c>
      <c r="B188">
        <v>1</v>
      </c>
      <c r="C188" t="str">
        <f t="shared" si="2"/>
        <v>Survived</v>
      </c>
      <c r="D188">
        <v>3</v>
      </c>
      <c r="E188" t="str" cm="1">
        <f t="array" ref="E188">_xlfn.IFS(D188 = 1, "First", D188 = 2, "Second", D188 = 3, "Third")</f>
        <v>Third</v>
      </c>
      <c r="F188" t="s">
        <v>290</v>
      </c>
      <c r="G188" t="s">
        <v>17</v>
      </c>
      <c r="I188">
        <v>1</v>
      </c>
      <c r="J188">
        <v>0</v>
      </c>
      <c r="K188">
        <v>370365</v>
      </c>
      <c r="L188">
        <v>15.5</v>
      </c>
      <c r="N188" t="s">
        <v>27</v>
      </c>
    </row>
    <row r="189" spans="1:14" x14ac:dyDescent="0.25">
      <c r="A189">
        <v>188</v>
      </c>
      <c r="B189">
        <v>1</v>
      </c>
      <c r="C189" t="str">
        <f t="shared" si="2"/>
        <v>Survived</v>
      </c>
      <c r="D189">
        <v>1</v>
      </c>
      <c r="E189" t="str" cm="1">
        <f t="array" ref="E189">_xlfn.IFS(D189 = 1, "First", D189 = 2, "Second", D189 = 3, "Third")</f>
        <v>First</v>
      </c>
      <c r="F189" t="s">
        <v>291</v>
      </c>
      <c r="G189" t="s">
        <v>13</v>
      </c>
      <c r="H189">
        <v>45</v>
      </c>
      <c r="I189">
        <v>0</v>
      </c>
      <c r="J189">
        <v>0</v>
      </c>
      <c r="K189">
        <v>111428</v>
      </c>
      <c r="L189">
        <v>26.55</v>
      </c>
      <c r="N189" t="s">
        <v>15</v>
      </c>
    </row>
    <row r="190" spans="1:14" x14ac:dyDescent="0.25">
      <c r="A190">
        <v>189</v>
      </c>
      <c r="B190">
        <v>0</v>
      </c>
      <c r="C190" t="str">
        <f t="shared" si="2"/>
        <v>Perished</v>
      </c>
      <c r="D190">
        <v>3</v>
      </c>
      <c r="E190" t="str" cm="1">
        <f t="array" ref="E190">_xlfn.IFS(D190 = 1, "First", D190 = 2, "Second", D190 = 3, "Third")</f>
        <v>Third</v>
      </c>
      <c r="F190" t="s">
        <v>292</v>
      </c>
      <c r="G190" t="s">
        <v>13</v>
      </c>
      <c r="H190">
        <v>40</v>
      </c>
      <c r="I190">
        <v>1</v>
      </c>
      <c r="J190">
        <v>1</v>
      </c>
      <c r="K190">
        <v>364849</v>
      </c>
      <c r="L190">
        <v>15.5</v>
      </c>
      <c r="N190" t="s">
        <v>27</v>
      </c>
    </row>
    <row r="191" spans="1:14" x14ac:dyDescent="0.25">
      <c r="A191">
        <v>190</v>
      </c>
      <c r="B191">
        <v>0</v>
      </c>
      <c r="C191" t="str">
        <f t="shared" si="2"/>
        <v>Perished</v>
      </c>
      <c r="D191">
        <v>3</v>
      </c>
      <c r="E191" t="str" cm="1">
        <f t="array" ref="E191">_xlfn.IFS(D191 = 1, "First", D191 = 2, "Second", D191 = 3, "Third")</f>
        <v>Third</v>
      </c>
      <c r="F191" t="s">
        <v>293</v>
      </c>
      <c r="G191" t="s">
        <v>13</v>
      </c>
      <c r="H191">
        <v>36</v>
      </c>
      <c r="I191">
        <v>0</v>
      </c>
      <c r="J191">
        <v>0</v>
      </c>
      <c r="K191">
        <v>349247</v>
      </c>
      <c r="L191">
        <v>7.8958000000000004</v>
      </c>
      <c r="N191" t="s">
        <v>15</v>
      </c>
    </row>
    <row r="192" spans="1:14" x14ac:dyDescent="0.25">
      <c r="A192">
        <v>191</v>
      </c>
      <c r="B192">
        <v>1</v>
      </c>
      <c r="C192" t="str">
        <f t="shared" si="2"/>
        <v>Survived</v>
      </c>
      <c r="D192">
        <v>2</v>
      </c>
      <c r="E192" t="str" cm="1">
        <f t="array" ref="E192">_xlfn.IFS(D192 = 1, "First", D192 = 2, "Second", D192 = 3, "Third")</f>
        <v>Second</v>
      </c>
      <c r="F192" t="s">
        <v>294</v>
      </c>
      <c r="G192" t="s">
        <v>17</v>
      </c>
      <c r="H192">
        <v>32</v>
      </c>
      <c r="I192">
        <v>0</v>
      </c>
      <c r="J192">
        <v>0</v>
      </c>
      <c r="K192">
        <v>234604</v>
      </c>
      <c r="L192">
        <v>13</v>
      </c>
      <c r="N192" t="s">
        <v>15</v>
      </c>
    </row>
    <row r="193" spans="1:14" x14ac:dyDescent="0.25">
      <c r="A193">
        <v>192</v>
      </c>
      <c r="B193">
        <v>0</v>
      </c>
      <c r="C193" t="str">
        <f t="shared" si="2"/>
        <v>Perished</v>
      </c>
      <c r="D193">
        <v>2</v>
      </c>
      <c r="E193" t="str" cm="1">
        <f t="array" ref="E193">_xlfn.IFS(D193 = 1, "First", D193 = 2, "Second", D193 = 3, "Third")</f>
        <v>Second</v>
      </c>
      <c r="F193" t="s">
        <v>295</v>
      </c>
      <c r="G193" t="s">
        <v>13</v>
      </c>
      <c r="H193">
        <v>19</v>
      </c>
      <c r="I193">
        <v>0</v>
      </c>
      <c r="J193">
        <v>0</v>
      </c>
      <c r="K193">
        <v>28424</v>
      </c>
      <c r="L193">
        <v>13</v>
      </c>
      <c r="N193" t="s">
        <v>15</v>
      </c>
    </row>
    <row r="194" spans="1:14" x14ac:dyDescent="0.25">
      <c r="A194">
        <v>193</v>
      </c>
      <c r="B194">
        <v>1</v>
      </c>
      <c r="C194" t="str">
        <f t="shared" ref="C194:C257" si="3">IF(B194 = 1, "Survived", "Perished")</f>
        <v>Survived</v>
      </c>
      <c r="D194">
        <v>3</v>
      </c>
      <c r="E194" t="str" cm="1">
        <f t="array" ref="E194">_xlfn.IFS(D194 = 1, "First", D194 = 2, "Second", D194 = 3, "Third")</f>
        <v>Third</v>
      </c>
      <c r="F194" t="s">
        <v>296</v>
      </c>
      <c r="G194" t="s">
        <v>17</v>
      </c>
      <c r="H194">
        <v>19</v>
      </c>
      <c r="I194">
        <v>1</v>
      </c>
      <c r="J194">
        <v>0</v>
      </c>
      <c r="K194">
        <v>350046</v>
      </c>
      <c r="L194">
        <v>7.8541999999999996</v>
      </c>
      <c r="N194" t="s">
        <v>15</v>
      </c>
    </row>
    <row r="195" spans="1:14" x14ac:dyDescent="0.25">
      <c r="A195">
        <v>194</v>
      </c>
      <c r="B195">
        <v>1</v>
      </c>
      <c r="C195" t="str">
        <f t="shared" si="3"/>
        <v>Survived</v>
      </c>
      <c r="D195">
        <v>2</v>
      </c>
      <c r="E195" t="str" cm="1">
        <f t="array" ref="E195">_xlfn.IFS(D195 = 1, "First", D195 = 2, "Second", D195 = 3, "Third")</f>
        <v>Second</v>
      </c>
      <c r="F195" t="s">
        <v>297</v>
      </c>
      <c r="G195" t="s">
        <v>13</v>
      </c>
      <c r="H195">
        <v>3</v>
      </c>
      <c r="I195">
        <v>1</v>
      </c>
      <c r="J195">
        <v>1</v>
      </c>
      <c r="K195">
        <v>230080</v>
      </c>
      <c r="L195">
        <v>26</v>
      </c>
      <c r="M195" t="s">
        <v>232</v>
      </c>
      <c r="N195" t="s">
        <v>15</v>
      </c>
    </row>
    <row r="196" spans="1:14" x14ac:dyDescent="0.25">
      <c r="A196">
        <v>195</v>
      </c>
      <c r="B196">
        <v>1</v>
      </c>
      <c r="C196" t="str">
        <f t="shared" si="3"/>
        <v>Survived</v>
      </c>
      <c r="D196">
        <v>1</v>
      </c>
      <c r="E196" t="str" cm="1">
        <f t="array" ref="E196">_xlfn.IFS(D196 = 1, "First", D196 = 2, "Second", D196 = 3, "Third")</f>
        <v>First</v>
      </c>
      <c r="F196" t="s">
        <v>298</v>
      </c>
      <c r="G196" t="s">
        <v>17</v>
      </c>
      <c r="H196">
        <v>44</v>
      </c>
      <c r="I196">
        <v>0</v>
      </c>
      <c r="J196">
        <v>0</v>
      </c>
      <c r="K196" t="s">
        <v>299</v>
      </c>
      <c r="L196">
        <v>27.720800000000001</v>
      </c>
      <c r="M196" t="s">
        <v>300</v>
      </c>
      <c r="N196" t="s">
        <v>20</v>
      </c>
    </row>
    <row r="197" spans="1:14" x14ac:dyDescent="0.25">
      <c r="A197">
        <v>196</v>
      </c>
      <c r="B197">
        <v>1</v>
      </c>
      <c r="C197" t="str">
        <f t="shared" si="3"/>
        <v>Survived</v>
      </c>
      <c r="D197">
        <v>1</v>
      </c>
      <c r="E197" t="str" cm="1">
        <f t="array" ref="E197">_xlfn.IFS(D197 = 1, "First", D197 = 2, "Second", D197 = 3, "Third")</f>
        <v>First</v>
      </c>
      <c r="F197" t="s">
        <v>301</v>
      </c>
      <c r="G197" t="s">
        <v>17</v>
      </c>
      <c r="H197">
        <v>58</v>
      </c>
      <c r="I197">
        <v>0</v>
      </c>
      <c r="J197">
        <v>0</v>
      </c>
      <c r="K197" t="s">
        <v>63</v>
      </c>
      <c r="L197">
        <v>146.52080000000001</v>
      </c>
      <c r="M197" t="s">
        <v>302</v>
      </c>
      <c r="N197" t="s">
        <v>20</v>
      </c>
    </row>
    <row r="198" spans="1:14" x14ac:dyDescent="0.25">
      <c r="A198">
        <v>197</v>
      </c>
      <c r="B198">
        <v>0</v>
      </c>
      <c r="C198" t="str">
        <f t="shared" si="3"/>
        <v>Perished</v>
      </c>
      <c r="D198">
        <v>3</v>
      </c>
      <c r="E198" t="str" cm="1">
        <f t="array" ref="E198">_xlfn.IFS(D198 = 1, "First", D198 = 2, "Second", D198 = 3, "Third")</f>
        <v>Third</v>
      </c>
      <c r="F198" t="s">
        <v>303</v>
      </c>
      <c r="G198" t="s">
        <v>13</v>
      </c>
      <c r="I198">
        <v>0</v>
      </c>
      <c r="J198">
        <v>0</v>
      </c>
      <c r="K198">
        <v>368703</v>
      </c>
      <c r="L198">
        <v>7.75</v>
      </c>
      <c r="N198" t="s">
        <v>27</v>
      </c>
    </row>
    <row r="199" spans="1:14" x14ac:dyDescent="0.25">
      <c r="A199">
        <v>198</v>
      </c>
      <c r="B199">
        <v>0</v>
      </c>
      <c r="C199" t="str">
        <f t="shared" si="3"/>
        <v>Perished</v>
      </c>
      <c r="D199">
        <v>3</v>
      </c>
      <c r="E199" t="str" cm="1">
        <f t="array" ref="E199">_xlfn.IFS(D199 = 1, "First", D199 = 2, "Second", D199 = 3, "Third")</f>
        <v>Third</v>
      </c>
      <c r="F199" t="s">
        <v>304</v>
      </c>
      <c r="G199" t="s">
        <v>13</v>
      </c>
      <c r="H199">
        <v>42</v>
      </c>
      <c r="I199">
        <v>0</v>
      </c>
      <c r="J199">
        <v>1</v>
      </c>
      <c r="K199">
        <v>4579</v>
      </c>
      <c r="L199">
        <v>8.4041999999999994</v>
      </c>
      <c r="N199" t="s">
        <v>15</v>
      </c>
    </row>
    <row r="200" spans="1:14" x14ac:dyDescent="0.25">
      <c r="A200">
        <v>199</v>
      </c>
      <c r="B200">
        <v>1</v>
      </c>
      <c r="C200" t="str">
        <f t="shared" si="3"/>
        <v>Survived</v>
      </c>
      <c r="D200">
        <v>3</v>
      </c>
      <c r="E200" t="str" cm="1">
        <f t="array" ref="E200">_xlfn.IFS(D200 = 1, "First", D200 = 2, "Second", D200 = 3, "Third")</f>
        <v>Third</v>
      </c>
      <c r="F200" t="s">
        <v>305</v>
      </c>
      <c r="G200" t="s">
        <v>17</v>
      </c>
      <c r="I200">
        <v>0</v>
      </c>
      <c r="J200">
        <v>0</v>
      </c>
      <c r="K200">
        <v>370370</v>
      </c>
      <c r="L200">
        <v>7.75</v>
      </c>
      <c r="N200" t="s">
        <v>27</v>
      </c>
    </row>
    <row r="201" spans="1:14" x14ac:dyDescent="0.25">
      <c r="A201">
        <v>200</v>
      </c>
      <c r="B201">
        <v>0</v>
      </c>
      <c r="C201" t="str">
        <f t="shared" si="3"/>
        <v>Perished</v>
      </c>
      <c r="D201">
        <v>2</v>
      </c>
      <c r="E201" t="str" cm="1">
        <f t="array" ref="E201">_xlfn.IFS(D201 = 1, "First", D201 = 2, "Second", D201 = 3, "Third")</f>
        <v>Second</v>
      </c>
      <c r="F201" t="s">
        <v>306</v>
      </c>
      <c r="G201" t="s">
        <v>17</v>
      </c>
      <c r="H201">
        <v>24</v>
      </c>
      <c r="I201">
        <v>0</v>
      </c>
      <c r="J201">
        <v>0</v>
      </c>
      <c r="K201">
        <v>248747</v>
      </c>
      <c r="L201">
        <v>13</v>
      </c>
      <c r="N201" t="s">
        <v>15</v>
      </c>
    </row>
    <row r="202" spans="1:14" x14ac:dyDescent="0.25">
      <c r="A202">
        <v>201</v>
      </c>
      <c r="B202">
        <v>0</v>
      </c>
      <c r="C202" t="str">
        <f t="shared" si="3"/>
        <v>Perished</v>
      </c>
      <c r="D202">
        <v>3</v>
      </c>
      <c r="E202" t="str" cm="1">
        <f t="array" ref="E202">_xlfn.IFS(D202 = 1, "First", D202 = 2, "Second", D202 = 3, "Third")</f>
        <v>Third</v>
      </c>
      <c r="F202" t="s">
        <v>307</v>
      </c>
      <c r="G202" t="s">
        <v>13</v>
      </c>
      <c r="H202">
        <v>28</v>
      </c>
      <c r="I202">
        <v>0</v>
      </c>
      <c r="J202">
        <v>0</v>
      </c>
      <c r="K202">
        <v>345770</v>
      </c>
      <c r="L202">
        <v>9.5</v>
      </c>
      <c r="N202" t="s">
        <v>15</v>
      </c>
    </row>
    <row r="203" spans="1:14" x14ac:dyDescent="0.25">
      <c r="A203">
        <v>202</v>
      </c>
      <c r="B203">
        <v>0</v>
      </c>
      <c r="C203" t="str">
        <f t="shared" si="3"/>
        <v>Perished</v>
      </c>
      <c r="D203">
        <v>3</v>
      </c>
      <c r="E203" t="str" cm="1">
        <f t="array" ref="E203">_xlfn.IFS(D203 = 1, "First", D203 = 2, "Second", D203 = 3, "Third")</f>
        <v>Third</v>
      </c>
      <c r="F203" t="s">
        <v>308</v>
      </c>
      <c r="G203" t="s">
        <v>13</v>
      </c>
      <c r="I203">
        <v>8</v>
      </c>
      <c r="J203">
        <v>2</v>
      </c>
      <c r="K203" t="s">
        <v>251</v>
      </c>
      <c r="L203">
        <v>69.55</v>
      </c>
      <c r="N203" t="s">
        <v>15</v>
      </c>
    </row>
    <row r="204" spans="1:14" x14ac:dyDescent="0.25">
      <c r="A204">
        <v>203</v>
      </c>
      <c r="B204">
        <v>0</v>
      </c>
      <c r="C204" t="str">
        <f t="shared" si="3"/>
        <v>Perished</v>
      </c>
      <c r="D204">
        <v>3</v>
      </c>
      <c r="E204" t="str" cm="1">
        <f t="array" ref="E204">_xlfn.IFS(D204 = 1, "First", D204 = 2, "Second", D204 = 3, "Third")</f>
        <v>Third</v>
      </c>
      <c r="F204" t="s">
        <v>309</v>
      </c>
      <c r="G204" t="s">
        <v>13</v>
      </c>
      <c r="H204">
        <v>34</v>
      </c>
      <c r="I204">
        <v>0</v>
      </c>
      <c r="J204">
        <v>0</v>
      </c>
      <c r="K204">
        <v>3101264</v>
      </c>
      <c r="L204">
        <v>6.4958</v>
      </c>
      <c r="N204" t="s">
        <v>15</v>
      </c>
    </row>
    <row r="205" spans="1:14" x14ac:dyDescent="0.25">
      <c r="A205">
        <v>204</v>
      </c>
      <c r="B205">
        <v>0</v>
      </c>
      <c r="C205" t="str">
        <f t="shared" si="3"/>
        <v>Perished</v>
      </c>
      <c r="D205">
        <v>3</v>
      </c>
      <c r="E205" t="str" cm="1">
        <f t="array" ref="E205">_xlfn.IFS(D205 = 1, "First", D205 = 2, "Second", D205 = 3, "Third")</f>
        <v>Third</v>
      </c>
      <c r="F205" t="s">
        <v>310</v>
      </c>
      <c r="G205" t="s">
        <v>13</v>
      </c>
      <c r="H205">
        <v>45.5</v>
      </c>
      <c r="I205">
        <v>0</v>
      </c>
      <c r="J205">
        <v>0</v>
      </c>
      <c r="K205">
        <v>2628</v>
      </c>
      <c r="L205">
        <v>7.2249999999999996</v>
      </c>
      <c r="N205" t="s">
        <v>20</v>
      </c>
    </row>
    <row r="206" spans="1:14" x14ac:dyDescent="0.25">
      <c r="A206">
        <v>205</v>
      </c>
      <c r="B206">
        <v>1</v>
      </c>
      <c r="C206" t="str">
        <f t="shared" si="3"/>
        <v>Survived</v>
      </c>
      <c r="D206">
        <v>3</v>
      </c>
      <c r="E206" t="str" cm="1">
        <f t="array" ref="E206">_xlfn.IFS(D206 = 1, "First", D206 = 2, "Second", D206 = 3, "Third")</f>
        <v>Third</v>
      </c>
      <c r="F206" t="s">
        <v>311</v>
      </c>
      <c r="G206" t="s">
        <v>13</v>
      </c>
      <c r="H206">
        <v>18</v>
      </c>
      <c r="I206">
        <v>0</v>
      </c>
      <c r="J206">
        <v>0</v>
      </c>
      <c r="K206" t="s">
        <v>312</v>
      </c>
      <c r="L206">
        <v>8.0500000000000007</v>
      </c>
      <c r="N206" t="s">
        <v>15</v>
      </c>
    </row>
    <row r="207" spans="1:14" x14ac:dyDescent="0.25">
      <c r="A207">
        <v>206</v>
      </c>
      <c r="B207">
        <v>0</v>
      </c>
      <c r="C207" t="str">
        <f t="shared" si="3"/>
        <v>Perished</v>
      </c>
      <c r="D207">
        <v>3</v>
      </c>
      <c r="E207" t="str" cm="1">
        <f t="array" ref="E207">_xlfn.IFS(D207 = 1, "First", D207 = 2, "Second", D207 = 3, "Third")</f>
        <v>Third</v>
      </c>
      <c r="F207" t="s">
        <v>313</v>
      </c>
      <c r="G207" t="s">
        <v>17</v>
      </c>
      <c r="H207">
        <v>2</v>
      </c>
      <c r="I207">
        <v>0</v>
      </c>
      <c r="J207">
        <v>1</v>
      </c>
      <c r="K207">
        <v>347054</v>
      </c>
      <c r="L207">
        <v>10.4625</v>
      </c>
      <c r="M207" t="s">
        <v>35</v>
      </c>
      <c r="N207" t="s">
        <v>15</v>
      </c>
    </row>
    <row r="208" spans="1:14" x14ac:dyDescent="0.25">
      <c r="A208">
        <v>207</v>
      </c>
      <c r="B208">
        <v>0</v>
      </c>
      <c r="C208" t="str">
        <f t="shared" si="3"/>
        <v>Perished</v>
      </c>
      <c r="D208">
        <v>3</v>
      </c>
      <c r="E208" t="str" cm="1">
        <f t="array" ref="E208">_xlfn.IFS(D208 = 1, "First", D208 = 2, "Second", D208 = 3, "Third")</f>
        <v>Third</v>
      </c>
      <c r="F208" t="s">
        <v>314</v>
      </c>
      <c r="G208" t="s">
        <v>13</v>
      </c>
      <c r="H208">
        <v>32</v>
      </c>
      <c r="I208">
        <v>1</v>
      </c>
      <c r="J208">
        <v>0</v>
      </c>
      <c r="K208">
        <v>3101278</v>
      </c>
      <c r="L208">
        <v>15.85</v>
      </c>
      <c r="N208" t="s">
        <v>15</v>
      </c>
    </row>
    <row r="209" spans="1:14" x14ac:dyDescent="0.25">
      <c r="A209">
        <v>208</v>
      </c>
      <c r="B209">
        <v>1</v>
      </c>
      <c r="C209" t="str">
        <f t="shared" si="3"/>
        <v>Survived</v>
      </c>
      <c r="D209">
        <v>3</v>
      </c>
      <c r="E209" t="str" cm="1">
        <f t="array" ref="E209">_xlfn.IFS(D209 = 1, "First", D209 = 2, "Second", D209 = 3, "Third")</f>
        <v>Third</v>
      </c>
      <c r="F209" t="s">
        <v>315</v>
      </c>
      <c r="G209" t="s">
        <v>13</v>
      </c>
      <c r="H209">
        <v>26</v>
      </c>
      <c r="I209">
        <v>0</v>
      </c>
      <c r="J209">
        <v>0</v>
      </c>
      <c r="K209">
        <v>2699</v>
      </c>
      <c r="L209">
        <v>18.787500000000001</v>
      </c>
      <c r="N209" t="s">
        <v>20</v>
      </c>
    </row>
    <row r="210" spans="1:14" x14ac:dyDescent="0.25">
      <c r="A210">
        <v>209</v>
      </c>
      <c r="B210">
        <v>1</v>
      </c>
      <c r="C210" t="str">
        <f t="shared" si="3"/>
        <v>Survived</v>
      </c>
      <c r="D210">
        <v>3</v>
      </c>
      <c r="E210" t="str" cm="1">
        <f t="array" ref="E210">_xlfn.IFS(D210 = 1, "First", D210 = 2, "Second", D210 = 3, "Third")</f>
        <v>Third</v>
      </c>
      <c r="F210" t="s">
        <v>316</v>
      </c>
      <c r="G210" t="s">
        <v>17</v>
      </c>
      <c r="H210">
        <v>16</v>
      </c>
      <c r="I210">
        <v>0</v>
      </c>
      <c r="J210">
        <v>0</v>
      </c>
      <c r="K210">
        <v>367231</v>
      </c>
      <c r="L210">
        <v>7.75</v>
      </c>
      <c r="N210" t="s">
        <v>27</v>
      </c>
    </row>
    <row r="211" spans="1:14" x14ac:dyDescent="0.25">
      <c r="A211">
        <v>210</v>
      </c>
      <c r="B211">
        <v>1</v>
      </c>
      <c r="C211" t="str">
        <f t="shared" si="3"/>
        <v>Survived</v>
      </c>
      <c r="D211">
        <v>1</v>
      </c>
      <c r="E211" t="str" cm="1">
        <f t="array" ref="E211">_xlfn.IFS(D211 = 1, "First", D211 = 2, "Second", D211 = 3, "Third")</f>
        <v>First</v>
      </c>
      <c r="F211" t="s">
        <v>317</v>
      </c>
      <c r="G211" t="s">
        <v>13</v>
      </c>
      <c r="H211">
        <v>40</v>
      </c>
      <c r="I211">
        <v>0</v>
      </c>
      <c r="J211">
        <v>0</v>
      </c>
      <c r="K211">
        <v>112277</v>
      </c>
      <c r="L211">
        <v>31</v>
      </c>
      <c r="M211" t="s">
        <v>318</v>
      </c>
      <c r="N211" t="s">
        <v>20</v>
      </c>
    </row>
    <row r="212" spans="1:14" x14ac:dyDescent="0.25">
      <c r="A212">
        <v>211</v>
      </c>
      <c r="B212">
        <v>0</v>
      </c>
      <c r="C212" t="str">
        <f t="shared" si="3"/>
        <v>Perished</v>
      </c>
      <c r="D212">
        <v>3</v>
      </c>
      <c r="E212" t="str" cm="1">
        <f t="array" ref="E212">_xlfn.IFS(D212 = 1, "First", D212 = 2, "Second", D212 = 3, "Third")</f>
        <v>Third</v>
      </c>
      <c r="F212" t="s">
        <v>319</v>
      </c>
      <c r="G212" t="s">
        <v>13</v>
      </c>
      <c r="H212">
        <v>24</v>
      </c>
      <c r="I212">
        <v>0</v>
      </c>
      <c r="J212">
        <v>0</v>
      </c>
      <c r="K212" t="s">
        <v>320</v>
      </c>
      <c r="L212">
        <v>7.05</v>
      </c>
      <c r="N212" t="s">
        <v>15</v>
      </c>
    </row>
    <row r="213" spans="1:14" x14ac:dyDescent="0.25">
      <c r="A213">
        <v>212</v>
      </c>
      <c r="B213">
        <v>1</v>
      </c>
      <c r="C213" t="str">
        <f t="shared" si="3"/>
        <v>Survived</v>
      </c>
      <c r="D213">
        <v>2</v>
      </c>
      <c r="E213" t="str" cm="1">
        <f t="array" ref="E213">_xlfn.IFS(D213 = 1, "First", D213 = 2, "Second", D213 = 3, "Third")</f>
        <v>Second</v>
      </c>
      <c r="F213" t="s">
        <v>321</v>
      </c>
      <c r="G213" t="s">
        <v>17</v>
      </c>
      <c r="H213">
        <v>35</v>
      </c>
      <c r="I213">
        <v>0</v>
      </c>
      <c r="J213">
        <v>0</v>
      </c>
      <c r="K213" t="s">
        <v>322</v>
      </c>
      <c r="L213">
        <v>21</v>
      </c>
      <c r="N213" t="s">
        <v>15</v>
      </c>
    </row>
    <row r="214" spans="1:14" x14ac:dyDescent="0.25">
      <c r="A214">
        <v>213</v>
      </c>
      <c r="B214">
        <v>0</v>
      </c>
      <c r="C214" t="str">
        <f t="shared" si="3"/>
        <v>Perished</v>
      </c>
      <c r="D214">
        <v>3</v>
      </c>
      <c r="E214" t="str" cm="1">
        <f t="array" ref="E214">_xlfn.IFS(D214 = 1, "First", D214 = 2, "Second", D214 = 3, "Third")</f>
        <v>Third</v>
      </c>
      <c r="F214" t="s">
        <v>323</v>
      </c>
      <c r="G214" t="s">
        <v>13</v>
      </c>
      <c r="H214">
        <v>22</v>
      </c>
      <c r="I214">
        <v>0</v>
      </c>
      <c r="J214">
        <v>0</v>
      </c>
      <c r="K214" t="s">
        <v>324</v>
      </c>
      <c r="L214">
        <v>7.25</v>
      </c>
      <c r="N214" t="s">
        <v>15</v>
      </c>
    </row>
    <row r="215" spans="1:14" x14ac:dyDescent="0.25">
      <c r="A215">
        <v>214</v>
      </c>
      <c r="B215">
        <v>0</v>
      </c>
      <c r="C215" t="str">
        <f t="shared" si="3"/>
        <v>Perished</v>
      </c>
      <c r="D215">
        <v>2</v>
      </c>
      <c r="E215" t="str" cm="1">
        <f t="array" ref="E215">_xlfn.IFS(D215 = 1, "First", D215 = 2, "Second", D215 = 3, "Third")</f>
        <v>Second</v>
      </c>
      <c r="F215" t="s">
        <v>325</v>
      </c>
      <c r="G215" t="s">
        <v>13</v>
      </c>
      <c r="H215">
        <v>30</v>
      </c>
      <c r="I215">
        <v>0</v>
      </c>
      <c r="J215">
        <v>0</v>
      </c>
      <c r="K215">
        <v>250646</v>
      </c>
      <c r="L215">
        <v>13</v>
      </c>
      <c r="N215" t="s">
        <v>15</v>
      </c>
    </row>
    <row r="216" spans="1:14" x14ac:dyDescent="0.25">
      <c r="A216">
        <v>215</v>
      </c>
      <c r="B216">
        <v>0</v>
      </c>
      <c r="C216" t="str">
        <f t="shared" si="3"/>
        <v>Perished</v>
      </c>
      <c r="D216">
        <v>3</v>
      </c>
      <c r="E216" t="str" cm="1">
        <f t="array" ref="E216">_xlfn.IFS(D216 = 1, "First", D216 = 2, "Second", D216 = 3, "Third")</f>
        <v>Third</v>
      </c>
      <c r="F216" t="s">
        <v>326</v>
      </c>
      <c r="G216" t="s">
        <v>13</v>
      </c>
      <c r="I216">
        <v>1</v>
      </c>
      <c r="J216">
        <v>0</v>
      </c>
      <c r="K216">
        <v>367229</v>
      </c>
      <c r="L216">
        <v>7.75</v>
      </c>
      <c r="N216" t="s">
        <v>27</v>
      </c>
    </row>
    <row r="217" spans="1:14" x14ac:dyDescent="0.25">
      <c r="A217">
        <v>216</v>
      </c>
      <c r="B217">
        <v>1</v>
      </c>
      <c r="C217" t="str">
        <f t="shared" si="3"/>
        <v>Survived</v>
      </c>
      <c r="D217">
        <v>1</v>
      </c>
      <c r="E217" t="str" cm="1">
        <f t="array" ref="E217">_xlfn.IFS(D217 = 1, "First", D217 = 2, "Second", D217 = 3, "Third")</f>
        <v>First</v>
      </c>
      <c r="F217" t="s">
        <v>327</v>
      </c>
      <c r="G217" t="s">
        <v>17</v>
      </c>
      <c r="H217">
        <v>31</v>
      </c>
      <c r="I217">
        <v>1</v>
      </c>
      <c r="J217">
        <v>0</v>
      </c>
      <c r="K217">
        <v>35273</v>
      </c>
      <c r="L217">
        <v>113.27500000000001</v>
      </c>
      <c r="M217" t="s">
        <v>328</v>
      </c>
      <c r="N217" t="s">
        <v>20</v>
      </c>
    </row>
    <row r="218" spans="1:14" x14ac:dyDescent="0.25">
      <c r="A218">
        <v>217</v>
      </c>
      <c r="B218">
        <v>1</v>
      </c>
      <c r="C218" t="str">
        <f t="shared" si="3"/>
        <v>Survived</v>
      </c>
      <c r="D218">
        <v>3</v>
      </c>
      <c r="E218" t="str" cm="1">
        <f t="array" ref="E218">_xlfn.IFS(D218 = 1, "First", D218 = 2, "Second", D218 = 3, "Third")</f>
        <v>Third</v>
      </c>
      <c r="F218" t="s">
        <v>329</v>
      </c>
      <c r="G218" t="s">
        <v>17</v>
      </c>
      <c r="H218">
        <v>27</v>
      </c>
      <c r="I218">
        <v>0</v>
      </c>
      <c r="J218">
        <v>0</v>
      </c>
      <c r="K218" t="s">
        <v>330</v>
      </c>
      <c r="L218">
        <v>7.9249999999999998</v>
      </c>
      <c r="N218" t="s">
        <v>15</v>
      </c>
    </row>
    <row r="219" spans="1:14" x14ac:dyDescent="0.25">
      <c r="A219">
        <v>218</v>
      </c>
      <c r="B219">
        <v>0</v>
      </c>
      <c r="C219" t="str">
        <f t="shared" si="3"/>
        <v>Perished</v>
      </c>
      <c r="D219">
        <v>2</v>
      </c>
      <c r="E219" t="str" cm="1">
        <f t="array" ref="E219">_xlfn.IFS(D219 = 1, "First", D219 = 2, "Second", D219 = 3, "Third")</f>
        <v>Second</v>
      </c>
      <c r="F219" t="s">
        <v>331</v>
      </c>
      <c r="G219" t="s">
        <v>13</v>
      </c>
      <c r="H219">
        <v>42</v>
      </c>
      <c r="I219">
        <v>1</v>
      </c>
      <c r="J219">
        <v>0</v>
      </c>
      <c r="K219">
        <v>243847</v>
      </c>
      <c r="L219">
        <v>27</v>
      </c>
      <c r="N219" t="s">
        <v>15</v>
      </c>
    </row>
    <row r="220" spans="1:14" x14ac:dyDescent="0.25">
      <c r="A220">
        <v>219</v>
      </c>
      <c r="B220">
        <v>1</v>
      </c>
      <c r="C220" t="str">
        <f t="shared" si="3"/>
        <v>Survived</v>
      </c>
      <c r="D220">
        <v>1</v>
      </c>
      <c r="E220" t="str" cm="1">
        <f t="array" ref="E220">_xlfn.IFS(D220 = 1, "First", D220 = 2, "Second", D220 = 3, "Third")</f>
        <v>First</v>
      </c>
      <c r="F220" t="s">
        <v>332</v>
      </c>
      <c r="G220" t="s">
        <v>17</v>
      </c>
      <c r="H220">
        <v>32</v>
      </c>
      <c r="I220">
        <v>0</v>
      </c>
      <c r="J220">
        <v>0</v>
      </c>
      <c r="K220">
        <v>11813</v>
      </c>
      <c r="L220">
        <v>76.291700000000006</v>
      </c>
      <c r="M220" t="s">
        <v>333</v>
      </c>
      <c r="N220" t="s">
        <v>20</v>
      </c>
    </row>
    <row r="221" spans="1:14" x14ac:dyDescent="0.25">
      <c r="A221">
        <v>220</v>
      </c>
      <c r="B221">
        <v>0</v>
      </c>
      <c r="C221" t="str">
        <f t="shared" si="3"/>
        <v>Perished</v>
      </c>
      <c r="D221">
        <v>2</v>
      </c>
      <c r="E221" t="str" cm="1">
        <f t="array" ref="E221">_xlfn.IFS(D221 = 1, "First", D221 = 2, "Second", D221 = 3, "Third")</f>
        <v>Second</v>
      </c>
      <c r="F221" t="s">
        <v>334</v>
      </c>
      <c r="G221" t="s">
        <v>13</v>
      </c>
      <c r="H221">
        <v>30</v>
      </c>
      <c r="I221">
        <v>0</v>
      </c>
      <c r="J221">
        <v>0</v>
      </c>
      <c r="K221" t="s">
        <v>335</v>
      </c>
      <c r="L221">
        <v>10.5</v>
      </c>
      <c r="N221" t="s">
        <v>15</v>
      </c>
    </row>
    <row r="222" spans="1:14" x14ac:dyDescent="0.25">
      <c r="A222">
        <v>221</v>
      </c>
      <c r="B222">
        <v>1</v>
      </c>
      <c r="C222" t="str">
        <f t="shared" si="3"/>
        <v>Survived</v>
      </c>
      <c r="D222">
        <v>3</v>
      </c>
      <c r="E222" t="str" cm="1">
        <f t="array" ref="E222">_xlfn.IFS(D222 = 1, "First", D222 = 2, "Second", D222 = 3, "Third")</f>
        <v>Third</v>
      </c>
      <c r="F222" t="s">
        <v>336</v>
      </c>
      <c r="G222" t="s">
        <v>13</v>
      </c>
      <c r="H222">
        <v>16</v>
      </c>
      <c r="I222">
        <v>0</v>
      </c>
      <c r="J222">
        <v>0</v>
      </c>
      <c r="K222" t="s">
        <v>337</v>
      </c>
      <c r="L222">
        <v>8.0500000000000007</v>
      </c>
      <c r="N222" t="s">
        <v>15</v>
      </c>
    </row>
    <row r="223" spans="1:14" x14ac:dyDescent="0.25">
      <c r="A223">
        <v>222</v>
      </c>
      <c r="B223">
        <v>0</v>
      </c>
      <c r="C223" t="str">
        <f t="shared" si="3"/>
        <v>Perished</v>
      </c>
      <c r="D223">
        <v>2</v>
      </c>
      <c r="E223" t="str" cm="1">
        <f t="array" ref="E223">_xlfn.IFS(D223 = 1, "First", D223 = 2, "Second", D223 = 3, "Third")</f>
        <v>Second</v>
      </c>
      <c r="F223" t="s">
        <v>338</v>
      </c>
      <c r="G223" t="s">
        <v>13</v>
      </c>
      <c r="H223">
        <v>27</v>
      </c>
      <c r="I223">
        <v>0</v>
      </c>
      <c r="J223">
        <v>0</v>
      </c>
      <c r="K223">
        <v>220367</v>
      </c>
      <c r="L223">
        <v>13</v>
      </c>
      <c r="N223" t="s">
        <v>15</v>
      </c>
    </row>
    <row r="224" spans="1:14" x14ac:dyDescent="0.25">
      <c r="A224">
        <v>223</v>
      </c>
      <c r="B224">
        <v>0</v>
      </c>
      <c r="C224" t="str">
        <f t="shared" si="3"/>
        <v>Perished</v>
      </c>
      <c r="D224">
        <v>3</v>
      </c>
      <c r="E224" t="str" cm="1">
        <f t="array" ref="E224">_xlfn.IFS(D224 = 1, "First", D224 = 2, "Second", D224 = 3, "Third")</f>
        <v>Third</v>
      </c>
      <c r="F224" t="s">
        <v>339</v>
      </c>
      <c r="G224" t="s">
        <v>13</v>
      </c>
      <c r="H224">
        <v>51</v>
      </c>
      <c r="I224">
        <v>0</v>
      </c>
      <c r="J224">
        <v>0</v>
      </c>
      <c r="K224">
        <v>21440</v>
      </c>
      <c r="L224">
        <v>8.0500000000000007</v>
      </c>
      <c r="N224" t="s">
        <v>15</v>
      </c>
    </row>
    <row r="225" spans="1:14" x14ac:dyDescent="0.25">
      <c r="A225">
        <v>224</v>
      </c>
      <c r="B225">
        <v>0</v>
      </c>
      <c r="C225" t="str">
        <f t="shared" si="3"/>
        <v>Perished</v>
      </c>
      <c r="D225">
        <v>3</v>
      </c>
      <c r="E225" t="str" cm="1">
        <f t="array" ref="E225">_xlfn.IFS(D225 = 1, "First", D225 = 2, "Second", D225 = 3, "Third")</f>
        <v>Third</v>
      </c>
      <c r="F225" t="s">
        <v>340</v>
      </c>
      <c r="G225" t="s">
        <v>13</v>
      </c>
      <c r="I225">
        <v>0</v>
      </c>
      <c r="J225">
        <v>0</v>
      </c>
      <c r="K225">
        <v>349234</v>
      </c>
      <c r="L225">
        <v>7.8958000000000004</v>
      </c>
      <c r="N225" t="s">
        <v>15</v>
      </c>
    </row>
    <row r="226" spans="1:14" x14ac:dyDescent="0.25">
      <c r="A226">
        <v>225</v>
      </c>
      <c r="B226">
        <v>1</v>
      </c>
      <c r="C226" t="str">
        <f t="shared" si="3"/>
        <v>Survived</v>
      </c>
      <c r="D226">
        <v>1</v>
      </c>
      <c r="E226" t="str" cm="1">
        <f t="array" ref="E226">_xlfn.IFS(D226 = 1, "First", D226 = 2, "Second", D226 = 3, "Third")</f>
        <v>First</v>
      </c>
      <c r="F226" t="s">
        <v>341</v>
      </c>
      <c r="G226" t="s">
        <v>13</v>
      </c>
      <c r="H226">
        <v>38</v>
      </c>
      <c r="I226">
        <v>1</v>
      </c>
      <c r="J226">
        <v>0</v>
      </c>
      <c r="K226">
        <v>19943</v>
      </c>
      <c r="L226">
        <v>90</v>
      </c>
      <c r="M226" t="s">
        <v>342</v>
      </c>
      <c r="N226" t="s">
        <v>15</v>
      </c>
    </row>
    <row r="227" spans="1:14" x14ac:dyDescent="0.25">
      <c r="A227">
        <v>226</v>
      </c>
      <c r="B227">
        <v>0</v>
      </c>
      <c r="C227" t="str">
        <f t="shared" si="3"/>
        <v>Perished</v>
      </c>
      <c r="D227">
        <v>3</v>
      </c>
      <c r="E227" t="str" cm="1">
        <f t="array" ref="E227">_xlfn.IFS(D227 = 1, "First", D227 = 2, "Second", D227 = 3, "Third")</f>
        <v>Third</v>
      </c>
      <c r="F227" t="s">
        <v>343</v>
      </c>
      <c r="G227" t="s">
        <v>13</v>
      </c>
      <c r="H227">
        <v>22</v>
      </c>
      <c r="I227">
        <v>0</v>
      </c>
      <c r="J227">
        <v>0</v>
      </c>
      <c r="K227" t="s">
        <v>344</v>
      </c>
      <c r="L227">
        <v>9.35</v>
      </c>
      <c r="N227" t="s">
        <v>15</v>
      </c>
    </row>
    <row r="228" spans="1:14" x14ac:dyDescent="0.25">
      <c r="A228">
        <v>227</v>
      </c>
      <c r="B228">
        <v>1</v>
      </c>
      <c r="C228" t="str">
        <f t="shared" si="3"/>
        <v>Survived</v>
      </c>
      <c r="D228">
        <v>2</v>
      </c>
      <c r="E228" t="str" cm="1">
        <f t="array" ref="E228">_xlfn.IFS(D228 = 1, "First", D228 = 2, "Second", D228 = 3, "Third")</f>
        <v>Second</v>
      </c>
      <c r="F228" t="s">
        <v>345</v>
      </c>
      <c r="G228" t="s">
        <v>13</v>
      </c>
      <c r="H228">
        <v>19</v>
      </c>
      <c r="I228">
        <v>0</v>
      </c>
      <c r="J228">
        <v>0</v>
      </c>
      <c r="K228" t="s">
        <v>346</v>
      </c>
      <c r="L228">
        <v>10.5</v>
      </c>
      <c r="N228" t="s">
        <v>15</v>
      </c>
    </row>
    <row r="229" spans="1:14" x14ac:dyDescent="0.25">
      <c r="A229">
        <v>228</v>
      </c>
      <c r="B229">
        <v>0</v>
      </c>
      <c r="C229" t="str">
        <f t="shared" si="3"/>
        <v>Perished</v>
      </c>
      <c r="D229">
        <v>3</v>
      </c>
      <c r="E229" t="str" cm="1">
        <f t="array" ref="E229">_xlfn.IFS(D229 = 1, "First", D229 = 2, "Second", D229 = 3, "Third")</f>
        <v>Third</v>
      </c>
      <c r="F229" t="s">
        <v>347</v>
      </c>
      <c r="G229" t="s">
        <v>13</v>
      </c>
      <c r="H229">
        <v>20.5</v>
      </c>
      <c r="I229">
        <v>0</v>
      </c>
      <c r="J229">
        <v>0</v>
      </c>
      <c r="K229" t="s">
        <v>348</v>
      </c>
      <c r="L229">
        <v>7.25</v>
      </c>
      <c r="N229" t="s">
        <v>15</v>
      </c>
    </row>
    <row r="230" spans="1:14" x14ac:dyDescent="0.25">
      <c r="A230">
        <v>229</v>
      </c>
      <c r="B230">
        <v>0</v>
      </c>
      <c r="C230" t="str">
        <f t="shared" si="3"/>
        <v>Perished</v>
      </c>
      <c r="D230">
        <v>2</v>
      </c>
      <c r="E230" t="str" cm="1">
        <f t="array" ref="E230">_xlfn.IFS(D230 = 1, "First", D230 = 2, "Second", D230 = 3, "Third")</f>
        <v>Second</v>
      </c>
      <c r="F230" t="s">
        <v>349</v>
      </c>
      <c r="G230" t="s">
        <v>13</v>
      </c>
      <c r="H230">
        <v>18</v>
      </c>
      <c r="I230">
        <v>0</v>
      </c>
      <c r="J230">
        <v>0</v>
      </c>
      <c r="K230">
        <v>236171</v>
      </c>
      <c r="L230">
        <v>13</v>
      </c>
      <c r="N230" t="s">
        <v>15</v>
      </c>
    </row>
    <row r="231" spans="1:14" x14ac:dyDescent="0.25">
      <c r="A231">
        <v>230</v>
      </c>
      <c r="B231">
        <v>0</v>
      </c>
      <c r="C231" t="str">
        <f t="shared" si="3"/>
        <v>Perished</v>
      </c>
      <c r="D231">
        <v>3</v>
      </c>
      <c r="E231" t="str" cm="1">
        <f t="array" ref="E231">_xlfn.IFS(D231 = 1, "First", D231 = 2, "Second", D231 = 3, "Third")</f>
        <v>Third</v>
      </c>
      <c r="F231" t="s">
        <v>350</v>
      </c>
      <c r="G231" t="s">
        <v>17</v>
      </c>
      <c r="I231">
        <v>3</v>
      </c>
      <c r="J231">
        <v>1</v>
      </c>
      <c r="K231">
        <v>4133</v>
      </c>
      <c r="L231">
        <v>25.466699999999999</v>
      </c>
      <c r="N231" t="s">
        <v>15</v>
      </c>
    </row>
    <row r="232" spans="1:14" x14ac:dyDescent="0.25">
      <c r="A232">
        <v>231</v>
      </c>
      <c r="B232">
        <v>1</v>
      </c>
      <c r="C232" t="str">
        <f t="shared" si="3"/>
        <v>Survived</v>
      </c>
      <c r="D232">
        <v>1</v>
      </c>
      <c r="E232" t="str" cm="1">
        <f t="array" ref="E232">_xlfn.IFS(D232 = 1, "First", D232 = 2, "Second", D232 = 3, "Third")</f>
        <v>First</v>
      </c>
      <c r="F232" t="s">
        <v>351</v>
      </c>
      <c r="G232" t="s">
        <v>17</v>
      </c>
      <c r="H232">
        <v>35</v>
      </c>
      <c r="I232">
        <v>1</v>
      </c>
      <c r="J232">
        <v>0</v>
      </c>
      <c r="K232">
        <v>36973</v>
      </c>
      <c r="L232">
        <v>83.474999999999994</v>
      </c>
      <c r="M232" t="s">
        <v>110</v>
      </c>
      <c r="N232" t="s">
        <v>15</v>
      </c>
    </row>
    <row r="233" spans="1:14" x14ac:dyDescent="0.25">
      <c r="A233">
        <v>232</v>
      </c>
      <c r="B233">
        <v>0</v>
      </c>
      <c r="C233" t="str">
        <f t="shared" si="3"/>
        <v>Perished</v>
      </c>
      <c r="D233">
        <v>3</v>
      </c>
      <c r="E233" t="str" cm="1">
        <f t="array" ref="E233">_xlfn.IFS(D233 = 1, "First", D233 = 2, "Second", D233 = 3, "Third")</f>
        <v>Third</v>
      </c>
      <c r="F233" t="s">
        <v>352</v>
      </c>
      <c r="G233" t="s">
        <v>13</v>
      </c>
      <c r="H233">
        <v>29</v>
      </c>
      <c r="I233">
        <v>0</v>
      </c>
      <c r="J233">
        <v>0</v>
      </c>
      <c r="K233">
        <v>347067</v>
      </c>
      <c r="L233">
        <v>7.7750000000000004</v>
      </c>
      <c r="N233" t="s">
        <v>15</v>
      </c>
    </row>
    <row r="234" spans="1:14" x14ac:dyDescent="0.25">
      <c r="A234">
        <v>233</v>
      </c>
      <c r="B234">
        <v>0</v>
      </c>
      <c r="C234" t="str">
        <f t="shared" si="3"/>
        <v>Perished</v>
      </c>
      <c r="D234">
        <v>2</v>
      </c>
      <c r="E234" t="str" cm="1">
        <f t="array" ref="E234">_xlfn.IFS(D234 = 1, "First", D234 = 2, "Second", D234 = 3, "Third")</f>
        <v>Second</v>
      </c>
      <c r="F234" t="s">
        <v>353</v>
      </c>
      <c r="G234" t="s">
        <v>13</v>
      </c>
      <c r="H234">
        <v>59</v>
      </c>
      <c r="I234">
        <v>0</v>
      </c>
      <c r="J234">
        <v>0</v>
      </c>
      <c r="K234">
        <v>237442</v>
      </c>
      <c r="L234">
        <v>13.5</v>
      </c>
      <c r="N234" t="s">
        <v>15</v>
      </c>
    </row>
    <row r="235" spans="1:14" x14ac:dyDescent="0.25">
      <c r="A235">
        <v>234</v>
      </c>
      <c r="B235">
        <v>1</v>
      </c>
      <c r="C235" t="str">
        <f t="shared" si="3"/>
        <v>Survived</v>
      </c>
      <c r="D235">
        <v>3</v>
      </c>
      <c r="E235" t="str" cm="1">
        <f t="array" ref="E235">_xlfn.IFS(D235 = 1, "First", D235 = 2, "Second", D235 = 3, "Third")</f>
        <v>Third</v>
      </c>
      <c r="F235" t="s">
        <v>354</v>
      </c>
      <c r="G235" t="s">
        <v>17</v>
      </c>
      <c r="H235">
        <v>5</v>
      </c>
      <c r="I235">
        <v>4</v>
      </c>
      <c r="J235">
        <v>2</v>
      </c>
      <c r="K235">
        <v>347077</v>
      </c>
      <c r="L235">
        <v>31.387499999999999</v>
      </c>
      <c r="N235" t="s">
        <v>15</v>
      </c>
    </row>
    <row r="236" spans="1:14" x14ac:dyDescent="0.25">
      <c r="A236">
        <v>235</v>
      </c>
      <c r="B236">
        <v>0</v>
      </c>
      <c r="C236" t="str">
        <f t="shared" si="3"/>
        <v>Perished</v>
      </c>
      <c r="D236">
        <v>2</v>
      </c>
      <c r="E236" t="str" cm="1">
        <f t="array" ref="E236">_xlfn.IFS(D236 = 1, "First", D236 = 2, "Second", D236 = 3, "Third")</f>
        <v>Second</v>
      </c>
      <c r="F236" t="s">
        <v>355</v>
      </c>
      <c r="G236" t="s">
        <v>13</v>
      </c>
      <c r="H236">
        <v>24</v>
      </c>
      <c r="I236">
        <v>0</v>
      </c>
      <c r="J236">
        <v>0</v>
      </c>
      <c r="K236" t="s">
        <v>356</v>
      </c>
      <c r="L236">
        <v>10.5</v>
      </c>
      <c r="N236" t="s">
        <v>15</v>
      </c>
    </row>
    <row r="237" spans="1:14" x14ac:dyDescent="0.25">
      <c r="A237">
        <v>236</v>
      </c>
      <c r="B237">
        <v>0</v>
      </c>
      <c r="C237" t="str">
        <f t="shared" si="3"/>
        <v>Perished</v>
      </c>
      <c r="D237">
        <v>3</v>
      </c>
      <c r="E237" t="str" cm="1">
        <f t="array" ref="E237">_xlfn.IFS(D237 = 1, "First", D237 = 2, "Second", D237 = 3, "Third")</f>
        <v>Third</v>
      </c>
      <c r="F237" t="s">
        <v>357</v>
      </c>
      <c r="G237" t="s">
        <v>17</v>
      </c>
      <c r="I237">
        <v>0</v>
      </c>
      <c r="J237">
        <v>0</v>
      </c>
      <c r="K237" t="s">
        <v>358</v>
      </c>
      <c r="L237">
        <v>7.55</v>
      </c>
      <c r="N237" t="s">
        <v>15</v>
      </c>
    </row>
    <row r="238" spans="1:14" x14ac:dyDescent="0.25">
      <c r="A238">
        <v>237</v>
      </c>
      <c r="B238">
        <v>0</v>
      </c>
      <c r="C238" t="str">
        <f t="shared" si="3"/>
        <v>Perished</v>
      </c>
      <c r="D238">
        <v>2</v>
      </c>
      <c r="E238" t="str" cm="1">
        <f t="array" ref="E238">_xlfn.IFS(D238 = 1, "First", D238 = 2, "Second", D238 = 3, "Third")</f>
        <v>Second</v>
      </c>
      <c r="F238" t="s">
        <v>359</v>
      </c>
      <c r="G238" t="s">
        <v>13</v>
      </c>
      <c r="H238">
        <v>44</v>
      </c>
      <c r="I238">
        <v>1</v>
      </c>
      <c r="J238">
        <v>0</v>
      </c>
      <c r="K238">
        <v>26707</v>
      </c>
      <c r="L238">
        <v>26</v>
      </c>
      <c r="N238" t="s">
        <v>15</v>
      </c>
    </row>
    <row r="239" spans="1:14" x14ac:dyDescent="0.25">
      <c r="A239">
        <v>238</v>
      </c>
      <c r="B239">
        <v>1</v>
      </c>
      <c r="C239" t="str">
        <f t="shared" si="3"/>
        <v>Survived</v>
      </c>
      <c r="D239">
        <v>2</v>
      </c>
      <c r="E239" t="str" cm="1">
        <f t="array" ref="E239">_xlfn.IFS(D239 = 1, "First", D239 = 2, "Second", D239 = 3, "Third")</f>
        <v>Second</v>
      </c>
      <c r="F239" t="s">
        <v>360</v>
      </c>
      <c r="G239" t="s">
        <v>17</v>
      </c>
      <c r="H239">
        <v>8</v>
      </c>
      <c r="I239">
        <v>0</v>
      </c>
      <c r="J239">
        <v>2</v>
      </c>
      <c r="K239" t="s">
        <v>361</v>
      </c>
      <c r="L239">
        <v>26.25</v>
      </c>
      <c r="N239" t="s">
        <v>15</v>
      </c>
    </row>
    <row r="240" spans="1:14" x14ac:dyDescent="0.25">
      <c r="A240">
        <v>239</v>
      </c>
      <c r="B240">
        <v>0</v>
      </c>
      <c r="C240" t="str">
        <f t="shared" si="3"/>
        <v>Perished</v>
      </c>
      <c r="D240">
        <v>2</v>
      </c>
      <c r="E240" t="str" cm="1">
        <f t="array" ref="E240">_xlfn.IFS(D240 = 1, "First", D240 = 2, "Second", D240 = 3, "Third")</f>
        <v>Second</v>
      </c>
      <c r="F240" t="s">
        <v>362</v>
      </c>
      <c r="G240" t="s">
        <v>13</v>
      </c>
      <c r="H240">
        <v>19</v>
      </c>
      <c r="I240">
        <v>0</v>
      </c>
      <c r="J240">
        <v>0</v>
      </c>
      <c r="K240">
        <v>28665</v>
      </c>
      <c r="L240">
        <v>10.5</v>
      </c>
      <c r="N240" t="s">
        <v>15</v>
      </c>
    </row>
    <row r="241" spans="1:14" x14ac:dyDescent="0.25">
      <c r="A241">
        <v>240</v>
      </c>
      <c r="B241">
        <v>0</v>
      </c>
      <c r="C241" t="str">
        <f t="shared" si="3"/>
        <v>Perished</v>
      </c>
      <c r="D241">
        <v>2</v>
      </c>
      <c r="E241" t="str" cm="1">
        <f t="array" ref="E241">_xlfn.IFS(D241 = 1, "First", D241 = 2, "Second", D241 = 3, "Third")</f>
        <v>Second</v>
      </c>
      <c r="F241" t="s">
        <v>363</v>
      </c>
      <c r="G241" t="s">
        <v>13</v>
      </c>
      <c r="H241">
        <v>33</v>
      </c>
      <c r="I241">
        <v>0</v>
      </c>
      <c r="J241">
        <v>0</v>
      </c>
      <c r="K241" t="s">
        <v>364</v>
      </c>
      <c r="L241">
        <v>12.275</v>
      </c>
      <c r="N241" t="s">
        <v>15</v>
      </c>
    </row>
    <row r="242" spans="1:14" x14ac:dyDescent="0.25">
      <c r="A242">
        <v>241</v>
      </c>
      <c r="B242">
        <v>0</v>
      </c>
      <c r="C242" t="str">
        <f t="shared" si="3"/>
        <v>Perished</v>
      </c>
      <c r="D242">
        <v>3</v>
      </c>
      <c r="E242" t="str" cm="1">
        <f t="array" ref="E242">_xlfn.IFS(D242 = 1, "First", D242 = 2, "Second", D242 = 3, "Third")</f>
        <v>Third</v>
      </c>
      <c r="F242" t="s">
        <v>365</v>
      </c>
      <c r="G242" t="s">
        <v>17</v>
      </c>
      <c r="I242">
        <v>1</v>
      </c>
      <c r="J242">
        <v>0</v>
      </c>
      <c r="K242">
        <v>2665</v>
      </c>
      <c r="L242">
        <v>14.4542</v>
      </c>
      <c r="N242" t="s">
        <v>20</v>
      </c>
    </row>
    <row r="243" spans="1:14" x14ac:dyDescent="0.25">
      <c r="A243">
        <v>242</v>
      </c>
      <c r="B243">
        <v>1</v>
      </c>
      <c r="C243" t="str">
        <f t="shared" si="3"/>
        <v>Survived</v>
      </c>
      <c r="D243">
        <v>3</v>
      </c>
      <c r="E243" t="str" cm="1">
        <f t="array" ref="E243">_xlfn.IFS(D243 = 1, "First", D243 = 2, "Second", D243 = 3, "Third")</f>
        <v>Third</v>
      </c>
      <c r="F243" t="s">
        <v>366</v>
      </c>
      <c r="G243" t="s">
        <v>17</v>
      </c>
      <c r="I243">
        <v>1</v>
      </c>
      <c r="J243">
        <v>0</v>
      </c>
      <c r="K243">
        <v>367230</v>
      </c>
      <c r="L243">
        <v>15.5</v>
      </c>
      <c r="N243" t="s">
        <v>27</v>
      </c>
    </row>
    <row r="244" spans="1:14" x14ac:dyDescent="0.25">
      <c r="A244">
        <v>243</v>
      </c>
      <c r="B244">
        <v>0</v>
      </c>
      <c r="C244" t="str">
        <f t="shared" si="3"/>
        <v>Perished</v>
      </c>
      <c r="D244">
        <v>2</v>
      </c>
      <c r="E244" t="str" cm="1">
        <f t="array" ref="E244">_xlfn.IFS(D244 = 1, "First", D244 = 2, "Second", D244 = 3, "Third")</f>
        <v>Second</v>
      </c>
      <c r="F244" t="s">
        <v>367</v>
      </c>
      <c r="G244" t="s">
        <v>13</v>
      </c>
      <c r="H244">
        <v>29</v>
      </c>
      <c r="I244">
        <v>0</v>
      </c>
      <c r="J244">
        <v>0</v>
      </c>
      <c r="K244" t="s">
        <v>368</v>
      </c>
      <c r="L244">
        <v>10.5</v>
      </c>
      <c r="N244" t="s">
        <v>15</v>
      </c>
    </row>
    <row r="245" spans="1:14" x14ac:dyDescent="0.25">
      <c r="A245">
        <v>244</v>
      </c>
      <c r="B245">
        <v>0</v>
      </c>
      <c r="C245" t="str">
        <f t="shared" si="3"/>
        <v>Perished</v>
      </c>
      <c r="D245">
        <v>3</v>
      </c>
      <c r="E245" t="str" cm="1">
        <f t="array" ref="E245">_xlfn.IFS(D245 = 1, "First", D245 = 2, "Second", D245 = 3, "Third")</f>
        <v>Third</v>
      </c>
      <c r="F245" t="s">
        <v>369</v>
      </c>
      <c r="G245" t="s">
        <v>13</v>
      </c>
      <c r="H245">
        <v>22</v>
      </c>
      <c r="I245">
        <v>0</v>
      </c>
      <c r="J245">
        <v>0</v>
      </c>
      <c r="K245" t="s">
        <v>370</v>
      </c>
      <c r="L245">
        <v>7.125</v>
      </c>
      <c r="N245" t="s">
        <v>15</v>
      </c>
    </row>
    <row r="246" spans="1:14" x14ac:dyDescent="0.25">
      <c r="A246">
        <v>245</v>
      </c>
      <c r="B246">
        <v>0</v>
      </c>
      <c r="C246" t="str">
        <f t="shared" si="3"/>
        <v>Perished</v>
      </c>
      <c r="D246">
        <v>3</v>
      </c>
      <c r="E246" t="str" cm="1">
        <f t="array" ref="E246">_xlfn.IFS(D246 = 1, "First", D246 = 2, "Second", D246 = 3, "Third")</f>
        <v>Third</v>
      </c>
      <c r="F246" t="s">
        <v>371</v>
      </c>
      <c r="G246" t="s">
        <v>13</v>
      </c>
      <c r="H246">
        <v>30</v>
      </c>
      <c r="I246">
        <v>0</v>
      </c>
      <c r="J246">
        <v>0</v>
      </c>
      <c r="K246">
        <v>2694</v>
      </c>
      <c r="L246">
        <v>7.2249999999999996</v>
      </c>
      <c r="N246" t="s">
        <v>20</v>
      </c>
    </row>
    <row r="247" spans="1:14" x14ac:dyDescent="0.25">
      <c r="A247">
        <v>246</v>
      </c>
      <c r="B247">
        <v>0</v>
      </c>
      <c r="C247" t="str">
        <f t="shared" si="3"/>
        <v>Perished</v>
      </c>
      <c r="D247">
        <v>1</v>
      </c>
      <c r="E247" t="str" cm="1">
        <f t="array" ref="E247">_xlfn.IFS(D247 = 1, "First", D247 = 2, "Second", D247 = 3, "Third")</f>
        <v>First</v>
      </c>
      <c r="F247" t="s">
        <v>372</v>
      </c>
      <c r="G247" t="s">
        <v>13</v>
      </c>
      <c r="H247">
        <v>44</v>
      </c>
      <c r="I247">
        <v>2</v>
      </c>
      <c r="J247">
        <v>0</v>
      </c>
      <c r="K247">
        <v>19928</v>
      </c>
      <c r="L247">
        <v>90</v>
      </c>
      <c r="M247" t="s">
        <v>373</v>
      </c>
      <c r="N247" t="s">
        <v>27</v>
      </c>
    </row>
    <row r="248" spans="1:14" x14ac:dyDescent="0.25">
      <c r="A248">
        <v>247</v>
      </c>
      <c r="B248">
        <v>0</v>
      </c>
      <c r="C248" t="str">
        <f t="shared" si="3"/>
        <v>Perished</v>
      </c>
      <c r="D248">
        <v>3</v>
      </c>
      <c r="E248" t="str" cm="1">
        <f t="array" ref="E248">_xlfn.IFS(D248 = 1, "First", D248 = 2, "Second", D248 = 3, "Third")</f>
        <v>Third</v>
      </c>
      <c r="F248" t="s">
        <v>374</v>
      </c>
      <c r="G248" t="s">
        <v>17</v>
      </c>
      <c r="H248">
        <v>25</v>
      </c>
      <c r="I248">
        <v>0</v>
      </c>
      <c r="J248">
        <v>0</v>
      </c>
      <c r="K248">
        <v>347071</v>
      </c>
      <c r="L248">
        <v>7.7750000000000004</v>
      </c>
      <c r="N248" t="s">
        <v>15</v>
      </c>
    </row>
    <row r="249" spans="1:14" x14ac:dyDescent="0.25">
      <c r="A249">
        <v>248</v>
      </c>
      <c r="B249">
        <v>1</v>
      </c>
      <c r="C249" t="str">
        <f t="shared" si="3"/>
        <v>Survived</v>
      </c>
      <c r="D249">
        <v>2</v>
      </c>
      <c r="E249" t="str" cm="1">
        <f t="array" ref="E249">_xlfn.IFS(D249 = 1, "First", D249 = 2, "Second", D249 = 3, "Third")</f>
        <v>Second</v>
      </c>
      <c r="F249" t="s">
        <v>375</v>
      </c>
      <c r="G249" t="s">
        <v>17</v>
      </c>
      <c r="H249">
        <v>24</v>
      </c>
      <c r="I249">
        <v>0</v>
      </c>
      <c r="J249">
        <v>2</v>
      </c>
      <c r="K249">
        <v>250649</v>
      </c>
      <c r="L249">
        <v>14.5</v>
      </c>
      <c r="N249" t="s">
        <v>15</v>
      </c>
    </row>
    <row r="250" spans="1:14" x14ac:dyDescent="0.25">
      <c r="A250">
        <v>249</v>
      </c>
      <c r="B250">
        <v>1</v>
      </c>
      <c r="C250" t="str">
        <f t="shared" si="3"/>
        <v>Survived</v>
      </c>
      <c r="D250">
        <v>1</v>
      </c>
      <c r="E250" t="str" cm="1">
        <f t="array" ref="E250">_xlfn.IFS(D250 = 1, "First", D250 = 2, "Second", D250 = 3, "Third")</f>
        <v>First</v>
      </c>
      <c r="F250" t="s">
        <v>376</v>
      </c>
      <c r="G250" t="s">
        <v>13</v>
      </c>
      <c r="H250">
        <v>37</v>
      </c>
      <c r="I250">
        <v>1</v>
      </c>
      <c r="J250">
        <v>1</v>
      </c>
      <c r="K250">
        <v>11751</v>
      </c>
      <c r="L250">
        <v>52.554200000000002</v>
      </c>
      <c r="M250" t="s">
        <v>377</v>
      </c>
      <c r="N250" t="s">
        <v>15</v>
      </c>
    </row>
    <row r="251" spans="1:14" x14ac:dyDescent="0.25">
      <c r="A251">
        <v>250</v>
      </c>
      <c r="B251">
        <v>0</v>
      </c>
      <c r="C251" t="str">
        <f t="shared" si="3"/>
        <v>Perished</v>
      </c>
      <c r="D251">
        <v>2</v>
      </c>
      <c r="E251" t="str" cm="1">
        <f t="array" ref="E251">_xlfn.IFS(D251 = 1, "First", D251 = 2, "Second", D251 = 3, "Third")</f>
        <v>Second</v>
      </c>
      <c r="F251" t="s">
        <v>378</v>
      </c>
      <c r="G251" t="s">
        <v>13</v>
      </c>
      <c r="H251">
        <v>54</v>
      </c>
      <c r="I251">
        <v>1</v>
      </c>
      <c r="J251">
        <v>0</v>
      </c>
      <c r="K251">
        <v>244252</v>
      </c>
      <c r="L251">
        <v>26</v>
      </c>
      <c r="N251" t="s">
        <v>15</v>
      </c>
    </row>
    <row r="252" spans="1:14" x14ac:dyDescent="0.25">
      <c r="A252">
        <v>251</v>
      </c>
      <c r="B252">
        <v>0</v>
      </c>
      <c r="C252" t="str">
        <f t="shared" si="3"/>
        <v>Perished</v>
      </c>
      <c r="D252">
        <v>3</v>
      </c>
      <c r="E252" t="str" cm="1">
        <f t="array" ref="E252">_xlfn.IFS(D252 = 1, "First", D252 = 2, "Second", D252 = 3, "Third")</f>
        <v>Third</v>
      </c>
      <c r="F252" t="s">
        <v>379</v>
      </c>
      <c r="G252" t="s">
        <v>13</v>
      </c>
      <c r="I252">
        <v>0</v>
      </c>
      <c r="J252">
        <v>0</v>
      </c>
      <c r="K252">
        <v>362316</v>
      </c>
      <c r="L252">
        <v>7.25</v>
      </c>
      <c r="N252" t="s">
        <v>15</v>
      </c>
    </row>
    <row r="253" spans="1:14" x14ac:dyDescent="0.25">
      <c r="A253">
        <v>252</v>
      </c>
      <c r="B253">
        <v>0</v>
      </c>
      <c r="C253" t="str">
        <f t="shared" si="3"/>
        <v>Perished</v>
      </c>
      <c r="D253">
        <v>3</v>
      </c>
      <c r="E253" t="str" cm="1">
        <f t="array" ref="E253">_xlfn.IFS(D253 = 1, "First", D253 = 2, "Second", D253 = 3, "Third")</f>
        <v>Third</v>
      </c>
      <c r="F253" t="s">
        <v>380</v>
      </c>
      <c r="G253" t="s">
        <v>17</v>
      </c>
      <c r="H253">
        <v>29</v>
      </c>
      <c r="I253">
        <v>1</v>
      </c>
      <c r="J253">
        <v>1</v>
      </c>
      <c r="K253">
        <v>347054</v>
      </c>
      <c r="L253">
        <v>10.4625</v>
      </c>
      <c r="M253" t="s">
        <v>35</v>
      </c>
      <c r="N253" t="s">
        <v>15</v>
      </c>
    </row>
    <row r="254" spans="1:14" x14ac:dyDescent="0.25">
      <c r="A254">
        <v>253</v>
      </c>
      <c r="B254">
        <v>0</v>
      </c>
      <c r="C254" t="str">
        <f t="shared" si="3"/>
        <v>Perished</v>
      </c>
      <c r="D254">
        <v>1</v>
      </c>
      <c r="E254" t="str" cm="1">
        <f t="array" ref="E254">_xlfn.IFS(D254 = 1, "First", D254 = 2, "Second", D254 = 3, "Third")</f>
        <v>First</v>
      </c>
      <c r="F254" t="s">
        <v>381</v>
      </c>
      <c r="G254" t="s">
        <v>13</v>
      </c>
      <c r="H254">
        <v>62</v>
      </c>
      <c r="I254">
        <v>0</v>
      </c>
      <c r="J254">
        <v>0</v>
      </c>
      <c r="K254">
        <v>113514</v>
      </c>
      <c r="L254">
        <v>26.55</v>
      </c>
      <c r="M254" t="s">
        <v>382</v>
      </c>
      <c r="N254" t="s">
        <v>15</v>
      </c>
    </row>
    <row r="255" spans="1:14" x14ac:dyDescent="0.25">
      <c r="A255">
        <v>254</v>
      </c>
      <c r="B255">
        <v>0</v>
      </c>
      <c r="C255" t="str">
        <f t="shared" si="3"/>
        <v>Perished</v>
      </c>
      <c r="D255">
        <v>3</v>
      </c>
      <c r="E255" t="str" cm="1">
        <f t="array" ref="E255">_xlfn.IFS(D255 = 1, "First", D255 = 2, "Second", D255 = 3, "Third")</f>
        <v>Third</v>
      </c>
      <c r="F255" t="s">
        <v>383</v>
      </c>
      <c r="G255" t="s">
        <v>13</v>
      </c>
      <c r="H255">
        <v>30</v>
      </c>
      <c r="I255">
        <v>1</v>
      </c>
      <c r="J255">
        <v>0</v>
      </c>
      <c r="K255" t="s">
        <v>384</v>
      </c>
      <c r="L255">
        <v>16.100000000000001</v>
      </c>
      <c r="N255" t="s">
        <v>15</v>
      </c>
    </row>
    <row r="256" spans="1:14" x14ac:dyDescent="0.25">
      <c r="A256">
        <v>255</v>
      </c>
      <c r="B256">
        <v>0</v>
      </c>
      <c r="C256" t="str">
        <f t="shared" si="3"/>
        <v>Perished</v>
      </c>
      <c r="D256">
        <v>3</v>
      </c>
      <c r="E256" t="str" cm="1">
        <f t="array" ref="E256">_xlfn.IFS(D256 = 1, "First", D256 = 2, "Second", D256 = 3, "Third")</f>
        <v>Third</v>
      </c>
      <c r="F256" t="s">
        <v>385</v>
      </c>
      <c r="G256" t="s">
        <v>17</v>
      </c>
      <c r="H256">
        <v>41</v>
      </c>
      <c r="I256">
        <v>0</v>
      </c>
      <c r="J256">
        <v>2</v>
      </c>
      <c r="K256">
        <v>370129</v>
      </c>
      <c r="L256">
        <v>20.212499999999999</v>
      </c>
      <c r="N256" t="s">
        <v>15</v>
      </c>
    </row>
    <row r="257" spans="1:14" x14ac:dyDescent="0.25">
      <c r="A257">
        <v>256</v>
      </c>
      <c r="B257">
        <v>1</v>
      </c>
      <c r="C257" t="str">
        <f t="shared" si="3"/>
        <v>Survived</v>
      </c>
      <c r="D257">
        <v>3</v>
      </c>
      <c r="E257" t="str" cm="1">
        <f t="array" ref="E257">_xlfn.IFS(D257 = 1, "First", D257 = 2, "Second", D257 = 3, "Third")</f>
        <v>Third</v>
      </c>
      <c r="F257" t="s">
        <v>386</v>
      </c>
      <c r="G257" t="s">
        <v>17</v>
      </c>
      <c r="H257">
        <v>29</v>
      </c>
      <c r="I257">
        <v>0</v>
      </c>
      <c r="J257">
        <v>2</v>
      </c>
      <c r="K257">
        <v>2650</v>
      </c>
      <c r="L257">
        <v>15.245799999999999</v>
      </c>
      <c r="N257" t="s">
        <v>20</v>
      </c>
    </row>
    <row r="258" spans="1:14" x14ac:dyDescent="0.25">
      <c r="A258">
        <v>257</v>
      </c>
      <c r="B258">
        <v>1</v>
      </c>
      <c r="C258" t="str">
        <f t="shared" ref="C258:C321" si="4">IF(B258 = 1, "Survived", "Perished")</f>
        <v>Survived</v>
      </c>
      <c r="D258">
        <v>1</v>
      </c>
      <c r="E258" t="str" cm="1">
        <f t="array" ref="E258">_xlfn.IFS(D258 = 1, "First", D258 = 2, "Second", D258 = 3, "Third")</f>
        <v>First</v>
      </c>
      <c r="F258" t="s">
        <v>387</v>
      </c>
      <c r="G258" t="s">
        <v>17</v>
      </c>
      <c r="I258">
        <v>0</v>
      </c>
      <c r="J258">
        <v>0</v>
      </c>
      <c r="K258" t="s">
        <v>388</v>
      </c>
      <c r="L258">
        <v>79.2</v>
      </c>
      <c r="N258" t="s">
        <v>20</v>
      </c>
    </row>
    <row r="259" spans="1:14" x14ac:dyDescent="0.25">
      <c r="A259">
        <v>258</v>
      </c>
      <c r="B259">
        <v>1</v>
      </c>
      <c r="C259" t="str">
        <f t="shared" si="4"/>
        <v>Survived</v>
      </c>
      <c r="D259">
        <v>1</v>
      </c>
      <c r="E259" t="str" cm="1">
        <f t="array" ref="E259">_xlfn.IFS(D259 = 1, "First", D259 = 2, "Second", D259 = 3, "Third")</f>
        <v>First</v>
      </c>
      <c r="F259" t="s">
        <v>389</v>
      </c>
      <c r="G259" t="s">
        <v>17</v>
      </c>
      <c r="H259">
        <v>30</v>
      </c>
      <c r="I259">
        <v>0</v>
      </c>
      <c r="J259">
        <v>0</v>
      </c>
      <c r="K259">
        <v>110152</v>
      </c>
      <c r="L259">
        <v>86.5</v>
      </c>
      <c r="M259" t="s">
        <v>390</v>
      </c>
      <c r="N259" t="s">
        <v>15</v>
      </c>
    </row>
    <row r="260" spans="1:14" x14ac:dyDescent="0.25">
      <c r="A260">
        <v>259</v>
      </c>
      <c r="B260">
        <v>1</v>
      </c>
      <c r="C260" t="str">
        <f t="shared" si="4"/>
        <v>Survived</v>
      </c>
      <c r="D260">
        <v>1</v>
      </c>
      <c r="E260" t="str" cm="1">
        <f t="array" ref="E260">_xlfn.IFS(D260 = 1, "First", D260 = 2, "Second", D260 = 3, "Third")</f>
        <v>First</v>
      </c>
      <c r="F260" t="s">
        <v>391</v>
      </c>
      <c r="G260" t="s">
        <v>17</v>
      </c>
      <c r="H260">
        <v>35</v>
      </c>
      <c r="I260">
        <v>0</v>
      </c>
      <c r="J260">
        <v>0</v>
      </c>
      <c r="K260" t="s">
        <v>392</v>
      </c>
      <c r="L260">
        <v>512.32920000000001</v>
      </c>
      <c r="N260" t="s">
        <v>20</v>
      </c>
    </row>
    <row r="261" spans="1:14" x14ac:dyDescent="0.25">
      <c r="A261">
        <v>260</v>
      </c>
      <c r="B261">
        <v>1</v>
      </c>
      <c r="C261" t="str">
        <f t="shared" si="4"/>
        <v>Survived</v>
      </c>
      <c r="D261">
        <v>2</v>
      </c>
      <c r="E261" t="str" cm="1">
        <f t="array" ref="E261">_xlfn.IFS(D261 = 1, "First", D261 = 2, "Second", D261 = 3, "Third")</f>
        <v>Second</v>
      </c>
      <c r="F261" t="s">
        <v>393</v>
      </c>
      <c r="G261" t="s">
        <v>17</v>
      </c>
      <c r="H261">
        <v>50</v>
      </c>
      <c r="I261">
        <v>0</v>
      </c>
      <c r="J261">
        <v>1</v>
      </c>
      <c r="K261">
        <v>230433</v>
      </c>
      <c r="L261">
        <v>26</v>
      </c>
      <c r="N261" t="s">
        <v>15</v>
      </c>
    </row>
    <row r="262" spans="1:14" x14ac:dyDescent="0.25">
      <c r="A262">
        <v>261</v>
      </c>
      <c r="B262">
        <v>0</v>
      </c>
      <c r="C262" t="str">
        <f t="shared" si="4"/>
        <v>Perished</v>
      </c>
      <c r="D262">
        <v>3</v>
      </c>
      <c r="E262" t="str" cm="1">
        <f t="array" ref="E262">_xlfn.IFS(D262 = 1, "First", D262 = 2, "Second", D262 = 3, "Third")</f>
        <v>Third</v>
      </c>
      <c r="F262" t="s">
        <v>394</v>
      </c>
      <c r="G262" t="s">
        <v>13</v>
      </c>
      <c r="I262">
        <v>0</v>
      </c>
      <c r="J262">
        <v>0</v>
      </c>
      <c r="K262">
        <v>384461</v>
      </c>
      <c r="L262">
        <v>7.75</v>
      </c>
      <c r="N262" t="s">
        <v>27</v>
      </c>
    </row>
    <row r="263" spans="1:14" x14ac:dyDescent="0.25">
      <c r="A263">
        <v>262</v>
      </c>
      <c r="B263">
        <v>1</v>
      </c>
      <c r="C263" t="str">
        <f t="shared" si="4"/>
        <v>Survived</v>
      </c>
      <c r="D263">
        <v>3</v>
      </c>
      <c r="E263" t="str" cm="1">
        <f t="array" ref="E263">_xlfn.IFS(D263 = 1, "First", D263 = 2, "Second", D263 = 3, "Third")</f>
        <v>Third</v>
      </c>
      <c r="F263" t="s">
        <v>395</v>
      </c>
      <c r="G263" t="s">
        <v>13</v>
      </c>
      <c r="H263">
        <v>3</v>
      </c>
      <c r="I263">
        <v>4</v>
      </c>
      <c r="J263">
        <v>2</v>
      </c>
      <c r="K263">
        <v>347077</v>
      </c>
      <c r="L263">
        <v>31.387499999999999</v>
      </c>
      <c r="N263" t="s">
        <v>15</v>
      </c>
    </row>
    <row r="264" spans="1:14" x14ac:dyDescent="0.25">
      <c r="A264">
        <v>263</v>
      </c>
      <c r="B264">
        <v>0</v>
      </c>
      <c r="C264" t="str">
        <f t="shared" si="4"/>
        <v>Perished</v>
      </c>
      <c r="D264">
        <v>1</v>
      </c>
      <c r="E264" t="str" cm="1">
        <f t="array" ref="E264">_xlfn.IFS(D264 = 1, "First", D264 = 2, "Second", D264 = 3, "Third")</f>
        <v>First</v>
      </c>
      <c r="F264" t="s">
        <v>396</v>
      </c>
      <c r="G264" t="s">
        <v>13</v>
      </c>
      <c r="H264">
        <v>52</v>
      </c>
      <c r="I264">
        <v>1</v>
      </c>
      <c r="J264">
        <v>1</v>
      </c>
      <c r="K264">
        <v>110413</v>
      </c>
      <c r="L264">
        <v>79.650000000000006</v>
      </c>
      <c r="M264" t="s">
        <v>397</v>
      </c>
      <c r="N264" t="s">
        <v>15</v>
      </c>
    </row>
    <row r="265" spans="1:14" x14ac:dyDescent="0.25">
      <c r="A265">
        <v>264</v>
      </c>
      <c r="B265">
        <v>0</v>
      </c>
      <c r="C265" t="str">
        <f t="shared" si="4"/>
        <v>Perished</v>
      </c>
      <c r="D265">
        <v>1</v>
      </c>
      <c r="E265" t="str" cm="1">
        <f t="array" ref="E265">_xlfn.IFS(D265 = 1, "First", D265 = 2, "Second", D265 = 3, "Third")</f>
        <v>First</v>
      </c>
      <c r="F265" t="s">
        <v>398</v>
      </c>
      <c r="G265" t="s">
        <v>13</v>
      </c>
      <c r="H265">
        <v>40</v>
      </c>
      <c r="I265">
        <v>0</v>
      </c>
      <c r="J265">
        <v>0</v>
      </c>
      <c r="K265">
        <v>112059</v>
      </c>
      <c r="L265">
        <v>0</v>
      </c>
      <c r="M265" t="s">
        <v>399</v>
      </c>
      <c r="N265" t="s">
        <v>15</v>
      </c>
    </row>
    <row r="266" spans="1:14" x14ac:dyDescent="0.25">
      <c r="A266">
        <v>265</v>
      </c>
      <c r="B266">
        <v>0</v>
      </c>
      <c r="C266" t="str">
        <f t="shared" si="4"/>
        <v>Perished</v>
      </c>
      <c r="D266">
        <v>3</v>
      </c>
      <c r="E266" t="str" cm="1">
        <f t="array" ref="E266">_xlfn.IFS(D266 = 1, "First", D266 = 2, "Second", D266 = 3, "Third")</f>
        <v>Third</v>
      </c>
      <c r="F266" t="s">
        <v>400</v>
      </c>
      <c r="G266" t="s">
        <v>17</v>
      </c>
      <c r="I266">
        <v>0</v>
      </c>
      <c r="J266">
        <v>0</v>
      </c>
      <c r="K266">
        <v>382649</v>
      </c>
      <c r="L266">
        <v>7.75</v>
      </c>
      <c r="N266" t="s">
        <v>27</v>
      </c>
    </row>
    <row r="267" spans="1:14" x14ac:dyDescent="0.25">
      <c r="A267">
        <v>266</v>
      </c>
      <c r="B267">
        <v>0</v>
      </c>
      <c r="C267" t="str">
        <f t="shared" si="4"/>
        <v>Perished</v>
      </c>
      <c r="D267">
        <v>2</v>
      </c>
      <c r="E267" t="str" cm="1">
        <f t="array" ref="E267">_xlfn.IFS(D267 = 1, "First", D267 = 2, "Second", D267 = 3, "Third")</f>
        <v>Second</v>
      </c>
      <c r="F267" t="s">
        <v>401</v>
      </c>
      <c r="G267" t="s">
        <v>13</v>
      </c>
      <c r="H267">
        <v>36</v>
      </c>
      <c r="I267">
        <v>0</v>
      </c>
      <c r="J267">
        <v>0</v>
      </c>
      <c r="K267" t="s">
        <v>402</v>
      </c>
      <c r="L267">
        <v>10.5</v>
      </c>
      <c r="N267" t="s">
        <v>15</v>
      </c>
    </row>
    <row r="268" spans="1:14" x14ac:dyDescent="0.25">
      <c r="A268">
        <v>267</v>
      </c>
      <c r="B268">
        <v>0</v>
      </c>
      <c r="C268" t="str">
        <f t="shared" si="4"/>
        <v>Perished</v>
      </c>
      <c r="D268">
        <v>3</v>
      </c>
      <c r="E268" t="str" cm="1">
        <f t="array" ref="E268">_xlfn.IFS(D268 = 1, "First", D268 = 2, "Second", D268 = 3, "Third")</f>
        <v>Third</v>
      </c>
      <c r="F268" t="s">
        <v>403</v>
      </c>
      <c r="G268" t="s">
        <v>13</v>
      </c>
      <c r="H268">
        <v>16</v>
      </c>
      <c r="I268">
        <v>4</v>
      </c>
      <c r="J268">
        <v>1</v>
      </c>
      <c r="K268">
        <v>3101295</v>
      </c>
      <c r="L268">
        <v>39.6875</v>
      </c>
      <c r="N268" t="s">
        <v>15</v>
      </c>
    </row>
    <row r="269" spans="1:14" x14ac:dyDescent="0.25">
      <c r="A269">
        <v>268</v>
      </c>
      <c r="B269">
        <v>1</v>
      </c>
      <c r="C269" t="str">
        <f t="shared" si="4"/>
        <v>Survived</v>
      </c>
      <c r="D269">
        <v>3</v>
      </c>
      <c r="E269" t="str" cm="1">
        <f t="array" ref="E269">_xlfn.IFS(D269 = 1, "First", D269 = 2, "Second", D269 = 3, "Third")</f>
        <v>Third</v>
      </c>
      <c r="F269" t="s">
        <v>404</v>
      </c>
      <c r="G269" t="s">
        <v>13</v>
      </c>
      <c r="H269">
        <v>25</v>
      </c>
      <c r="I269">
        <v>1</v>
      </c>
      <c r="J269">
        <v>0</v>
      </c>
      <c r="K269">
        <v>347083</v>
      </c>
      <c r="L269">
        <v>7.7750000000000004</v>
      </c>
      <c r="N269" t="s">
        <v>15</v>
      </c>
    </row>
    <row r="270" spans="1:14" x14ac:dyDescent="0.25">
      <c r="A270">
        <v>269</v>
      </c>
      <c r="B270">
        <v>1</v>
      </c>
      <c r="C270" t="str">
        <f t="shared" si="4"/>
        <v>Survived</v>
      </c>
      <c r="D270">
        <v>1</v>
      </c>
      <c r="E270" t="str" cm="1">
        <f t="array" ref="E270">_xlfn.IFS(D270 = 1, "First", D270 = 2, "Second", D270 = 3, "Third")</f>
        <v>First</v>
      </c>
      <c r="F270" t="s">
        <v>405</v>
      </c>
      <c r="G270" t="s">
        <v>17</v>
      </c>
      <c r="H270">
        <v>58</v>
      </c>
      <c r="I270">
        <v>0</v>
      </c>
      <c r="J270">
        <v>1</v>
      </c>
      <c r="K270" t="s">
        <v>406</v>
      </c>
      <c r="L270">
        <v>153.46250000000001</v>
      </c>
      <c r="M270" t="s">
        <v>407</v>
      </c>
      <c r="N270" t="s">
        <v>15</v>
      </c>
    </row>
    <row r="271" spans="1:14" x14ac:dyDescent="0.25">
      <c r="A271">
        <v>270</v>
      </c>
      <c r="B271">
        <v>1</v>
      </c>
      <c r="C271" t="str">
        <f t="shared" si="4"/>
        <v>Survived</v>
      </c>
      <c r="D271">
        <v>1</v>
      </c>
      <c r="E271" t="str" cm="1">
        <f t="array" ref="E271">_xlfn.IFS(D271 = 1, "First", D271 = 2, "Second", D271 = 3, "Third")</f>
        <v>First</v>
      </c>
      <c r="F271" t="s">
        <v>408</v>
      </c>
      <c r="G271" t="s">
        <v>17</v>
      </c>
      <c r="H271">
        <v>35</v>
      </c>
      <c r="I271">
        <v>0</v>
      </c>
      <c r="J271">
        <v>0</v>
      </c>
      <c r="K271" t="s">
        <v>409</v>
      </c>
      <c r="L271">
        <v>135.63329999999999</v>
      </c>
      <c r="M271" t="s">
        <v>410</v>
      </c>
      <c r="N271" t="s">
        <v>15</v>
      </c>
    </row>
    <row r="272" spans="1:14" x14ac:dyDescent="0.25">
      <c r="A272">
        <v>271</v>
      </c>
      <c r="B272">
        <v>0</v>
      </c>
      <c r="C272" t="str">
        <f t="shared" si="4"/>
        <v>Perished</v>
      </c>
      <c r="D272">
        <v>1</v>
      </c>
      <c r="E272" t="str" cm="1">
        <f t="array" ref="E272">_xlfn.IFS(D272 = 1, "First", D272 = 2, "Second", D272 = 3, "Third")</f>
        <v>First</v>
      </c>
      <c r="F272" t="s">
        <v>411</v>
      </c>
      <c r="G272" t="s">
        <v>13</v>
      </c>
      <c r="I272">
        <v>0</v>
      </c>
      <c r="J272">
        <v>0</v>
      </c>
      <c r="K272">
        <v>113798</v>
      </c>
      <c r="L272">
        <v>31</v>
      </c>
      <c r="N272" t="s">
        <v>15</v>
      </c>
    </row>
    <row r="273" spans="1:14" x14ac:dyDescent="0.25">
      <c r="A273">
        <v>272</v>
      </c>
      <c r="B273">
        <v>1</v>
      </c>
      <c r="C273" t="str">
        <f t="shared" si="4"/>
        <v>Survived</v>
      </c>
      <c r="D273">
        <v>3</v>
      </c>
      <c r="E273" t="str" cm="1">
        <f t="array" ref="E273">_xlfn.IFS(D273 = 1, "First", D273 = 2, "Second", D273 = 3, "Third")</f>
        <v>Third</v>
      </c>
      <c r="F273" t="s">
        <v>412</v>
      </c>
      <c r="G273" t="s">
        <v>13</v>
      </c>
      <c r="H273">
        <v>25</v>
      </c>
      <c r="I273">
        <v>0</v>
      </c>
      <c r="J273">
        <v>0</v>
      </c>
      <c r="K273" t="s">
        <v>280</v>
      </c>
      <c r="L273">
        <v>0</v>
      </c>
      <c r="N273" t="s">
        <v>15</v>
      </c>
    </row>
    <row r="274" spans="1:14" x14ac:dyDescent="0.25">
      <c r="A274">
        <v>273</v>
      </c>
      <c r="B274">
        <v>1</v>
      </c>
      <c r="C274" t="str">
        <f t="shared" si="4"/>
        <v>Survived</v>
      </c>
      <c r="D274">
        <v>2</v>
      </c>
      <c r="E274" t="str" cm="1">
        <f t="array" ref="E274">_xlfn.IFS(D274 = 1, "First", D274 = 2, "Second", D274 = 3, "Third")</f>
        <v>Second</v>
      </c>
      <c r="F274" t="s">
        <v>413</v>
      </c>
      <c r="G274" t="s">
        <v>17</v>
      </c>
      <c r="H274">
        <v>41</v>
      </c>
      <c r="I274">
        <v>0</v>
      </c>
      <c r="J274">
        <v>1</v>
      </c>
      <c r="K274">
        <v>250644</v>
      </c>
      <c r="L274">
        <v>19.5</v>
      </c>
      <c r="N274" t="s">
        <v>15</v>
      </c>
    </row>
    <row r="275" spans="1:14" x14ac:dyDescent="0.25">
      <c r="A275">
        <v>274</v>
      </c>
      <c r="B275">
        <v>0</v>
      </c>
      <c r="C275" t="str">
        <f t="shared" si="4"/>
        <v>Perished</v>
      </c>
      <c r="D275">
        <v>1</v>
      </c>
      <c r="E275" t="str" cm="1">
        <f t="array" ref="E275">_xlfn.IFS(D275 = 1, "First", D275 = 2, "Second", D275 = 3, "Third")</f>
        <v>First</v>
      </c>
      <c r="F275" t="s">
        <v>414</v>
      </c>
      <c r="G275" t="s">
        <v>13</v>
      </c>
      <c r="H275">
        <v>37</v>
      </c>
      <c r="I275">
        <v>0</v>
      </c>
      <c r="J275">
        <v>1</v>
      </c>
      <c r="K275" t="s">
        <v>415</v>
      </c>
      <c r="L275">
        <v>29.7</v>
      </c>
      <c r="M275" t="s">
        <v>416</v>
      </c>
      <c r="N275" t="s">
        <v>20</v>
      </c>
    </row>
    <row r="276" spans="1:14" x14ac:dyDescent="0.25">
      <c r="A276">
        <v>275</v>
      </c>
      <c r="B276">
        <v>1</v>
      </c>
      <c r="C276" t="str">
        <f t="shared" si="4"/>
        <v>Survived</v>
      </c>
      <c r="D276">
        <v>3</v>
      </c>
      <c r="E276" t="str" cm="1">
        <f t="array" ref="E276">_xlfn.IFS(D276 = 1, "First", D276 = 2, "Second", D276 = 3, "Third")</f>
        <v>Third</v>
      </c>
      <c r="F276" t="s">
        <v>417</v>
      </c>
      <c r="G276" t="s">
        <v>17</v>
      </c>
      <c r="I276">
        <v>0</v>
      </c>
      <c r="J276">
        <v>0</v>
      </c>
      <c r="K276">
        <v>370375</v>
      </c>
      <c r="L276">
        <v>7.75</v>
      </c>
      <c r="N276" t="s">
        <v>27</v>
      </c>
    </row>
    <row r="277" spans="1:14" x14ac:dyDescent="0.25">
      <c r="A277">
        <v>276</v>
      </c>
      <c r="B277">
        <v>1</v>
      </c>
      <c r="C277" t="str">
        <f t="shared" si="4"/>
        <v>Survived</v>
      </c>
      <c r="D277">
        <v>1</v>
      </c>
      <c r="E277" t="str" cm="1">
        <f t="array" ref="E277">_xlfn.IFS(D277 = 1, "First", D277 = 2, "Second", D277 = 3, "Third")</f>
        <v>First</v>
      </c>
      <c r="F277" t="s">
        <v>418</v>
      </c>
      <c r="G277" t="s">
        <v>17</v>
      </c>
      <c r="H277">
        <v>63</v>
      </c>
      <c r="I277">
        <v>1</v>
      </c>
      <c r="J277">
        <v>0</v>
      </c>
      <c r="K277">
        <v>13502</v>
      </c>
      <c r="L277">
        <v>77.958299999999994</v>
      </c>
      <c r="M277" t="s">
        <v>419</v>
      </c>
      <c r="N277" t="s">
        <v>15</v>
      </c>
    </row>
    <row r="278" spans="1:14" x14ac:dyDescent="0.25">
      <c r="A278">
        <v>277</v>
      </c>
      <c r="B278">
        <v>0</v>
      </c>
      <c r="C278" t="str">
        <f t="shared" si="4"/>
        <v>Perished</v>
      </c>
      <c r="D278">
        <v>3</v>
      </c>
      <c r="E278" t="str" cm="1">
        <f t="array" ref="E278">_xlfn.IFS(D278 = 1, "First", D278 = 2, "Second", D278 = 3, "Third")</f>
        <v>Third</v>
      </c>
      <c r="F278" t="s">
        <v>420</v>
      </c>
      <c r="G278" t="s">
        <v>17</v>
      </c>
      <c r="H278">
        <v>45</v>
      </c>
      <c r="I278">
        <v>0</v>
      </c>
      <c r="J278">
        <v>0</v>
      </c>
      <c r="K278">
        <v>347073</v>
      </c>
      <c r="L278">
        <v>7.75</v>
      </c>
      <c r="N278" t="s">
        <v>15</v>
      </c>
    </row>
    <row r="279" spans="1:14" x14ac:dyDescent="0.25">
      <c r="A279">
        <v>278</v>
      </c>
      <c r="B279">
        <v>0</v>
      </c>
      <c r="C279" t="str">
        <f t="shared" si="4"/>
        <v>Perished</v>
      </c>
      <c r="D279">
        <v>2</v>
      </c>
      <c r="E279" t="str" cm="1">
        <f t="array" ref="E279">_xlfn.IFS(D279 = 1, "First", D279 = 2, "Second", D279 = 3, "Third")</f>
        <v>Second</v>
      </c>
      <c r="F279" t="s">
        <v>421</v>
      </c>
      <c r="G279" t="s">
        <v>13</v>
      </c>
      <c r="I279">
        <v>0</v>
      </c>
      <c r="J279">
        <v>0</v>
      </c>
      <c r="K279">
        <v>239853</v>
      </c>
      <c r="L279">
        <v>0</v>
      </c>
      <c r="N279" t="s">
        <v>15</v>
      </c>
    </row>
    <row r="280" spans="1:14" x14ac:dyDescent="0.25">
      <c r="A280">
        <v>279</v>
      </c>
      <c r="B280">
        <v>0</v>
      </c>
      <c r="C280" t="str">
        <f t="shared" si="4"/>
        <v>Perished</v>
      </c>
      <c r="D280">
        <v>3</v>
      </c>
      <c r="E280" t="str" cm="1">
        <f t="array" ref="E280">_xlfn.IFS(D280 = 1, "First", D280 = 2, "Second", D280 = 3, "Third")</f>
        <v>Third</v>
      </c>
      <c r="F280" t="s">
        <v>422</v>
      </c>
      <c r="G280" t="s">
        <v>13</v>
      </c>
      <c r="H280">
        <v>7</v>
      </c>
      <c r="I280">
        <v>4</v>
      </c>
      <c r="J280">
        <v>1</v>
      </c>
      <c r="K280">
        <v>382652</v>
      </c>
      <c r="L280">
        <v>29.125</v>
      </c>
      <c r="N280" t="s">
        <v>27</v>
      </c>
    </row>
    <row r="281" spans="1:14" x14ac:dyDescent="0.25">
      <c r="A281">
        <v>280</v>
      </c>
      <c r="B281">
        <v>1</v>
      </c>
      <c r="C281" t="str">
        <f t="shared" si="4"/>
        <v>Survived</v>
      </c>
      <c r="D281">
        <v>3</v>
      </c>
      <c r="E281" t="str" cm="1">
        <f t="array" ref="E281">_xlfn.IFS(D281 = 1, "First", D281 = 2, "Second", D281 = 3, "Third")</f>
        <v>Third</v>
      </c>
      <c r="F281" t="s">
        <v>423</v>
      </c>
      <c r="G281" t="s">
        <v>17</v>
      </c>
      <c r="H281">
        <v>35</v>
      </c>
      <c r="I281">
        <v>1</v>
      </c>
      <c r="J281">
        <v>1</v>
      </c>
      <c r="K281" t="s">
        <v>424</v>
      </c>
      <c r="L281">
        <v>20.25</v>
      </c>
      <c r="N281" t="s">
        <v>15</v>
      </c>
    </row>
    <row r="282" spans="1:14" x14ac:dyDescent="0.25">
      <c r="A282">
        <v>281</v>
      </c>
      <c r="B282">
        <v>0</v>
      </c>
      <c r="C282" t="str">
        <f t="shared" si="4"/>
        <v>Perished</v>
      </c>
      <c r="D282">
        <v>3</v>
      </c>
      <c r="E282" t="str" cm="1">
        <f t="array" ref="E282">_xlfn.IFS(D282 = 1, "First", D282 = 2, "Second", D282 = 3, "Third")</f>
        <v>Third</v>
      </c>
      <c r="F282" t="s">
        <v>425</v>
      </c>
      <c r="G282" t="s">
        <v>13</v>
      </c>
      <c r="H282">
        <v>65</v>
      </c>
      <c r="I282">
        <v>0</v>
      </c>
      <c r="J282">
        <v>0</v>
      </c>
      <c r="K282">
        <v>336439</v>
      </c>
      <c r="L282">
        <v>7.75</v>
      </c>
      <c r="N282" t="s">
        <v>27</v>
      </c>
    </row>
    <row r="283" spans="1:14" x14ac:dyDescent="0.25">
      <c r="A283">
        <v>282</v>
      </c>
      <c r="B283">
        <v>0</v>
      </c>
      <c r="C283" t="str">
        <f t="shared" si="4"/>
        <v>Perished</v>
      </c>
      <c r="D283">
        <v>3</v>
      </c>
      <c r="E283" t="str" cm="1">
        <f t="array" ref="E283">_xlfn.IFS(D283 = 1, "First", D283 = 2, "Second", D283 = 3, "Third")</f>
        <v>Third</v>
      </c>
      <c r="F283" t="s">
        <v>426</v>
      </c>
      <c r="G283" t="s">
        <v>13</v>
      </c>
      <c r="H283">
        <v>28</v>
      </c>
      <c r="I283">
        <v>0</v>
      </c>
      <c r="J283">
        <v>0</v>
      </c>
      <c r="K283">
        <v>347464</v>
      </c>
      <c r="L283">
        <v>7.8541999999999996</v>
      </c>
      <c r="N283" t="s">
        <v>15</v>
      </c>
    </row>
    <row r="284" spans="1:14" x14ac:dyDescent="0.25">
      <c r="A284">
        <v>283</v>
      </c>
      <c r="B284">
        <v>0</v>
      </c>
      <c r="C284" t="str">
        <f t="shared" si="4"/>
        <v>Perished</v>
      </c>
      <c r="D284">
        <v>3</v>
      </c>
      <c r="E284" t="str" cm="1">
        <f t="array" ref="E284">_xlfn.IFS(D284 = 1, "First", D284 = 2, "Second", D284 = 3, "Third")</f>
        <v>Third</v>
      </c>
      <c r="F284" t="s">
        <v>427</v>
      </c>
      <c r="G284" t="s">
        <v>13</v>
      </c>
      <c r="H284">
        <v>16</v>
      </c>
      <c r="I284">
        <v>0</v>
      </c>
      <c r="J284">
        <v>0</v>
      </c>
      <c r="K284">
        <v>345778</v>
      </c>
      <c r="L284">
        <v>9.5</v>
      </c>
      <c r="N284" t="s">
        <v>15</v>
      </c>
    </row>
    <row r="285" spans="1:14" x14ac:dyDescent="0.25">
      <c r="A285">
        <v>284</v>
      </c>
      <c r="B285">
        <v>1</v>
      </c>
      <c r="C285" t="str">
        <f t="shared" si="4"/>
        <v>Survived</v>
      </c>
      <c r="D285">
        <v>3</v>
      </c>
      <c r="E285" t="str" cm="1">
        <f t="array" ref="E285">_xlfn.IFS(D285 = 1, "First", D285 = 2, "Second", D285 = 3, "Third")</f>
        <v>Third</v>
      </c>
      <c r="F285" t="s">
        <v>428</v>
      </c>
      <c r="G285" t="s">
        <v>13</v>
      </c>
      <c r="H285">
        <v>19</v>
      </c>
      <c r="I285">
        <v>0</v>
      </c>
      <c r="J285">
        <v>0</v>
      </c>
      <c r="K285" t="s">
        <v>429</v>
      </c>
      <c r="L285">
        <v>8.0500000000000007</v>
      </c>
      <c r="N285" t="s">
        <v>15</v>
      </c>
    </row>
    <row r="286" spans="1:14" x14ac:dyDescent="0.25">
      <c r="A286">
        <v>285</v>
      </c>
      <c r="B286">
        <v>0</v>
      </c>
      <c r="C286" t="str">
        <f t="shared" si="4"/>
        <v>Perished</v>
      </c>
      <c r="D286">
        <v>1</v>
      </c>
      <c r="E286" t="str" cm="1">
        <f t="array" ref="E286">_xlfn.IFS(D286 = 1, "First", D286 = 2, "Second", D286 = 3, "Third")</f>
        <v>First</v>
      </c>
      <c r="F286" t="s">
        <v>430</v>
      </c>
      <c r="G286" t="s">
        <v>13</v>
      </c>
      <c r="I286">
        <v>0</v>
      </c>
      <c r="J286">
        <v>0</v>
      </c>
      <c r="K286">
        <v>113056</v>
      </c>
      <c r="L286">
        <v>26</v>
      </c>
      <c r="M286" t="s">
        <v>431</v>
      </c>
      <c r="N286" t="s">
        <v>15</v>
      </c>
    </row>
    <row r="287" spans="1:14" x14ac:dyDescent="0.25">
      <c r="A287">
        <v>286</v>
      </c>
      <c r="B287">
        <v>0</v>
      </c>
      <c r="C287" t="str">
        <f t="shared" si="4"/>
        <v>Perished</v>
      </c>
      <c r="D287">
        <v>3</v>
      </c>
      <c r="E287" t="str" cm="1">
        <f t="array" ref="E287">_xlfn.IFS(D287 = 1, "First", D287 = 2, "Second", D287 = 3, "Third")</f>
        <v>Third</v>
      </c>
      <c r="F287" t="s">
        <v>432</v>
      </c>
      <c r="G287" t="s">
        <v>13</v>
      </c>
      <c r="H287">
        <v>33</v>
      </c>
      <c r="I287">
        <v>0</v>
      </c>
      <c r="J287">
        <v>0</v>
      </c>
      <c r="K287">
        <v>349239</v>
      </c>
      <c r="L287">
        <v>8.6624999999999996</v>
      </c>
      <c r="N287" t="s">
        <v>20</v>
      </c>
    </row>
    <row r="288" spans="1:14" x14ac:dyDescent="0.25">
      <c r="A288">
        <v>287</v>
      </c>
      <c r="B288">
        <v>1</v>
      </c>
      <c r="C288" t="str">
        <f t="shared" si="4"/>
        <v>Survived</v>
      </c>
      <c r="D288">
        <v>3</v>
      </c>
      <c r="E288" t="str" cm="1">
        <f t="array" ref="E288">_xlfn.IFS(D288 = 1, "First", D288 = 2, "Second", D288 = 3, "Third")</f>
        <v>Third</v>
      </c>
      <c r="F288" t="s">
        <v>433</v>
      </c>
      <c r="G288" t="s">
        <v>13</v>
      </c>
      <c r="H288">
        <v>30</v>
      </c>
      <c r="I288">
        <v>0</v>
      </c>
      <c r="J288">
        <v>0</v>
      </c>
      <c r="K288">
        <v>345774</v>
      </c>
      <c r="L288">
        <v>9.5</v>
      </c>
      <c r="N288" t="s">
        <v>15</v>
      </c>
    </row>
    <row r="289" spans="1:14" x14ac:dyDescent="0.25">
      <c r="A289">
        <v>288</v>
      </c>
      <c r="B289">
        <v>0</v>
      </c>
      <c r="C289" t="str">
        <f t="shared" si="4"/>
        <v>Perished</v>
      </c>
      <c r="D289">
        <v>3</v>
      </c>
      <c r="E289" t="str" cm="1">
        <f t="array" ref="E289">_xlfn.IFS(D289 = 1, "First", D289 = 2, "Second", D289 = 3, "Third")</f>
        <v>Third</v>
      </c>
      <c r="F289" t="s">
        <v>434</v>
      </c>
      <c r="G289" t="s">
        <v>13</v>
      </c>
      <c r="H289">
        <v>22</v>
      </c>
      <c r="I289">
        <v>0</v>
      </c>
      <c r="J289">
        <v>0</v>
      </c>
      <c r="K289">
        <v>349206</v>
      </c>
      <c r="L289">
        <v>7.8958000000000004</v>
      </c>
      <c r="N289" t="s">
        <v>15</v>
      </c>
    </row>
    <row r="290" spans="1:14" x14ac:dyDescent="0.25">
      <c r="A290">
        <v>289</v>
      </c>
      <c r="B290">
        <v>1</v>
      </c>
      <c r="C290" t="str">
        <f t="shared" si="4"/>
        <v>Survived</v>
      </c>
      <c r="D290">
        <v>2</v>
      </c>
      <c r="E290" t="str" cm="1">
        <f t="array" ref="E290">_xlfn.IFS(D290 = 1, "First", D290 = 2, "Second", D290 = 3, "Third")</f>
        <v>Second</v>
      </c>
      <c r="F290" t="s">
        <v>435</v>
      </c>
      <c r="G290" t="s">
        <v>13</v>
      </c>
      <c r="H290">
        <v>42</v>
      </c>
      <c r="I290">
        <v>0</v>
      </c>
      <c r="J290">
        <v>0</v>
      </c>
      <c r="K290">
        <v>237798</v>
      </c>
      <c r="L290">
        <v>13</v>
      </c>
      <c r="N290" t="s">
        <v>15</v>
      </c>
    </row>
    <row r="291" spans="1:14" x14ac:dyDescent="0.25">
      <c r="A291">
        <v>290</v>
      </c>
      <c r="B291">
        <v>1</v>
      </c>
      <c r="C291" t="str">
        <f t="shared" si="4"/>
        <v>Survived</v>
      </c>
      <c r="D291">
        <v>3</v>
      </c>
      <c r="E291" t="str" cm="1">
        <f t="array" ref="E291">_xlfn.IFS(D291 = 1, "First", D291 = 2, "Second", D291 = 3, "Third")</f>
        <v>Third</v>
      </c>
      <c r="F291" t="s">
        <v>436</v>
      </c>
      <c r="G291" t="s">
        <v>17</v>
      </c>
      <c r="H291">
        <v>22</v>
      </c>
      <c r="I291">
        <v>0</v>
      </c>
      <c r="J291">
        <v>0</v>
      </c>
      <c r="K291">
        <v>370373</v>
      </c>
      <c r="L291">
        <v>7.75</v>
      </c>
      <c r="N291" t="s">
        <v>27</v>
      </c>
    </row>
    <row r="292" spans="1:14" x14ac:dyDescent="0.25">
      <c r="A292">
        <v>291</v>
      </c>
      <c r="B292">
        <v>1</v>
      </c>
      <c r="C292" t="str">
        <f t="shared" si="4"/>
        <v>Survived</v>
      </c>
      <c r="D292">
        <v>1</v>
      </c>
      <c r="E292" t="str" cm="1">
        <f t="array" ref="E292">_xlfn.IFS(D292 = 1, "First", D292 = 2, "Second", D292 = 3, "Third")</f>
        <v>First</v>
      </c>
      <c r="F292" t="s">
        <v>437</v>
      </c>
      <c r="G292" t="s">
        <v>17</v>
      </c>
      <c r="H292">
        <v>26</v>
      </c>
      <c r="I292">
        <v>0</v>
      </c>
      <c r="J292">
        <v>0</v>
      </c>
      <c r="K292">
        <v>19877</v>
      </c>
      <c r="L292">
        <v>78.849999999999994</v>
      </c>
      <c r="N292" t="s">
        <v>15</v>
      </c>
    </row>
    <row r="293" spans="1:14" x14ac:dyDescent="0.25">
      <c r="A293">
        <v>292</v>
      </c>
      <c r="B293">
        <v>1</v>
      </c>
      <c r="C293" t="str">
        <f t="shared" si="4"/>
        <v>Survived</v>
      </c>
      <c r="D293">
        <v>1</v>
      </c>
      <c r="E293" t="str" cm="1">
        <f t="array" ref="E293">_xlfn.IFS(D293 = 1, "First", D293 = 2, "Second", D293 = 3, "Third")</f>
        <v>First</v>
      </c>
      <c r="F293" t="s">
        <v>438</v>
      </c>
      <c r="G293" t="s">
        <v>17</v>
      </c>
      <c r="H293">
        <v>19</v>
      </c>
      <c r="I293">
        <v>1</v>
      </c>
      <c r="J293">
        <v>0</v>
      </c>
      <c r="K293">
        <v>11967</v>
      </c>
      <c r="L293">
        <v>91.0792</v>
      </c>
      <c r="M293" t="s">
        <v>439</v>
      </c>
      <c r="N293" t="s">
        <v>20</v>
      </c>
    </row>
    <row r="294" spans="1:14" x14ac:dyDescent="0.25">
      <c r="A294">
        <v>293</v>
      </c>
      <c r="B294">
        <v>0</v>
      </c>
      <c r="C294" t="str">
        <f t="shared" si="4"/>
        <v>Perished</v>
      </c>
      <c r="D294">
        <v>2</v>
      </c>
      <c r="E294" t="str" cm="1">
        <f t="array" ref="E294">_xlfn.IFS(D294 = 1, "First", D294 = 2, "Second", D294 = 3, "Third")</f>
        <v>Second</v>
      </c>
      <c r="F294" t="s">
        <v>440</v>
      </c>
      <c r="G294" t="s">
        <v>13</v>
      </c>
      <c r="H294">
        <v>36</v>
      </c>
      <c r="I294">
        <v>0</v>
      </c>
      <c r="J294">
        <v>0</v>
      </c>
      <c r="K294" t="s">
        <v>441</v>
      </c>
      <c r="L294">
        <v>12.875</v>
      </c>
      <c r="M294" t="s">
        <v>442</v>
      </c>
      <c r="N294" t="s">
        <v>20</v>
      </c>
    </row>
    <row r="295" spans="1:14" x14ac:dyDescent="0.25">
      <c r="A295">
        <v>294</v>
      </c>
      <c r="B295">
        <v>0</v>
      </c>
      <c r="C295" t="str">
        <f t="shared" si="4"/>
        <v>Perished</v>
      </c>
      <c r="D295">
        <v>3</v>
      </c>
      <c r="E295" t="str" cm="1">
        <f t="array" ref="E295">_xlfn.IFS(D295 = 1, "First", D295 = 2, "Second", D295 = 3, "Third")</f>
        <v>Third</v>
      </c>
      <c r="F295" t="s">
        <v>443</v>
      </c>
      <c r="G295" t="s">
        <v>17</v>
      </c>
      <c r="H295">
        <v>24</v>
      </c>
      <c r="I295">
        <v>0</v>
      </c>
      <c r="J295">
        <v>0</v>
      </c>
      <c r="K295">
        <v>349236</v>
      </c>
      <c r="L295">
        <v>8.85</v>
      </c>
      <c r="N295" t="s">
        <v>15</v>
      </c>
    </row>
    <row r="296" spans="1:14" x14ac:dyDescent="0.25">
      <c r="A296">
        <v>295</v>
      </c>
      <c r="B296">
        <v>0</v>
      </c>
      <c r="C296" t="str">
        <f t="shared" si="4"/>
        <v>Perished</v>
      </c>
      <c r="D296">
        <v>3</v>
      </c>
      <c r="E296" t="str" cm="1">
        <f t="array" ref="E296">_xlfn.IFS(D296 = 1, "First", D296 = 2, "Second", D296 = 3, "Third")</f>
        <v>Third</v>
      </c>
      <c r="F296" t="s">
        <v>444</v>
      </c>
      <c r="G296" t="s">
        <v>13</v>
      </c>
      <c r="H296">
        <v>24</v>
      </c>
      <c r="I296">
        <v>0</v>
      </c>
      <c r="J296">
        <v>0</v>
      </c>
      <c r="K296">
        <v>349233</v>
      </c>
      <c r="L296">
        <v>7.8958000000000004</v>
      </c>
      <c r="N296" t="s">
        <v>15</v>
      </c>
    </row>
    <row r="297" spans="1:14" x14ac:dyDescent="0.25">
      <c r="A297">
        <v>296</v>
      </c>
      <c r="B297">
        <v>0</v>
      </c>
      <c r="C297" t="str">
        <f t="shared" si="4"/>
        <v>Perished</v>
      </c>
      <c r="D297">
        <v>1</v>
      </c>
      <c r="E297" t="str" cm="1">
        <f t="array" ref="E297">_xlfn.IFS(D297 = 1, "First", D297 = 2, "Second", D297 = 3, "Third")</f>
        <v>First</v>
      </c>
      <c r="F297" t="s">
        <v>445</v>
      </c>
      <c r="G297" t="s">
        <v>13</v>
      </c>
      <c r="I297">
        <v>0</v>
      </c>
      <c r="J297">
        <v>0</v>
      </c>
      <c r="K297" t="s">
        <v>446</v>
      </c>
      <c r="L297">
        <v>27.720800000000001</v>
      </c>
      <c r="N297" t="s">
        <v>20</v>
      </c>
    </row>
    <row r="298" spans="1:14" x14ac:dyDescent="0.25">
      <c r="A298">
        <v>297</v>
      </c>
      <c r="B298">
        <v>0</v>
      </c>
      <c r="C298" t="str">
        <f t="shared" si="4"/>
        <v>Perished</v>
      </c>
      <c r="D298">
        <v>3</v>
      </c>
      <c r="E298" t="str" cm="1">
        <f t="array" ref="E298">_xlfn.IFS(D298 = 1, "First", D298 = 2, "Second", D298 = 3, "Third")</f>
        <v>Third</v>
      </c>
      <c r="F298" t="s">
        <v>447</v>
      </c>
      <c r="G298" t="s">
        <v>13</v>
      </c>
      <c r="H298">
        <v>23.5</v>
      </c>
      <c r="I298">
        <v>0</v>
      </c>
      <c r="J298">
        <v>0</v>
      </c>
      <c r="K298">
        <v>2693</v>
      </c>
      <c r="L298">
        <v>7.2291999999999996</v>
      </c>
      <c r="N298" t="s">
        <v>20</v>
      </c>
    </row>
    <row r="299" spans="1:14" x14ac:dyDescent="0.25">
      <c r="A299">
        <v>298</v>
      </c>
      <c r="B299">
        <v>0</v>
      </c>
      <c r="C299" t="str">
        <f t="shared" si="4"/>
        <v>Perished</v>
      </c>
      <c r="D299">
        <v>1</v>
      </c>
      <c r="E299" t="str" cm="1">
        <f t="array" ref="E299">_xlfn.IFS(D299 = 1, "First", D299 = 2, "Second", D299 = 3, "Third")</f>
        <v>First</v>
      </c>
      <c r="F299" t="s">
        <v>448</v>
      </c>
      <c r="G299" t="s">
        <v>17</v>
      </c>
      <c r="H299">
        <v>2</v>
      </c>
      <c r="I299">
        <v>1</v>
      </c>
      <c r="J299">
        <v>2</v>
      </c>
      <c r="K299">
        <v>113781</v>
      </c>
      <c r="L299">
        <v>151.55000000000001</v>
      </c>
      <c r="M299" t="s">
        <v>449</v>
      </c>
      <c r="N299" t="s">
        <v>15</v>
      </c>
    </row>
    <row r="300" spans="1:14" x14ac:dyDescent="0.25">
      <c r="A300">
        <v>299</v>
      </c>
      <c r="B300">
        <v>1</v>
      </c>
      <c r="C300" t="str">
        <f t="shared" si="4"/>
        <v>Survived</v>
      </c>
      <c r="D300">
        <v>1</v>
      </c>
      <c r="E300" t="str" cm="1">
        <f t="array" ref="E300">_xlfn.IFS(D300 = 1, "First", D300 = 2, "Second", D300 = 3, "Third")</f>
        <v>First</v>
      </c>
      <c r="F300" t="s">
        <v>450</v>
      </c>
      <c r="G300" t="s">
        <v>13</v>
      </c>
      <c r="I300">
        <v>0</v>
      </c>
      <c r="J300">
        <v>0</v>
      </c>
      <c r="K300">
        <v>19988</v>
      </c>
      <c r="L300">
        <v>30.5</v>
      </c>
      <c r="M300" t="s">
        <v>451</v>
      </c>
      <c r="N300" t="s">
        <v>15</v>
      </c>
    </row>
    <row r="301" spans="1:14" x14ac:dyDescent="0.25">
      <c r="A301">
        <v>300</v>
      </c>
      <c r="B301">
        <v>1</v>
      </c>
      <c r="C301" t="str">
        <f t="shared" si="4"/>
        <v>Survived</v>
      </c>
      <c r="D301">
        <v>1</v>
      </c>
      <c r="E301" t="str" cm="1">
        <f t="array" ref="E301">_xlfn.IFS(D301 = 1, "First", D301 = 2, "Second", D301 = 3, "Third")</f>
        <v>First</v>
      </c>
      <c r="F301" t="s">
        <v>452</v>
      </c>
      <c r="G301" t="s">
        <v>17</v>
      </c>
      <c r="H301">
        <v>50</v>
      </c>
      <c r="I301">
        <v>0</v>
      </c>
      <c r="J301">
        <v>1</v>
      </c>
      <c r="K301" t="s">
        <v>187</v>
      </c>
      <c r="L301">
        <v>247.52080000000001</v>
      </c>
      <c r="M301" t="s">
        <v>188</v>
      </c>
      <c r="N301" t="s">
        <v>20</v>
      </c>
    </row>
    <row r="302" spans="1:14" x14ac:dyDescent="0.25">
      <c r="A302">
        <v>301</v>
      </c>
      <c r="B302">
        <v>1</v>
      </c>
      <c r="C302" t="str">
        <f t="shared" si="4"/>
        <v>Survived</v>
      </c>
      <c r="D302">
        <v>3</v>
      </c>
      <c r="E302" t="str" cm="1">
        <f t="array" ref="E302">_xlfn.IFS(D302 = 1, "First", D302 = 2, "Second", D302 = 3, "Third")</f>
        <v>Third</v>
      </c>
      <c r="F302" t="s">
        <v>453</v>
      </c>
      <c r="G302" t="s">
        <v>17</v>
      </c>
      <c r="I302">
        <v>0</v>
      </c>
      <c r="J302">
        <v>0</v>
      </c>
      <c r="K302">
        <v>9234</v>
      </c>
      <c r="L302">
        <v>7.75</v>
      </c>
      <c r="N302" t="s">
        <v>27</v>
      </c>
    </row>
    <row r="303" spans="1:14" x14ac:dyDescent="0.25">
      <c r="A303">
        <v>302</v>
      </c>
      <c r="B303">
        <v>1</v>
      </c>
      <c r="C303" t="str">
        <f t="shared" si="4"/>
        <v>Survived</v>
      </c>
      <c r="D303">
        <v>3</v>
      </c>
      <c r="E303" t="str" cm="1">
        <f t="array" ref="E303">_xlfn.IFS(D303 = 1, "First", D303 = 2, "Second", D303 = 3, "Third")</f>
        <v>Third</v>
      </c>
      <c r="F303" t="s">
        <v>454</v>
      </c>
      <c r="G303" t="s">
        <v>13</v>
      </c>
      <c r="I303">
        <v>2</v>
      </c>
      <c r="J303">
        <v>0</v>
      </c>
      <c r="K303">
        <v>367226</v>
      </c>
      <c r="L303">
        <v>23.25</v>
      </c>
      <c r="N303" t="s">
        <v>27</v>
      </c>
    </row>
    <row r="304" spans="1:14" x14ac:dyDescent="0.25">
      <c r="A304">
        <v>303</v>
      </c>
      <c r="B304">
        <v>0</v>
      </c>
      <c r="C304" t="str">
        <f t="shared" si="4"/>
        <v>Perished</v>
      </c>
      <c r="D304">
        <v>3</v>
      </c>
      <c r="E304" t="str" cm="1">
        <f t="array" ref="E304">_xlfn.IFS(D304 = 1, "First", D304 = 2, "Second", D304 = 3, "Third")</f>
        <v>Third</v>
      </c>
      <c r="F304" t="s">
        <v>455</v>
      </c>
      <c r="G304" t="s">
        <v>13</v>
      </c>
      <c r="H304">
        <v>19</v>
      </c>
      <c r="I304">
        <v>0</v>
      </c>
      <c r="J304">
        <v>0</v>
      </c>
      <c r="K304" t="s">
        <v>280</v>
      </c>
      <c r="L304">
        <v>0</v>
      </c>
      <c r="N304" t="s">
        <v>15</v>
      </c>
    </row>
    <row r="305" spans="1:14" x14ac:dyDescent="0.25">
      <c r="A305">
        <v>304</v>
      </c>
      <c r="B305">
        <v>1</v>
      </c>
      <c r="C305" t="str">
        <f t="shared" si="4"/>
        <v>Survived</v>
      </c>
      <c r="D305">
        <v>2</v>
      </c>
      <c r="E305" t="str" cm="1">
        <f t="array" ref="E305">_xlfn.IFS(D305 = 1, "First", D305 = 2, "Second", D305 = 3, "Third")</f>
        <v>Second</v>
      </c>
      <c r="F305" t="s">
        <v>456</v>
      </c>
      <c r="G305" t="s">
        <v>17</v>
      </c>
      <c r="I305">
        <v>0</v>
      </c>
      <c r="J305">
        <v>0</v>
      </c>
      <c r="K305">
        <v>226593</v>
      </c>
      <c r="L305">
        <v>12.35</v>
      </c>
      <c r="M305" t="s">
        <v>195</v>
      </c>
      <c r="N305" t="s">
        <v>27</v>
      </c>
    </row>
    <row r="306" spans="1:14" x14ac:dyDescent="0.25">
      <c r="A306">
        <v>305</v>
      </c>
      <c r="B306">
        <v>0</v>
      </c>
      <c r="C306" t="str">
        <f t="shared" si="4"/>
        <v>Perished</v>
      </c>
      <c r="D306">
        <v>3</v>
      </c>
      <c r="E306" t="str" cm="1">
        <f t="array" ref="E306">_xlfn.IFS(D306 = 1, "First", D306 = 2, "Second", D306 = 3, "Third")</f>
        <v>Third</v>
      </c>
      <c r="F306" t="s">
        <v>457</v>
      </c>
      <c r="G306" t="s">
        <v>13</v>
      </c>
      <c r="I306">
        <v>0</v>
      </c>
      <c r="J306">
        <v>0</v>
      </c>
      <c r="K306" t="s">
        <v>458</v>
      </c>
      <c r="L306">
        <v>8.0500000000000007</v>
      </c>
      <c r="N306" t="s">
        <v>15</v>
      </c>
    </row>
    <row r="307" spans="1:14" x14ac:dyDescent="0.25">
      <c r="A307">
        <v>306</v>
      </c>
      <c r="B307">
        <v>1</v>
      </c>
      <c r="C307" t="str">
        <f t="shared" si="4"/>
        <v>Survived</v>
      </c>
      <c r="D307">
        <v>1</v>
      </c>
      <c r="E307" t="str" cm="1">
        <f t="array" ref="E307">_xlfn.IFS(D307 = 1, "First", D307 = 2, "Second", D307 = 3, "Third")</f>
        <v>First</v>
      </c>
      <c r="F307" t="s">
        <v>459</v>
      </c>
      <c r="G307" t="s">
        <v>13</v>
      </c>
      <c r="H307">
        <v>0.92</v>
      </c>
      <c r="I307">
        <v>1</v>
      </c>
      <c r="J307">
        <v>2</v>
      </c>
      <c r="K307">
        <v>113781</v>
      </c>
      <c r="L307">
        <v>151.55000000000001</v>
      </c>
      <c r="M307" t="s">
        <v>449</v>
      </c>
      <c r="N307" t="s">
        <v>15</v>
      </c>
    </row>
    <row r="308" spans="1:14" x14ac:dyDescent="0.25">
      <c r="A308">
        <v>307</v>
      </c>
      <c r="B308">
        <v>1</v>
      </c>
      <c r="C308" t="str">
        <f t="shared" si="4"/>
        <v>Survived</v>
      </c>
      <c r="D308">
        <v>1</v>
      </c>
      <c r="E308" t="str" cm="1">
        <f t="array" ref="E308">_xlfn.IFS(D308 = 1, "First", D308 = 2, "Second", D308 = 3, "Third")</f>
        <v>First</v>
      </c>
      <c r="F308" t="s">
        <v>460</v>
      </c>
      <c r="G308" t="s">
        <v>17</v>
      </c>
      <c r="I308">
        <v>0</v>
      </c>
      <c r="J308">
        <v>0</v>
      </c>
      <c r="K308">
        <v>17421</v>
      </c>
      <c r="L308">
        <v>110.88330000000001</v>
      </c>
      <c r="N308" t="s">
        <v>20</v>
      </c>
    </row>
    <row r="309" spans="1:14" x14ac:dyDescent="0.25">
      <c r="A309">
        <v>308</v>
      </c>
      <c r="B309">
        <v>1</v>
      </c>
      <c r="C309" t="str">
        <f t="shared" si="4"/>
        <v>Survived</v>
      </c>
      <c r="D309">
        <v>1</v>
      </c>
      <c r="E309" t="str" cm="1">
        <f t="array" ref="E309">_xlfn.IFS(D309 = 1, "First", D309 = 2, "Second", D309 = 3, "Third")</f>
        <v>First</v>
      </c>
      <c r="F309" t="s">
        <v>461</v>
      </c>
      <c r="G309" t="s">
        <v>17</v>
      </c>
      <c r="H309">
        <v>17</v>
      </c>
      <c r="I309">
        <v>1</v>
      </c>
      <c r="J309">
        <v>0</v>
      </c>
      <c r="K309" t="s">
        <v>462</v>
      </c>
      <c r="L309">
        <v>108.9</v>
      </c>
      <c r="M309" t="s">
        <v>463</v>
      </c>
      <c r="N309" t="s">
        <v>20</v>
      </c>
    </row>
    <row r="310" spans="1:14" x14ac:dyDescent="0.25">
      <c r="A310">
        <v>309</v>
      </c>
      <c r="B310">
        <v>0</v>
      </c>
      <c r="C310" t="str">
        <f t="shared" si="4"/>
        <v>Perished</v>
      </c>
      <c r="D310">
        <v>2</v>
      </c>
      <c r="E310" t="str" cm="1">
        <f t="array" ref="E310">_xlfn.IFS(D310 = 1, "First", D310 = 2, "Second", D310 = 3, "Third")</f>
        <v>Second</v>
      </c>
      <c r="F310" t="s">
        <v>464</v>
      </c>
      <c r="G310" t="s">
        <v>13</v>
      </c>
      <c r="H310">
        <v>30</v>
      </c>
      <c r="I310">
        <v>1</v>
      </c>
      <c r="J310">
        <v>0</v>
      </c>
      <c r="K310" t="s">
        <v>465</v>
      </c>
      <c r="L310">
        <v>24</v>
      </c>
      <c r="N310" t="s">
        <v>20</v>
      </c>
    </row>
    <row r="311" spans="1:14" x14ac:dyDescent="0.25">
      <c r="A311">
        <v>310</v>
      </c>
      <c r="B311">
        <v>1</v>
      </c>
      <c r="C311" t="str">
        <f t="shared" si="4"/>
        <v>Survived</v>
      </c>
      <c r="D311">
        <v>1</v>
      </c>
      <c r="E311" t="str" cm="1">
        <f t="array" ref="E311">_xlfn.IFS(D311 = 1, "First", D311 = 2, "Second", D311 = 3, "Third")</f>
        <v>First</v>
      </c>
      <c r="F311" t="s">
        <v>466</v>
      </c>
      <c r="G311" t="s">
        <v>17</v>
      </c>
      <c r="H311">
        <v>30</v>
      </c>
      <c r="I311">
        <v>0</v>
      </c>
      <c r="J311">
        <v>0</v>
      </c>
      <c r="K311" t="s">
        <v>467</v>
      </c>
      <c r="L311">
        <v>56.929200000000002</v>
      </c>
      <c r="M311" t="s">
        <v>468</v>
      </c>
      <c r="N311" t="s">
        <v>20</v>
      </c>
    </row>
    <row r="312" spans="1:14" x14ac:dyDescent="0.25">
      <c r="A312">
        <v>311</v>
      </c>
      <c r="B312">
        <v>1</v>
      </c>
      <c r="C312" t="str">
        <f t="shared" si="4"/>
        <v>Survived</v>
      </c>
      <c r="D312">
        <v>1</v>
      </c>
      <c r="E312" t="str" cm="1">
        <f t="array" ref="E312">_xlfn.IFS(D312 = 1, "First", D312 = 2, "Second", D312 = 3, "Third")</f>
        <v>First</v>
      </c>
      <c r="F312" t="s">
        <v>469</v>
      </c>
      <c r="G312" t="s">
        <v>17</v>
      </c>
      <c r="H312">
        <v>24</v>
      </c>
      <c r="I312">
        <v>0</v>
      </c>
      <c r="J312">
        <v>0</v>
      </c>
      <c r="K312">
        <v>11767</v>
      </c>
      <c r="L312">
        <v>83.158299999999997</v>
      </c>
      <c r="M312" t="s">
        <v>470</v>
      </c>
      <c r="N312" t="s">
        <v>20</v>
      </c>
    </row>
    <row r="313" spans="1:14" x14ac:dyDescent="0.25">
      <c r="A313">
        <v>312</v>
      </c>
      <c r="B313">
        <v>1</v>
      </c>
      <c r="C313" t="str">
        <f t="shared" si="4"/>
        <v>Survived</v>
      </c>
      <c r="D313">
        <v>1</v>
      </c>
      <c r="E313" t="str" cm="1">
        <f t="array" ref="E313">_xlfn.IFS(D313 = 1, "First", D313 = 2, "Second", D313 = 3, "Third")</f>
        <v>First</v>
      </c>
      <c r="F313" t="s">
        <v>471</v>
      </c>
      <c r="G313" t="s">
        <v>17</v>
      </c>
      <c r="H313">
        <v>18</v>
      </c>
      <c r="I313">
        <v>2</v>
      </c>
      <c r="J313">
        <v>2</v>
      </c>
      <c r="K313" t="s">
        <v>472</v>
      </c>
      <c r="L313">
        <v>262.375</v>
      </c>
      <c r="M313" t="s">
        <v>473</v>
      </c>
      <c r="N313" t="s">
        <v>20</v>
      </c>
    </row>
    <row r="314" spans="1:14" x14ac:dyDescent="0.25">
      <c r="A314">
        <v>313</v>
      </c>
      <c r="B314">
        <v>0</v>
      </c>
      <c r="C314" t="str">
        <f t="shared" si="4"/>
        <v>Perished</v>
      </c>
      <c r="D314">
        <v>2</v>
      </c>
      <c r="E314" t="str" cm="1">
        <f t="array" ref="E314">_xlfn.IFS(D314 = 1, "First", D314 = 2, "Second", D314 = 3, "Third")</f>
        <v>Second</v>
      </c>
      <c r="F314" t="s">
        <v>474</v>
      </c>
      <c r="G314" t="s">
        <v>17</v>
      </c>
      <c r="H314">
        <v>26</v>
      </c>
      <c r="I314">
        <v>1</v>
      </c>
      <c r="J314">
        <v>1</v>
      </c>
      <c r="K314">
        <v>250651</v>
      </c>
      <c r="L314">
        <v>26</v>
      </c>
      <c r="N314" t="s">
        <v>15</v>
      </c>
    </row>
    <row r="315" spans="1:14" x14ac:dyDescent="0.25">
      <c r="A315">
        <v>314</v>
      </c>
      <c r="B315">
        <v>0</v>
      </c>
      <c r="C315" t="str">
        <f t="shared" si="4"/>
        <v>Perished</v>
      </c>
      <c r="D315">
        <v>3</v>
      </c>
      <c r="E315" t="str" cm="1">
        <f t="array" ref="E315">_xlfn.IFS(D315 = 1, "First", D315 = 2, "Second", D315 = 3, "Third")</f>
        <v>Third</v>
      </c>
      <c r="F315" t="s">
        <v>475</v>
      </c>
      <c r="G315" t="s">
        <v>13</v>
      </c>
      <c r="H315">
        <v>28</v>
      </c>
      <c r="I315">
        <v>0</v>
      </c>
      <c r="J315">
        <v>0</v>
      </c>
      <c r="K315">
        <v>349243</v>
      </c>
      <c r="L315">
        <v>7.8958000000000004</v>
      </c>
      <c r="N315" t="s">
        <v>15</v>
      </c>
    </row>
    <row r="316" spans="1:14" x14ac:dyDescent="0.25">
      <c r="A316">
        <v>315</v>
      </c>
      <c r="B316">
        <v>0</v>
      </c>
      <c r="C316" t="str">
        <f t="shared" si="4"/>
        <v>Perished</v>
      </c>
      <c r="D316">
        <v>2</v>
      </c>
      <c r="E316" t="str" cm="1">
        <f t="array" ref="E316">_xlfn.IFS(D316 = 1, "First", D316 = 2, "Second", D316 = 3, "Third")</f>
        <v>Second</v>
      </c>
      <c r="F316" t="s">
        <v>476</v>
      </c>
      <c r="G316" t="s">
        <v>13</v>
      </c>
      <c r="H316">
        <v>43</v>
      </c>
      <c r="I316">
        <v>1</v>
      </c>
      <c r="J316">
        <v>1</v>
      </c>
      <c r="K316" t="s">
        <v>477</v>
      </c>
      <c r="L316">
        <v>26.25</v>
      </c>
      <c r="N316" t="s">
        <v>15</v>
      </c>
    </row>
    <row r="317" spans="1:14" x14ac:dyDescent="0.25">
      <c r="A317">
        <v>316</v>
      </c>
      <c r="B317">
        <v>1</v>
      </c>
      <c r="C317" t="str">
        <f t="shared" si="4"/>
        <v>Survived</v>
      </c>
      <c r="D317">
        <v>3</v>
      </c>
      <c r="E317" t="str" cm="1">
        <f t="array" ref="E317">_xlfn.IFS(D317 = 1, "First", D317 = 2, "Second", D317 = 3, "Third")</f>
        <v>Third</v>
      </c>
      <c r="F317" t="s">
        <v>478</v>
      </c>
      <c r="G317" t="s">
        <v>17</v>
      </c>
      <c r="H317">
        <v>26</v>
      </c>
      <c r="I317">
        <v>0</v>
      </c>
      <c r="J317">
        <v>0</v>
      </c>
      <c r="K317">
        <v>347470</v>
      </c>
      <c r="L317">
        <v>7.8541999999999996</v>
      </c>
      <c r="N317" t="s">
        <v>15</v>
      </c>
    </row>
    <row r="318" spans="1:14" x14ac:dyDescent="0.25">
      <c r="A318">
        <v>317</v>
      </c>
      <c r="B318">
        <v>1</v>
      </c>
      <c r="C318" t="str">
        <f t="shared" si="4"/>
        <v>Survived</v>
      </c>
      <c r="D318">
        <v>2</v>
      </c>
      <c r="E318" t="str" cm="1">
        <f t="array" ref="E318">_xlfn.IFS(D318 = 1, "First", D318 = 2, "Second", D318 = 3, "Third")</f>
        <v>Second</v>
      </c>
      <c r="F318" t="s">
        <v>479</v>
      </c>
      <c r="G318" t="s">
        <v>17</v>
      </c>
      <c r="H318">
        <v>24</v>
      </c>
      <c r="I318">
        <v>1</v>
      </c>
      <c r="J318">
        <v>0</v>
      </c>
      <c r="K318">
        <v>244367</v>
      </c>
      <c r="L318">
        <v>26</v>
      </c>
      <c r="N318" t="s">
        <v>15</v>
      </c>
    </row>
    <row r="319" spans="1:14" x14ac:dyDescent="0.25">
      <c r="A319">
        <v>318</v>
      </c>
      <c r="B319">
        <v>0</v>
      </c>
      <c r="C319" t="str">
        <f t="shared" si="4"/>
        <v>Perished</v>
      </c>
      <c r="D319">
        <v>2</v>
      </c>
      <c r="E319" t="str" cm="1">
        <f t="array" ref="E319">_xlfn.IFS(D319 = 1, "First", D319 = 2, "Second", D319 = 3, "Third")</f>
        <v>Second</v>
      </c>
      <c r="F319" t="s">
        <v>480</v>
      </c>
      <c r="G319" t="s">
        <v>13</v>
      </c>
      <c r="H319">
        <v>54</v>
      </c>
      <c r="I319">
        <v>0</v>
      </c>
      <c r="J319">
        <v>0</v>
      </c>
      <c r="K319">
        <v>29011</v>
      </c>
      <c r="L319">
        <v>14</v>
      </c>
      <c r="N319" t="s">
        <v>15</v>
      </c>
    </row>
    <row r="320" spans="1:14" x14ac:dyDescent="0.25">
      <c r="A320">
        <v>319</v>
      </c>
      <c r="B320">
        <v>1</v>
      </c>
      <c r="C320" t="str">
        <f t="shared" si="4"/>
        <v>Survived</v>
      </c>
      <c r="D320">
        <v>1</v>
      </c>
      <c r="E320" t="str" cm="1">
        <f t="array" ref="E320">_xlfn.IFS(D320 = 1, "First", D320 = 2, "Second", D320 = 3, "Third")</f>
        <v>First</v>
      </c>
      <c r="F320" t="s">
        <v>481</v>
      </c>
      <c r="G320" t="s">
        <v>17</v>
      </c>
      <c r="H320">
        <v>31</v>
      </c>
      <c r="I320">
        <v>0</v>
      </c>
      <c r="J320">
        <v>2</v>
      </c>
      <c r="K320">
        <v>36928</v>
      </c>
      <c r="L320">
        <v>164.86670000000001</v>
      </c>
      <c r="M320" t="s">
        <v>482</v>
      </c>
      <c r="N320" t="s">
        <v>15</v>
      </c>
    </row>
    <row r="321" spans="1:14" x14ac:dyDescent="0.25">
      <c r="A321">
        <v>320</v>
      </c>
      <c r="B321">
        <v>1</v>
      </c>
      <c r="C321" t="str">
        <f t="shared" si="4"/>
        <v>Survived</v>
      </c>
      <c r="D321">
        <v>1</v>
      </c>
      <c r="E321" t="str" cm="1">
        <f t="array" ref="E321">_xlfn.IFS(D321 = 1, "First", D321 = 2, "Second", D321 = 3, "Third")</f>
        <v>First</v>
      </c>
      <c r="F321" t="s">
        <v>483</v>
      </c>
      <c r="G321" t="s">
        <v>17</v>
      </c>
      <c r="H321">
        <v>40</v>
      </c>
      <c r="I321">
        <v>1</v>
      </c>
      <c r="J321">
        <v>1</v>
      </c>
      <c r="K321">
        <v>16966</v>
      </c>
      <c r="L321">
        <v>134.5</v>
      </c>
      <c r="M321" t="s">
        <v>484</v>
      </c>
      <c r="N321" t="s">
        <v>20</v>
      </c>
    </row>
    <row r="322" spans="1:14" x14ac:dyDescent="0.25">
      <c r="A322">
        <v>321</v>
      </c>
      <c r="B322">
        <v>0</v>
      </c>
      <c r="C322" t="str">
        <f t="shared" ref="C322:C385" si="5">IF(B322 = 1, "Survived", "Perished")</f>
        <v>Perished</v>
      </c>
      <c r="D322">
        <v>3</v>
      </c>
      <c r="E322" t="str" cm="1">
        <f t="array" ref="E322">_xlfn.IFS(D322 = 1, "First", D322 = 2, "Second", D322 = 3, "Third")</f>
        <v>Third</v>
      </c>
      <c r="F322" t="s">
        <v>485</v>
      </c>
      <c r="G322" t="s">
        <v>13</v>
      </c>
      <c r="H322">
        <v>22</v>
      </c>
      <c r="I322">
        <v>0</v>
      </c>
      <c r="J322">
        <v>0</v>
      </c>
      <c r="K322" t="s">
        <v>486</v>
      </c>
      <c r="L322">
        <v>7.25</v>
      </c>
      <c r="N322" t="s">
        <v>15</v>
      </c>
    </row>
    <row r="323" spans="1:14" x14ac:dyDescent="0.25">
      <c r="A323">
        <v>322</v>
      </c>
      <c r="B323">
        <v>0</v>
      </c>
      <c r="C323" t="str">
        <f t="shared" si="5"/>
        <v>Perished</v>
      </c>
      <c r="D323">
        <v>3</v>
      </c>
      <c r="E323" t="str" cm="1">
        <f t="array" ref="E323">_xlfn.IFS(D323 = 1, "First", D323 = 2, "Second", D323 = 3, "Third")</f>
        <v>Third</v>
      </c>
      <c r="F323" t="s">
        <v>487</v>
      </c>
      <c r="G323" t="s">
        <v>13</v>
      </c>
      <c r="H323">
        <v>27</v>
      </c>
      <c r="I323">
        <v>0</v>
      </c>
      <c r="J323">
        <v>0</v>
      </c>
      <c r="K323">
        <v>349219</v>
      </c>
      <c r="L323">
        <v>7.8958000000000004</v>
      </c>
      <c r="N323" t="s">
        <v>15</v>
      </c>
    </row>
    <row r="324" spans="1:14" x14ac:dyDescent="0.25">
      <c r="A324">
        <v>323</v>
      </c>
      <c r="B324">
        <v>1</v>
      </c>
      <c r="C324" t="str">
        <f t="shared" si="5"/>
        <v>Survived</v>
      </c>
      <c r="D324">
        <v>2</v>
      </c>
      <c r="E324" t="str" cm="1">
        <f t="array" ref="E324">_xlfn.IFS(D324 = 1, "First", D324 = 2, "Second", D324 = 3, "Third")</f>
        <v>Second</v>
      </c>
      <c r="F324" t="s">
        <v>488</v>
      </c>
      <c r="G324" t="s">
        <v>17</v>
      </c>
      <c r="H324">
        <v>30</v>
      </c>
      <c r="I324">
        <v>0</v>
      </c>
      <c r="J324">
        <v>0</v>
      </c>
      <c r="K324">
        <v>234818</v>
      </c>
      <c r="L324">
        <v>12.35</v>
      </c>
      <c r="N324" t="s">
        <v>27</v>
      </c>
    </row>
    <row r="325" spans="1:14" x14ac:dyDescent="0.25">
      <c r="A325">
        <v>324</v>
      </c>
      <c r="B325">
        <v>1</v>
      </c>
      <c r="C325" t="str">
        <f t="shared" si="5"/>
        <v>Survived</v>
      </c>
      <c r="D325">
        <v>2</v>
      </c>
      <c r="E325" t="str" cm="1">
        <f t="array" ref="E325">_xlfn.IFS(D325 = 1, "First", D325 = 2, "Second", D325 = 3, "Third")</f>
        <v>Second</v>
      </c>
      <c r="F325" t="s">
        <v>489</v>
      </c>
      <c r="G325" t="s">
        <v>17</v>
      </c>
      <c r="H325">
        <v>22</v>
      </c>
      <c r="I325">
        <v>1</v>
      </c>
      <c r="J325">
        <v>1</v>
      </c>
      <c r="K325">
        <v>248738</v>
      </c>
      <c r="L325">
        <v>29</v>
      </c>
      <c r="N325" t="s">
        <v>15</v>
      </c>
    </row>
    <row r="326" spans="1:14" x14ac:dyDescent="0.25">
      <c r="A326">
        <v>325</v>
      </c>
      <c r="B326">
        <v>0</v>
      </c>
      <c r="C326" t="str">
        <f t="shared" si="5"/>
        <v>Perished</v>
      </c>
      <c r="D326">
        <v>3</v>
      </c>
      <c r="E326" t="str" cm="1">
        <f t="array" ref="E326">_xlfn.IFS(D326 = 1, "First", D326 = 2, "Second", D326 = 3, "Third")</f>
        <v>Third</v>
      </c>
      <c r="F326" t="s">
        <v>490</v>
      </c>
      <c r="G326" t="s">
        <v>13</v>
      </c>
      <c r="I326">
        <v>8</v>
      </c>
      <c r="J326">
        <v>2</v>
      </c>
      <c r="K326" t="s">
        <v>251</v>
      </c>
      <c r="L326">
        <v>69.55</v>
      </c>
      <c r="N326" t="s">
        <v>15</v>
      </c>
    </row>
    <row r="327" spans="1:14" x14ac:dyDescent="0.25">
      <c r="A327">
        <v>326</v>
      </c>
      <c r="B327">
        <v>1</v>
      </c>
      <c r="C327" t="str">
        <f t="shared" si="5"/>
        <v>Survived</v>
      </c>
      <c r="D327">
        <v>1</v>
      </c>
      <c r="E327" t="str" cm="1">
        <f t="array" ref="E327">_xlfn.IFS(D327 = 1, "First", D327 = 2, "Second", D327 = 3, "Third")</f>
        <v>First</v>
      </c>
      <c r="F327" t="s">
        <v>491</v>
      </c>
      <c r="G327" t="s">
        <v>17</v>
      </c>
      <c r="H327">
        <v>36</v>
      </c>
      <c r="I327">
        <v>0</v>
      </c>
      <c r="J327">
        <v>0</v>
      </c>
      <c r="K327" t="s">
        <v>409</v>
      </c>
      <c r="L327">
        <v>135.63329999999999</v>
      </c>
      <c r="M327" t="s">
        <v>492</v>
      </c>
      <c r="N327" t="s">
        <v>20</v>
      </c>
    </row>
    <row r="328" spans="1:14" x14ac:dyDescent="0.25">
      <c r="A328">
        <v>327</v>
      </c>
      <c r="B328">
        <v>0</v>
      </c>
      <c r="C328" t="str">
        <f t="shared" si="5"/>
        <v>Perished</v>
      </c>
      <c r="D328">
        <v>3</v>
      </c>
      <c r="E328" t="str" cm="1">
        <f t="array" ref="E328">_xlfn.IFS(D328 = 1, "First", D328 = 2, "Second", D328 = 3, "Third")</f>
        <v>Third</v>
      </c>
      <c r="F328" t="s">
        <v>493</v>
      </c>
      <c r="G328" t="s">
        <v>13</v>
      </c>
      <c r="H328">
        <v>61</v>
      </c>
      <c r="I328">
        <v>0</v>
      </c>
      <c r="J328">
        <v>0</v>
      </c>
      <c r="K328">
        <v>345364</v>
      </c>
      <c r="L328">
        <v>6.2374999999999998</v>
      </c>
      <c r="N328" t="s">
        <v>15</v>
      </c>
    </row>
    <row r="329" spans="1:14" x14ac:dyDescent="0.25">
      <c r="A329">
        <v>328</v>
      </c>
      <c r="B329">
        <v>1</v>
      </c>
      <c r="C329" t="str">
        <f t="shared" si="5"/>
        <v>Survived</v>
      </c>
      <c r="D329">
        <v>2</v>
      </c>
      <c r="E329" t="str" cm="1">
        <f t="array" ref="E329">_xlfn.IFS(D329 = 1, "First", D329 = 2, "Second", D329 = 3, "Third")</f>
        <v>Second</v>
      </c>
      <c r="F329" t="s">
        <v>494</v>
      </c>
      <c r="G329" t="s">
        <v>17</v>
      </c>
      <c r="H329">
        <v>36</v>
      </c>
      <c r="I329">
        <v>0</v>
      </c>
      <c r="J329">
        <v>0</v>
      </c>
      <c r="K329">
        <v>28551</v>
      </c>
      <c r="L329">
        <v>13</v>
      </c>
      <c r="M329" t="s">
        <v>442</v>
      </c>
      <c r="N329" t="s">
        <v>15</v>
      </c>
    </row>
    <row r="330" spans="1:14" x14ac:dyDescent="0.25">
      <c r="A330">
        <v>329</v>
      </c>
      <c r="B330">
        <v>1</v>
      </c>
      <c r="C330" t="str">
        <f t="shared" si="5"/>
        <v>Survived</v>
      </c>
      <c r="D330">
        <v>3</v>
      </c>
      <c r="E330" t="str" cm="1">
        <f t="array" ref="E330">_xlfn.IFS(D330 = 1, "First", D330 = 2, "Second", D330 = 3, "Third")</f>
        <v>Third</v>
      </c>
      <c r="F330" t="s">
        <v>495</v>
      </c>
      <c r="G330" t="s">
        <v>17</v>
      </c>
      <c r="H330">
        <v>31</v>
      </c>
      <c r="I330">
        <v>1</v>
      </c>
      <c r="J330">
        <v>1</v>
      </c>
      <c r="K330">
        <v>363291</v>
      </c>
      <c r="L330">
        <v>20.524999999999999</v>
      </c>
      <c r="N330" t="s">
        <v>15</v>
      </c>
    </row>
    <row r="331" spans="1:14" x14ac:dyDescent="0.25">
      <c r="A331">
        <v>330</v>
      </c>
      <c r="B331">
        <v>1</v>
      </c>
      <c r="C331" t="str">
        <f t="shared" si="5"/>
        <v>Survived</v>
      </c>
      <c r="D331">
        <v>1</v>
      </c>
      <c r="E331" t="str" cm="1">
        <f t="array" ref="E331">_xlfn.IFS(D331 = 1, "First", D331 = 2, "Second", D331 = 3, "Third")</f>
        <v>First</v>
      </c>
      <c r="F331" t="s">
        <v>496</v>
      </c>
      <c r="G331" t="s">
        <v>17</v>
      </c>
      <c r="H331">
        <v>16</v>
      </c>
      <c r="I331">
        <v>0</v>
      </c>
      <c r="J331">
        <v>1</v>
      </c>
      <c r="K331">
        <v>111361</v>
      </c>
      <c r="L331">
        <v>57.979199999999999</v>
      </c>
      <c r="M331" t="s">
        <v>497</v>
      </c>
      <c r="N331" t="s">
        <v>20</v>
      </c>
    </row>
    <row r="332" spans="1:14" x14ac:dyDescent="0.25">
      <c r="A332">
        <v>331</v>
      </c>
      <c r="B332">
        <v>1</v>
      </c>
      <c r="C332" t="str">
        <f t="shared" si="5"/>
        <v>Survived</v>
      </c>
      <c r="D332">
        <v>3</v>
      </c>
      <c r="E332" t="str" cm="1">
        <f t="array" ref="E332">_xlfn.IFS(D332 = 1, "First", D332 = 2, "Second", D332 = 3, "Third")</f>
        <v>Third</v>
      </c>
      <c r="F332" t="s">
        <v>498</v>
      </c>
      <c r="G332" t="s">
        <v>17</v>
      </c>
      <c r="I332">
        <v>2</v>
      </c>
      <c r="J332">
        <v>0</v>
      </c>
      <c r="K332">
        <v>367226</v>
      </c>
      <c r="L332">
        <v>23.25</v>
      </c>
      <c r="N332" t="s">
        <v>27</v>
      </c>
    </row>
    <row r="333" spans="1:14" x14ac:dyDescent="0.25">
      <c r="A333">
        <v>332</v>
      </c>
      <c r="B333">
        <v>0</v>
      </c>
      <c r="C333" t="str">
        <f t="shared" si="5"/>
        <v>Perished</v>
      </c>
      <c r="D333">
        <v>1</v>
      </c>
      <c r="E333" t="str" cm="1">
        <f t="array" ref="E333">_xlfn.IFS(D333 = 1, "First", D333 = 2, "Second", D333 = 3, "Third")</f>
        <v>First</v>
      </c>
      <c r="F333" t="s">
        <v>499</v>
      </c>
      <c r="G333" t="s">
        <v>13</v>
      </c>
      <c r="H333">
        <v>45.5</v>
      </c>
      <c r="I333">
        <v>0</v>
      </c>
      <c r="J333">
        <v>0</v>
      </c>
      <c r="K333">
        <v>113043</v>
      </c>
      <c r="L333">
        <v>28.5</v>
      </c>
      <c r="M333" t="s">
        <v>500</v>
      </c>
      <c r="N333" t="s">
        <v>15</v>
      </c>
    </row>
    <row r="334" spans="1:14" x14ac:dyDescent="0.25">
      <c r="A334">
        <v>333</v>
      </c>
      <c r="B334">
        <v>0</v>
      </c>
      <c r="C334" t="str">
        <f t="shared" si="5"/>
        <v>Perished</v>
      </c>
      <c r="D334">
        <v>1</v>
      </c>
      <c r="E334" t="str" cm="1">
        <f t="array" ref="E334">_xlfn.IFS(D334 = 1, "First", D334 = 2, "Second", D334 = 3, "Third")</f>
        <v>First</v>
      </c>
      <c r="F334" t="s">
        <v>501</v>
      </c>
      <c r="G334" t="s">
        <v>13</v>
      </c>
      <c r="H334">
        <v>38</v>
      </c>
      <c r="I334">
        <v>0</v>
      </c>
      <c r="J334">
        <v>1</v>
      </c>
      <c r="K334" t="s">
        <v>406</v>
      </c>
      <c r="L334">
        <v>153.46250000000001</v>
      </c>
      <c r="M334" t="s">
        <v>502</v>
      </c>
      <c r="N334" t="s">
        <v>15</v>
      </c>
    </row>
    <row r="335" spans="1:14" x14ac:dyDescent="0.25">
      <c r="A335">
        <v>334</v>
      </c>
      <c r="B335">
        <v>0</v>
      </c>
      <c r="C335" t="str">
        <f t="shared" si="5"/>
        <v>Perished</v>
      </c>
      <c r="D335">
        <v>3</v>
      </c>
      <c r="E335" t="str" cm="1">
        <f t="array" ref="E335">_xlfn.IFS(D335 = 1, "First", D335 = 2, "Second", D335 = 3, "Third")</f>
        <v>Third</v>
      </c>
      <c r="F335" t="s">
        <v>503</v>
      </c>
      <c r="G335" t="s">
        <v>13</v>
      </c>
      <c r="H335">
        <v>16</v>
      </c>
      <c r="I335">
        <v>2</v>
      </c>
      <c r="J335">
        <v>0</v>
      </c>
      <c r="K335">
        <v>345764</v>
      </c>
      <c r="L335">
        <v>18</v>
      </c>
      <c r="N335" t="s">
        <v>15</v>
      </c>
    </row>
    <row r="336" spans="1:14" x14ac:dyDescent="0.25">
      <c r="A336">
        <v>335</v>
      </c>
      <c r="B336">
        <v>1</v>
      </c>
      <c r="C336" t="str">
        <f t="shared" si="5"/>
        <v>Survived</v>
      </c>
      <c r="D336">
        <v>1</v>
      </c>
      <c r="E336" t="str" cm="1">
        <f t="array" ref="E336">_xlfn.IFS(D336 = 1, "First", D336 = 2, "Second", D336 = 3, "Third")</f>
        <v>First</v>
      </c>
      <c r="F336" t="s">
        <v>504</v>
      </c>
      <c r="G336" t="s">
        <v>17</v>
      </c>
      <c r="I336">
        <v>1</v>
      </c>
      <c r="J336">
        <v>0</v>
      </c>
      <c r="K336" t="s">
        <v>505</v>
      </c>
      <c r="L336">
        <v>133.65</v>
      </c>
      <c r="N336" t="s">
        <v>15</v>
      </c>
    </row>
    <row r="337" spans="1:14" x14ac:dyDescent="0.25">
      <c r="A337">
        <v>336</v>
      </c>
      <c r="B337">
        <v>0</v>
      </c>
      <c r="C337" t="str">
        <f t="shared" si="5"/>
        <v>Perished</v>
      </c>
      <c r="D337">
        <v>3</v>
      </c>
      <c r="E337" t="str" cm="1">
        <f t="array" ref="E337">_xlfn.IFS(D337 = 1, "First", D337 = 2, "Second", D337 = 3, "Third")</f>
        <v>Third</v>
      </c>
      <c r="F337" t="s">
        <v>506</v>
      </c>
      <c r="G337" t="s">
        <v>13</v>
      </c>
      <c r="I337">
        <v>0</v>
      </c>
      <c r="J337">
        <v>0</v>
      </c>
      <c r="K337">
        <v>349225</v>
      </c>
      <c r="L337">
        <v>7.8958000000000004</v>
      </c>
      <c r="N337" t="s">
        <v>15</v>
      </c>
    </row>
    <row r="338" spans="1:14" x14ac:dyDescent="0.25">
      <c r="A338">
        <v>337</v>
      </c>
      <c r="B338">
        <v>0</v>
      </c>
      <c r="C338" t="str">
        <f t="shared" si="5"/>
        <v>Perished</v>
      </c>
      <c r="D338">
        <v>1</v>
      </c>
      <c r="E338" t="str" cm="1">
        <f t="array" ref="E338">_xlfn.IFS(D338 = 1, "First", D338 = 2, "Second", D338 = 3, "Third")</f>
        <v>First</v>
      </c>
      <c r="F338" t="s">
        <v>507</v>
      </c>
      <c r="G338" t="s">
        <v>13</v>
      </c>
      <c r="H338">
        <v>29</v>
      </c>
      <c r="I338">
        <v>1</v>
      </c>
      <c r="J338">
        <v>0</v>
      </c>
      <c r="K338">
        <v>113776</v>
      </c>
      <c r="L338">
        <v>66.599999999999994</v>
      </c>
      <c r="M338" t="s">
        <v>237</v>
      </c>
      <c r="N338" t="s">
        <v>15</v>
      </c>
    </row>
    <row r="339" spans="1:14" x14ac:dyDescent="0.25">
      <c r="A339">
        <v>338</v>
      </c>
      <c r="B339">
        <v>1</v>
      </c>
      <c r="C339" t="str">
        <f t="shared" si="5"/>
        <v>Survived</v>
      </c>
      <c r="D339">
        <v>1</v>
      </c>
      <c r="E339" t="str" cm="1">
        <f t="array" ref="E339">_xlfn.IFS(D339 = 1, "First", D339 = 2, "Second", D339 = 3, "Third")</f>
        <v>First</v>
      </c>
      <c r="F339" t="s">
        <v>508</v>
      </c>
      <c r="G339" t="s">
        <v>17</v>
      </c>
      <c r="H339">
        <v>41</v>
      </c>
      <c r="I339">
        <v>0</v>
      </c>
      <c r="J339">
        <v>0</v>
      </c>
      <c r="K339">
        <v>16966</v>
      </c>
      <c r="L339">
        <v>134.5</v>
      </c>
      <c r="M339" t="s">
        <v>509</v>
      </c>
      <c r="N339" t="s">
        <v>20</v>
      </c>
    </row>
    <row r="340" spans="1:14" x14ac:dyDescent="0.25">
      <c r="A340">
        <v>339</v>
      </c>
      <c r="B340">
        <v>1</v>
      </c>
      <c r="C340" t="str">
        <f t="shared" si="5"/>
        <v>Survived</v>
      </c>
      <c r="D340">
        <v>3</v>
      </c>
      <c r="E340" t="str" cm="1">
        <f t="array" ref="E340">_xlfn.IFS(D340 = 1, "First", D340 = 2, "Second", D340 = 3, "Third")</f>
        <v>Third</v>
      </c>
      <c r="F340" t="s">
        <v>510</v>
      </c>
      <c r="G340" t="s">
        <v>13</v>
      </c>
      <c r="H340">
        <v>45</v>
      </c>
      <c r="I340">
        <v>0</v>
      </c>
      <c r="J340">
        <v>0</v>
      </c>
      <c r="K340">
        <v>7598</v>
      </c>
      <c r="L340">
        <v>8.0500000000000007</v>
      </c>
      <c r="N340" t="s">
        <v>15</v>
      </c>
    </row>
    <row r="341" spans="1:14" x14ac:dyDescent="0.25">
      <c r="A341">
        <v>340</v>
      </c>
      <c r="B341">
        <v>0</v>
      </c>
      <c r="C341" t="str">
        <f t="shared" si="5"/>
        <v>Perished</v>
      </c>
      <c r="D341">
        <v>1</v>
      </c>
      <c r="E341" t="str" cm="1">
        <f t="array" ref="E341">_xlfn.IFS(D341 = 1, "First", D341 = 2, "Second", D341 = 3, "Third")</f>
        <v>First</v>
      </c>
      <c r="F341" t="s">
        <v>511</v>
      </c>
      <c r="G341" t="s">
        <v>13</v>
      </c>
      <c r="H341">
        <v>45</v>
      </c>
      <c r="I341">
        <v>0</v>
      </c>
      <c r="J341">
        <v>0</v>
      </c>
      <c r="K341">
        <v>113784</v>
      </c>
      <c r="L341">
        <v>35.5</v>
      </c>
      <c r="M341" t="s">
        <v>512</v>
      </c>
      <c r="N341" t="s">
        <v>15</v>
      </c>
    </row>
    <row r="342" spans="1:14" x14ac:dyDescent="0.25">
      <c r="A342">
        <v>341</v>
      </c>
      <c r="B342">
        <v>1</v>
      </c>
      <c r="C342" t="str">
        <f t="shared" si="5"/>
        <v>Survived</v>
      </c>
      <c r="D342">
        <v>2</v>
      </c>
      <c r="E342" t="str" cm="1">
        <f t="array" ref="E342">_xlfn.IFS(D342 = 1, "First", D342 = 2, "Second", D342 = 3, "Third")</f>
        <v>Second</v>
      </c>
      <c r="F342" t="s">
        <v>513</v>
      </c>
      <c r="G342" t="s">
        <v>13</v>
      </c>
      <c r="H342">
        <v>2</v>
      </c>
      <c r="I342">
        <v>1</v>
      </c>
      <c r="J342">
        <v>1</v>
      </c>
      <c r="K342">
        <v>230080</v>
      </c>
      <c r="L342">
        <v>26</v>
      </c>
      <c r="M342" t="s">
        <v>232</v>
      </c>
      <c r="N342" t="s">
        <v>15</v>
      </c>
    </row>
    <row r="343" spans="1:14" x14ac:dyDescent="0.25">
      <c r="A343">
        <v>342</v>
      </c>
      <c r="B343">
        <v>1</v>
      </c>
      <c r="C343" t="str">
        <f t="shared" si="5"/>
        <v>Survived</v>
      </c>
      <c r="D343">
        <v>1</v>
      </c>
      <c r="E343" t="str" cm="1">
        <f t="array" ref="E343">_xlfn.IFS(D343 = 1, "First", D343 = 2, "Second", D343 = 3, "Third")</f>
        <v>First</v>
      </c>
      <c r="F343" t="s">
        <v>514</v>
      </c>
      <c r="G343" t="s">
        <v>17</v>
      </c>
      <c r="H343">
        <v>24</v>
      </c>
      <c r="I343">
        <v>3</v>
      </c>
      <c r="J343">
        <v>2</v>
      </c>
      <c r="K343">
        <v>19950</v>
      </c>
      <c r="L343">
        <v>263</v>
      </c>
      <c r="M343" t="s">
        <v>57</v>
      </c>
      <c r="N343" t="s">
        <v>15</v>
      </c>
    </row>
    <row r="344" spans="1:14" x14ac:dyDescent="0.25">
      <c r="A344">
        <v>343</v>
      </c>
      <c r="B344">
        <v>0</v>
      </c>
      <c r="C344" t="str">
        <f t="shared" si="5"/>
        <v>Perished</v>
      </c>
      <c r="D344">
        <v>2</v>
      </c>
      <c r="E344" t="str" cm="1">
        <f t="array" ref="E344">_xlfn.IFS(D344 = 1, "First", D344 = 2, "Second", D344 = 3, "Third")</f>
        <v>Second</v>
      </c>
      <c r="F344" t="s">
        <v>515</v>
      </c>
      <c r="G344" t="s">
        <v>13</v>
      </c>
      <c r="H344">
        <v>28</v>
      </c>
      <c r="I344">
        <v>0</v>
      </c>
      <c r="J344">
        <v>0</v>
      </c>
      <c r="K344">
        <v>248740</v>
      </c>
      <c r="L344">
        <v>13</v>
      </c>
      <c r="N344" t="s">
        <v>15</v>
      </c>
    </row>
    <row r="345" spans="1:14" x14ac:dyDescent="0.25">
      <c r="A345">
        <v>344</v>
      </c>
      <c r="B345">
        <v>0</v>
      </c>
      <c r="C345" t="str">
        <f t="shared" si="5"/>
        <v>Perished</v>
      </c>
      <c r="D345">
        <v>2</v>
      </c>
      <c r="E345" t="str" cm="1">
        <f t="array" ref="E345">_xlfn.IFS(D345 = 1, "First", D345 = 2, "Second", D345 = 3, "Third")</f>
        <v>Second</v>
      </c>
      <c r="F345" t="s">
        <v>516</v>
      </c>
      <c r="G345" t="s">
        <v>13</v>
      </c>
      <c r="H345">
        <v>25</v>
      </c>
      <c r="I345">
        <v>0</v>
      </c>
      <c r="J345">
        <v>0</v>
      </c>
      <c r="K345">
        <v>244361</v>
      </c>
      <c r="L345">
        <v>13</v>
      </c>
      <c r="N345" t="s">
        <v>15</v>
      </c>
    </row>
    <row r="346" spans="1:14" x14ac:dyDescent="0.25">
      <c r="A346">
        <v>345</v>
      </c>
      <c r="B346">
        <v>0</v>
      </c>
      <c r="C346" t="str">
        <f t="shared" si="5"/>
        <v>Perished</v>
      </c>
      <c r="D346">
        <v>2</v>
      </c>
      <c r="E346" t="str" cm="1">
        <f t="array" ref="E346">_xlfn.IFS(D346 = 1, "First", D346 = 2, "Second", D346 = 3, "Third")</f>
        <v>Second</v>
      </c>
      <c r="F346" t="s">
        <v>517</v>
      </c>
      <c r="G346" t="s">
        <v>13</v>
      </c>
      <c r="H346">
        <v>36</v>
      </c>
      <c r="I346">
        <v>0</v>
      </c>
      <c r="J346">
        <v>0</v>
      </c>
      <c r="K346">
        <v>229236</v>
      </c>
      <c r="L346">
        <v>13</v>
      </c>
      <c r="N346" t="s">
        <v>15</v>
      </c>
    </row>
    <row r="347" spans="1:14" x14ac:dyDescent="0.25">
      <c r="A347">
        <v>346</v>
      </c>
      <c r="B347">
        <v>1</v>
      </c>
      <c r="C347" t="str">
        <f t="shared" si="5"/>
        <v>Survived</v>
      </c>
      <c r="D347">
        <v>2</v>
      </c>
      <c r="E347" t="str" cm="1">
        <f t="array" ref="E347">_xlfn.IFS(D347 = 1, "First", D347 = 2, "Second", D347 = 3, "Third")</f>
        <v>Second</v>
      </c>
      <c r="F347" t="s">
        <v>518</v>
      </c>
      <c r="G347" t="s">
        <v>17</v>
      </c>
      <c r="H347">
        <v>24</v>
      </c>
      <c r="I347">
        <v>0</v>
      </c>
      <c r="J347">
        <v>0</v>
      </c>
      <c r="K347">
        <v>248733</v>
      </c>
      <c r="L347">
        <v>13</v>
      </c>
      <c r="M347" t="s">
        <v>117</v>
      </c>
      <c r="N347" t="s">
        <v>15</v>
      </c>
    </row>
    <row r="348" spans="1:14" x14ac:dyDescent="0.25">
      <c r="A348">
        <v>347</v>
      </c>
      <c r="B348">
        <v>1</v>
      </c>
      <c r="C348" t="str">
        <f t="shared" si="5"/>
        <v>Survived</v>
      </c>
      <c r="D348">
        <v>2</v>
      </c>
      <c r="E348" t="str" cm="1">
        <f t="array" ref="E348">_xlfn.IFS(D348 = 1, "First", D348 = 2, "Second", D348 = 3, "Third")</f>
        <v>Second</v>
      </c>
      <c r="F348" t="s">
        <v>519</v>
      </c>
      <c r="G348" t="s">
        <v>17</v>
      </c>
      <c r="H348">
        <v>40</v>
      </c>
      <c r="I348">
        <v>0</v>
      </c>
      <c r="J348">
        <v>0</v>
      </c>
      <c r="K348">
        <v>31418</v>
      </c>
      <c r="L348">
        <v>13</v>
      </c>
      <c r="N348" t="s">
        <v>15</v>
      </c>
    </row>
    <row r="349" spans="1:14" x14ac:dyDescent="0.25">
      <c r="A349">
        <v>348</v>
      </c>
      <c r="B349">
        <v>1</v>
      </c>
      <c r="C349" t="str">
        <f t="shared" si="5"/>
        <v>Survived</v>
      </c>
      <c r="D349">
        <v>3</v>
      </c>
      <c r="E349" t="str" cm="1">
        <f t="array" ref="E349">_xlfn.IFS(D349 = 1, "First", D349 = 2, "Second", D349 = 3, "Third")</f>
        <v>Third</v>
      </c>
      <c r="F349" t="s">
        <v>520</v>
      </c>
      <c r="G349" t="s">
        <v>17</v>
      </c>
      <c r="I349">
        <v>1</v>
      </c>
      <c r="J349">
        <v>0</v>
      </c>
      <c r="K349">
        <v>386525</v>
      </c>
      <c r="L349">
        <v>16.100000000000001</v>
      </c>
      <c r="N349" t="s">
        <v>15</v>
      </c>
    </row>
    <row r="350" spans="1:14" x14ac:dyDescent="0.25">
      <c r="A350">
        <v>349</v>
      </c>
      <c r="B350">
        <v>1</v>
      </c>
      <c r="C350" t="str">
        <f t="shared" si="5"/>
        <v>Survived</v>
      </c>
      <c r="D350">
        <v>3</v>
      </c>
      <c r="E350" t="str" cm="1">
        <f t="array" ref="E350">_xlfn.IFS(D350 = 1, "First", D350 = 2, "Second", D350 = 3, "Third")</f>
        <v>Third</v>
      </c>
      <c r="F350" t="s">
        <v>521</v>
      </c>
      <c r="G350" t="s">
        <v>13</v>
      </c>
      <c r="H350">
        <v>3</v>
      </c>
      <c r="I350">
        <v>1</v>
      </c>
      <c r="J350">
        <v>1</v>
      </c>
      <c r="K350" t="s">
        <v>522</v>
      </c>
      <c r="L350">
        <v>15.9</v>
      </c>
      <c r="N350" t="s">
        <v>15</v>
      </c>
    </row>
    <row r="351" spans="1:14" x14ac:dyDescent="0.25">
      <c r="A351">
        <v>350</v>
      </c>
      <c r="B351">
        <v>0</v>
      </c>
      <c r="C351" t="str">
        <f t="shared" si="5"/>
        <v>Perished</v>
      </c>
      <c r="D351">
        <v>3</v>
      </c>
      <c r="E351" t="str" cm="1">
        <f t="array" ref="E351">_xlfn.IFS(D351 = 1, "First", D351 = 2, "Second", D351 = 3, "Third")</f>
        <v>Third</v>
      </c>
      <c r="F351" t="s">
        <v>523</v>
      </c>
      <c r="G351" t="s">
        <v>13</v>
      </c>
      <c r="H351">
        <v>42</v>
      </c>
      <c r="I351">
        <v>0</v>
      </c>
      <c r="J351">
        <v>0</v>
      </c>
      <c r="K351">
        <v>315088</v>
      </c>
      <c r="L351">
        <v>8.6624999999999996</v>
      </c>
      <c r="N351" t="s">
        <v>15</v>
      </c>
    </row>
    <row r="352" spans="1:14" x14ac:dyDescent="0.25">
      <c r="A352">
        <v>351</v>
      </c>
      <c r="B352">
        <v>0</v>
      </c>
      <c r="C352" t="str">
        <f t="shared" si="5"/>
        <v>Perished</v>
      </c>
      <c r="D352">
        <v>3</v>
      </c>
      <c r="E352" t="str" cm="1">
        <f t="array" ref="E352">_xlfn.IFS(D352 = 1, "First", D352 = 2, "Second", D352 = 3, "Third")</f>
        <v>Third</v>
      </c>
      <c r="F352" t="s">
        <v>524</v>
      </c>
      <c r="G352" t="s">
        <v>13</v>
      </c>
      <c r="H352">
        <v>23</v>
      </c>
      <c r="I352">
        <v>0</v>
      </c>
      <c r="J352">
        <v>0</v>
      </c>
      <c r="K352">
        <v>7267</v>
      </c>
      <c r="L352">
        <v>9.2249999999999996</v>
      </c>
      <c r="N352" t="s">
        <v>15</v>
      </c>
    </row>
    <row r="353" spans="1:14" x14ac:dyDescent="0.25">
      <c r="A353">
        <v>352</v>
      </c>
      <c r="B353">
        <v>0</v>
      </c>
      <c r="C353" t="str">
        <f t="shared" si="5"/>
        <v>Perished</v>
      </c>
      <c r="D353">
        <v>1</v>
      </c>
      <c r="E353" t="str" cm="1">
        <f t="array" ref="E353">_xlfn.IFS(D353 = 1, "First", D353 = 2, "Second", D353 = 3, "Third")</f>
        <v>First</v>
      </c>
      <c r="F353" t="s">
        <v>525</v>
      </c>
      <c r="G353" t="s">
        <v>13</v>
      </c>
      <c r="I353">
        <v>0</v>
      </c>
      <c r="J353">
        <v>0</v>
      </c>
      <c r="K353">
        <v>113510</v>
      </c>
      <c r="L353">
        <v>35</v>
      </c>
      <c r="M353" t="s">
        <v>526</v>
      </c>
      <c r="N353" t="s">
        <v>15</v>
      </c>
    </row>
    <row r="354" spans="1:14" x14ac:dyDescent="0.25">
      <c r="A354">
        <v>353</v>
      </c>
      <c r="B354">
        <v>0</v>
      </c>
      <c r="C354" t="str">
        <f t="shared" si="5"/>
        <v>Perished</v>
      </c>
      <c r="D354">
        <v>3</v>
      </c>
      <c r="E354" t="str" cm="1">
        <f t="array" ref="E354">_xlfn.IFS(D354 = 1, "First", D354 = 2, "Second", D354 = 3, "Third")</f>
        <v>Third</v>
      </c>
      <c r="F354" t="s">
        <v>527</v>
      </c>
      <c r="G354" t="s">
        <v>13</v>
      </c>
      <c r="H354">
        <v>15</v>
      </c>
      <c r="I354">
        <v>1</v>
      </c>
      <c r="J354">
        <v>1</v>
      </c>
      <c r="K354">
        <v>2695</v>
      </c>
      <c r="L354">
        <v>7.2291999999999996</v>
      </c>
      <c r="N354" t="s">
        <v>20</v>
      </c>
    </row>
    <row r="355" spans="1:14" x14ac:dyDescent="0.25">
      <c r="A355">
        <v>354</v>
      </c>
      <c r="B355">
        <v>0</v>
      </c>
      <c r="C355" t="str">
        <f t="shared" si="5"/>
        <v>Perished</v>
      </c>
      <c r="D355">
        <v>3</v>
      </c>
      <c r="E355" t="str" cm="1">
        <f t="array" ref="E355">_xlfn.IFS(D355 = 1, "First", D355 = 2, "Second", D355 = 3, "Third")</f>
        <v>Third</v>
      </c>
      <c r="F355" t="s">
        <v>528</v>
      </c>
      <c r="G355" t="s">
        <v>13</v>
      </c>
      <c r="H355">
        <v>25</v>
      </c>
      <c r="I355">
        <v>1</v>
      </c>
      <c r="J355">
        <v>0</v>
      </c>
      <c r="K355">
        <v>349237</v>
      </c>
      <c r="L355">
        <v>17.8</v>
      </c>
      <c r="N355" t="s">
        <v>15</v>
      </c>
    </row>
    <row r="356" spans="1:14" x14ac:dyDescent="0.25">
      <c r="A356">
        <v>355</v>
      </c>
      <c r="B356">
        <v>0</v>
      </c>
      <c r="C356" t="str">
        <f t="shared" si="5"/>
        <v>Perished</v>
      </c>
      <c r="D356">
        <v>3</v>
      </c>
      <c r="E356" t="str" cm="1">
        <f t="array" ref="E356">_xlfn.IFS(D356 = 1, "First", D356 = 2, "Second", D356 = 3, "Third")</f>
        <v>Third</v>
      </c>
      <c r="F356" t="s">
        <v>529</v>
      </c>
      <c r="G356" t="s">
        <v>13</v>
      </c>
      <c r="I356">
        <v>0</v>
      </c>
      <c r="J356">
        <v>0</v>
      </c>
      <c r="K356">
        <v>2647</v>
      </c>
      <c r="L356">
        <v>7.2249999999999996</v>
      </c>
      <c r="N356" t="s">
        <v>20</v>
      </c>
    </row>
    <row r="357" spans="1:14" x14ac:dyDescent="0.25">
      <c r="A357">
        <v>356</v>
      </c>
      <c r="B357">
        <v>0</v>
      </c>
      <c r="C357" t="str">
        <f t="shared" si="5"/>
        <v>Perished</v>
      </c>
      <c r="D357">
        <v>3</v>
      </c>
      <c r="E357" t="str" cm="1">
        <f t="array" ref="E357">_xlfn.IFS(D357 = 1, "First", D357 = 2, "Second", D357 = 3, "Third")</f>
        <v>Third</v>
      </c>
      <c r="F357" t="s">
        <v>530</v>
      </c>
      <c r="G357" t="s">
        <v>13</v>
      </c>
      <c r="H357">
        <v>28</v>
      </c>
      <c r="I357">
        <v>0</v>
      </c>
      <c r="J357">
        <v>0</v>
      </c>
      <c r="K357">
        <v>345783</v>
      </c>
      <c r="L357">
        <v>9.5</v>
      </c>
      <c r="N357" t="s">
        <v>15</v>
      </c>
    </row>
    <row r="358" spans="1:14" x14ac:dyDescent="0.25">
      <c r="A358">
        <v>357</v>
      </c>
      <c r="B358">
        <v>1</v>
      </c>
      <c r="C358" t="str">
        <f t="shared" si="5"/>
        <v>Survived</v>
      </c>
      <c r="D358">
        <v>1</v>
      </c>
      <c r="E358" t="str" cm="1">
        <f t="array" ref="E358">_xlfn.IFS(D358 = 1, "First", D358 = 2, "Second", D358 = 3, "Third")</f>
        <v>First</v>
      </c>
      <c r="F358" t="s">
        <v>531</v>
      </c>
      <c r="G358" t="s">
        <v>17</v>
      </c>
      <c r="H358">
        <v>22</v>
      </c>
      <c r="I358">
        <v>0</v>
      </c>
      <c r="J358">
        <v>1</v>
      </c>
      <c r="K358">
        <v>113505</v>
      </c>
      <c r="L358">
        <v>55</v>
      </c>
      <c r="M358" t="s">
        <v>260</v>
      </c>
      <c r="N358" t="s">
        <v>15</v>
      </c>
    </row>
    <row r="359" spans="1:14" x14ac:dyDescent="0.25">
      <c r="A359">
        <v>358</v>
      </c>
      <c r="B359">
        <v>0</v>
      </c>
      <c r="C359" t="str">
        <f t="shared" si="5"/>
        <v>Perished</v>
      </c>
      <c r="D359">
        <v>2</v>
      </c>
      <c r="E359" t="str" cm="1">
        <f t="array" ref="E359">_xlfn.IFS(D359 = 1, "First", D359 = 2, "Second", D359 = 3, "Third")</f>
        <v>Second</v>
      </c>
      <c r="F359" t="s">
        <v>532</v>
      </c>
      <c r="G359" t="s">
        <v>17</v>
      </c>
      <c r="H359">
        <v>38</v>
      </c>
      <c r="I359">
        <v>0</v>
      </c>
      <c r="J359">
        <v>0</v>
      </c>
      <c r="K359">
        <v>237671</v>
      </c>
      <c r="L359">
        <v>13</v>
      </c>
      <c r="N359" t="s">
        <v>15</v>
      </c>
    </row>
    <row r="360" spans="1:14" x14ac:dyDescent="0.25">
      <c r="A360">
        <v>359</v>
      </c>
      <c r="B360">
        <v>1</v>
      </c>
      <c r="C360" t="str">
        <f t="shared" si="5"/>
        <v>Survived</v>
      </c>
      <c r="D360">
        <v>3</v>
      </c>
      <c r="E360" t="str" cm="1">
        <f t="array" ref="E360">_xlfn.IFS(D360 = 1, "First", D360 = 2, "Second", D360 = 3, "Third")</f>
        <v>Third</v>
      </c>
      <c r="F360" t="s">
        <v>533</v>
      </c>
      <c r="G360" t="s">
        <v>17</v>
      </c>
      <c r="I360">
        <v>0</v>
      </c>
      <c r="J360">
        <v>0</v>
      </c>
      <c r="K360">
        <v>330931</v>
      </c>
      <c r="L360">
        <v>7.8792</v>
      </c>
      <c r="N360" t="s">
        <v>27</v>
      </c>
    </row>
    <row r="361" spans="1:14" x14ac:dyDescent="0.25">
      <c r="A361">
        <v>360</v>
      </c>
      <c r="B361">
        <v>1</v>
      </c>
      <c r="C361" t="str">
        <f t="shared" si="5"/>
        <v>Survived</v>
      </c>
      <c r="D361">
        <v>3</v>
      </c>
      <c r="E361" t="str" cm="1">
        <f t="array" ref="E361">_xlfn.IFS(D361 = 1, "First", D361 = 2, "Second", D361 = 3, "Third")</f>
        <v>Third</v>
      </c>
      <c r="F361" t="s">
        <v>534</v>
      </c>
      <c r="G361" t="s">
        <v>17</v>
      </c>
      <c r="I361">
        <v>0</v>
      </c>
      <c r="J361">
        <v>0</v>
      </c>
      <c r="K361">
        <v>330980</v>
      </c>
      <c r="L361">
        <v>7.8792</v>
      </c>
      <c r="N361" t="s">
        <v>27</v>
      </c>
    </row>
    <row r="362" spans="1:14" x14ac:dyDescent="0.25">
      <c r="A362">
        <v>361</v>
      </c>
      <c r="B362">
        <v>0</v>
      </c>
      <c r="C362" t="str">
        <f t="shared" si="5"/>
        <v>Perished</v>
      </c>
      <c r="D362">
        <v>3</v>
      </c>
      <c r="E362" t="str" cm="1">
        <f t="array" ref="E362">_xlfn.IFS(D362 = 1, "First", D362 = 2, "Second", D362 = 3, "Third")</f>
        <v>Third</v>
      </c>
      <c r="F362" t="s">
        <v>535</v>
      </c>
      <c r="G362" t="s">
        <v>13</v>
      </c>
      <c r="H362">
        <v>40</v>
      </c>
      <c r="I362">
        <v>1</v>
      </c>
      <c r="J362">
        <v>4</v>
      </c>
      <c r="K362">
        <v>347088</v>
      </c>
      <c r="L362">
        <v>27.9</v>
      </c>
      <c r="N362" t="s">
        <v>15</v>
      </c>
    </row>
    <row r="363" spans="1:14" x14ac:dyDescent="0.25">
      <c r="A363">
        <v>362</v>
      </c>
      <c r="B363">
        <v>0</v>
      </c>
      <c r="C363" t="str">
        <f t="shared" si="5"/>
        <v>Perished</v>
      </c>
      <c r="D363">
        <v>2</v>
      </c>
      <c r="E363" t="str" cm="1">
        <f t="array" ref="E363">_xlfn.IFS(D363 = 1, "First", D363 = 2, "Second", D363 = 3, "Third")</f>
        <v>Second</v>
      </c>
      <c r="F363" t="s">
        <v>536</v>
      </c>
      <c r="G363" t="s">
        <v>13</v>
      </c>
      <c r="H363">
        <v>29</v>
      </c>
      <c r="I363">
        <v>1</v>
      </c>
      <c r="J363">
        <v>0</v>
      </c>
      <c r="K363" t="s">
        <v>537</v>
      </c>
      <c r="L363">
        <v>27.720800000000001</v>
      </c>
      <c r="N363" t="s">
        <v>20</v>
      </c>
    </row>
    <row r="364" spans="1:14" x14ac:dyDescent="0.25">
      <c r="A364">
        <v>363</v>
      </c>
      <c r="B364">
        <v>0</v>
      </c>
      <c r="C364" t="str">
        <f t="shared" si="5"/>
        <v>Perished</v>
      </c>
      <c r="D364">
        <v>3</v>
      </c>
      <c r="E364" t="str" cm="1">
        <f t="array" ref="E364">_xlfn.IFS(D364 = 1, "First", D364 = 2, "Second", D364 = 3, "Third")</f>
        <v>Third</v>
      </c>
      <c r="F364" t="s">
        <v>538</v>
      </c>
      <c r="G364" t="s">
        <v>17</v>
      </c>
      <c r="H364">
        <v>45</v>
      </c>
      <c r="I364">
        <v>0</v>
      </c>
      <c r="J364">
        <v>1</v>
      </c>
      <c r="K364">
        <v>2691</v>
      </c>
      <c r="L364">
        <v>14.4542</v>
      </c>
      <c r="N364" t="s">
        <v>20</v>
      </c>
    </row>
    <row r="365" spans="1:14" x14ac:dyDescent="0.25">
      <c r="A365">
        <v>364</v>
      </c>
      <c r="B365">
        <v>0</v>
      </c>
      <c r="C365" t="str">
        <f t="shared" si="5"/>
        <v>Perished</v>
      </c>
      <c r="D365">
        <v>3</v>
      </c>
      <c r="E365" t="str" cm="1">
        <f t="array" ref="E365">_xlfn.IFS(D365 = 1, "First", D365 = 2, "Second", D365 = 3, "Third")</f>
        <v>Third</v>
      </c>
      <c r="F365" t="s">
        <v>539</v>
      </c>
      <c r="G365" t="s">
        <v>13</v>
      </c>
      <c r="H365">
        <v>35</v>
      </c>
      <c r="I365">
        <v>0</v>
      </c>
      <c r="J365">
        <v>0</v>
      </c>
      <c r="K365" t="s">
        <v>540</v>
      </c>
      <c r="L365">
        <v>7.05</v>
      </c>
      <c r="N365" t="s">
        <v>15</v>
      </c>
    </row>
    <row r="366" spans="1:14" x14ac:dyDescent="0.25">
      <c r="A366">
        <v>365</v>
      </c>
      <c r="B366">
        <v>0</v>
      </c>
      <c r="C366" t="str">
        <f t="shared" si="5"/>
        <v>Perished</v>
      </c>
      <c r="D366">
        <v>3</v>
      </c>
      <c r="E366" t="str" cm="1">
        <f t="array" ref="E366">_xlfn.IFS(D366 = 1, "First", D366 = 2, "Second", D366 = 3, "Third")</f>
        <v>Third</v>
      </c>
      <c r="F366" t="s">
        <v>541</v>
      </c>
      <c r="G366" t="s">
        <v>13</v>
      </c>
      <c r="I366">
        <v>1</v>
      </c>
      <c r="J366">
        <v>0</v>
      </c>
      <c r="K366">
        <v>370365</v>
      </c>
      <c r="L366">
        <v>15.5</v>
      </c>
      <c r="N366" t="s">
        <v>27</v>
      </c>
    </row>
    <row r="367" spans="1:14" x14ac:dyDescent="0.25">
      <c r="A367">
        <v>366</v>
      </c>
      <c r="B367">
        <v>0</v>
      </c>
      <c r="C367" t="str">
        <f t="shared" si="5"/>
        <v>Perished</v>
      </c>
      <c r="D367">
        <v>3</v>
      </c>
      <c r="E367" t="str" cm="1">
        <f t="array" ref="E367">_xlfn.IFS(D367 = 1, "First", D367 = 2, "Second", D367 = 3, "Third")</f>
        <v>Third</v>
      </c>
      <c r="F367" t="s">
        <v>542</v>
      </c>
      <c r="G367" t="s">
        <v>13</v>
      </c>
      <c r="H367">
        <v>30</v>
      </c>
      <c r="I367">
        <v>0</v>
      </c>
      <c r="J367">
        <v>0</v>
      </c>
      <c r="K367" t="s">
        <v>543</v>
      </c>
      <c r="L367">
        <v>7.25</v>
      </c>
      <c r="N367" t="s">
        <v>15</v>
      </c>
    </row>
    <row r="368" spans="1:14" x14ac:dyDescent="0.25">
      <c r="A368">
        <v>367</v>
      </c>
      <c r="B368">
        <v>1</v>
      </c>
      <c r="C368" t="str">
        <f t="shared" si="5"/>
        <v>Survived</v>
      </c>
      <c r="D368">
        <v>1</v>
      </c>
      <c r="E368" t="str" cm="1">
        <f t="array" ref="E368">_xlfn.IFS(D368 = 1, "First", D368 = 2, "Second", D368 = 3, "Third")</f>
        <v>First</v>
      </c>
      <c r="F368" t="s">
        <v>544</v>
      </c>
      <c r="G368" t="s">
        <v>17</v>
      </c>
      <c r="H368">
        <v>60</v>
      </c>
      <c r="I368">
        <v>1</v>
      </c>
      <c r="J368">
        <v>0</v>
      </c>
      <c r="K368">
        <v>110813</v>
      </c>
      <c r="L368">
        <v>75.25</v>
      </c>
      <c r="M368" t="s">
        <v>545</v>
      </c>
      <c r="N368" t="s">
        <v>20</v>
      </c>
    </row>
    <row r="369" spans="1:14" x14ac:dyDescent="0.25">
      <c r="A369">
        <v>368</v>
      </c>
      <c r="B369">
        <v>1</v>
      </c>
      <c r="C369" t="str">
        <f t="shared" si="5"/>
        <v>Survived</v>
      </c>
      <c r="D369">
        <v>3</v>
      </c>
      <c r="E369" t="str" cm="1">
        <f t="array" ref="E369">_xlfn.IFS(D369 = 1, "First", D369 = 2, "Second", D369 = 3, "Third")</f>
        <v>Third</v>
      </c>
      <c r="F369" t="s">
        <v>546</v>
      </c>
      <c r="G369" t="s">
        <v>17</v>
      </c>
      <c r="I369">
        <v>0</v>
      </c>
      <c r="J369">
        <v>0</v>
      </c>
      <c r="K369">
        <v>2626</v>
      </c>
      <c r="L369">
        <v>7.2291999999999996</v>
      </c>
      <c r="N369" t="s">
        <v>20</v>
      </c>
    </row>
    <row r="370" spans="1:14" x14ac:dyDescent="0.25">
      <c r="A370">
        <v>369</v>
      </c>
      <c r="B370">
        <v>1</v>
      </c>
      <c r="C370" t="str">
        <f t="shared" si="5"/>
        <v>Survived</v>
      </c>
      <c r="D370">
        <v>3</v>
      </c>
      <c r="E370" t="str" cm="1">
        <f t="array" ref="E370">_xlfn.IFS(D370 = 1, "First", D370 = 2, "Second", D370 = 3, "Third")</f>
        <v>Third</v>
      </c>
      <c r="F370" t="s">
        <v>547</v>
      </c>
      <c r="G370" t="s">
        <v>17</v>
      </c>
      <c r="I370">
        <v>0</v>
      </c>
      <c r="J370">
        <v>0</v>
      </c>
      <c r="K370">
        <v>14313</v>
      </c>
      <c r="L370">
        <v>7.75</v>
      </c>
      <c r="N370" t="s">
        <v>27</v>
      </c>
    </row>
    <row r="371" spans="1:14" x14ac:dyDescent="0.25">
      <c r="A371">
        <v>370</v>
      </c>
      <c r="B371">
        <v>1</v>
      </c>
      <c r="C371" t="str">
        <f t="shared" si="5"/>
        <v>Survived</v>
      </c>
      <c r="D371">
        <v>1</v>
      </c>
      <c r="E371" t="str" cm="1">
        <f t="array" ref="E371">_xlfn.IFS(D371 = 1, "First", D371 = 2, "Second", D371 = 3, "Third")</f>
        <v>First</v>
      </c>
      <c r="F371" t="s">
        <v>548</v>
      </c>
      <c r="G371" t="s">
        <v>17</v>
      </c>
      <c r="H371">
        <v>24</v>
      </c>
      <c r="I371">
        <v>0</v>
      </c>
      <c r="J371">
        <v>0</v>
      </c>
      <c r="K371" t="s">
        <v>549</v>
      </c>
      <c r="L371">
        <v>69.3</v>
      </c>
      <c r="M371" t="s">
        <v>550</v>
      </c>
      <c r="N371" t="s">
        <v>20</v>
      </c>
    </row>
    <row r="372" spans="1:14" x14ac:dyDescent="0.25">
      <c r="A372">
        <v>371</v>
      </c>
      <c r="B372">
        <v>1</v>
      </c>
      <c r="C372" t="str">
        <f t="shared" si="5"/>
        <v>Survived</v>
      </c>
      <c r="D372">
        <v>1</v>
      </c>
      <c r="E372" t="str" cm="1">
        <f t="array" ref="E372">_xlfn.IFS(D372 = 1, "First", D372 = 2, "Second", D372 = 3, "Third")</f>
        <v>First</v>
      </c>
      <c r="F372" t="s">
        <v>551</v>
      </c>
      <c r="G372" t="s">
        <v>13</v>
      </c>
      <c r="H372">
        <v>25</v>
      </c>
      <c r="I372">
        <v>1</v>
      </c>
      <c r="J372">
        <v>0</v>
      </c>
      <c r="K372">
        <v>11765</v>
      </c>
      <c r="L372">
        <v>55.441699999999997</v>
      </c>
      <c r="M372" t="s">
        <v>552</v>
      </c>
      <c r="N372" t="s">
        <v>20</v>
      </c>
    </row>
    <row r="373" spans="1:14" x14ac:dyDescent="0.25">
      <c r="A373">
        <v>372</v>
      </c>
      <c r="B373">
        <v>0</v>
      </c>
      <c r="C373" t="str">
        <f t="shared" si="5"/>
        <v>Perished</v>
      </c>
      <c r="D373">
        <v>3</v>
      </c>
      <c r="E373" t="str" cm="1">
        <f t="array" ref="E373">_xlfn.IFS(D373 = 1, "First", D373 = 2, "Second", D373 = 3, "Third")</f>
        <v>Third</v>
      </c>
      <c r="F373" t="s">
        <v>553</v>
      </c>
      <c r="G373" t="s">
        <v>13</v>
      </c>
      <c r="H373">
        <v>18</v>
      </c>
      <c r="I373">
        <v>1</v>
      </c>
      <c r="J373">
        <v>0</v>
      </c>
      <c r="K373">
        <v>3101267</v>
      </c>
      <c r="L373">
        <v>6.4958</v>
      </c>
      <c r="N373" t="s">
        <v>15</v>
      </c>
    </row>
    <row r="374" spans="1:14" x14ac:dyDescent="0.25">
      <c r="A374">
        <v>373</v>
      </c>
      <c r="B374">
        <v>0</v>
      </c>
      <c r="C374" t="str">
        <f t="shared" si="5"/>
        <v>Perished</v>
      </c>
      <c r="D374">
        <v>3</v>
      </c>
      <c r="E374" t="str" cm="1">
        <f t="array" ref="E374">_xlfn.IFS(D374 = 1, "First", D374 = 2, "Second", D374 = 3, "Third")</f>
        <v>Third</v>
      </c>
      <c r="F374" t="s">
        <v>554</v>
      </c>
      <c r="G374" t="s">
        <v>13</v>
      </c>
      <c r="H374">
        <v>19</v>
      </c>
      <c r="I374">
        <v>0</v>
      </c>
      <c r="J374">
        <v>0</v>
      </c>
      <c r="K374">
        <v>323951</v>
      </c>
      <c r="L374">
        <v>8.0500000000000007</v>
      </c>
      <c r="N374" t="s">
        <v>15</v>
      </c>
    </row>
    <row r="375" spans="1:14" x14ac:dyDescent="0.25">
      <c r="A375">
        <v>374</v>
      </c>
      <c r="B375">
        <v>0</v>
      </c>
      <c r="C375" t="str">
        <f t="shared" si="5"/>
        <v>Perished</v>
      </c>
      <c r="D375">
        <v>1</v>
      </c>
      <c r="E375" t="str" cm="1">
        <f t="array" ref="E375">_xlfn.IFS(D375 = 1, "First", D375 = 2, "Second", D375 = 3, "Third")</f>
        <v>First</v>
      </c>
      <c r="F375" t="s">
        <v>555</v>
      </c>
      <c r="G375" t="s">
        <v>13</v>
      </c>
      <c r="H375">
        <v>22</v>
      </c>
      <c r="I375">
        <v>0</v>
      </c>
      <c r="J375">
        <v>0</v>
      </c>
      <c r="K375" t="s">
        <v>409</v>
      </c>
      <c r="L375">
        <v>135.63329999999999</v>
      </c>
      <c r="N375" t="s">
        <v>20</v>
      </c>
    </row>
    <row r="376" spans="1:14" x14ac:dyDescent="0.25">
      <c r="A376">
        <v>375</v>
      </c>
      <c r="B376">
        <v>0</v>
      </c>
      <c r="C376" t="str">
        <f t="shared" si="5"/>
        <v>Perished</v>
      </c>
      <c r="D376">
        <v>3</v>
      </c>
      <c r="E376" t="str" cm="1">
        <f t="array" ref="E376">_xlfn.IFS(D376 = 1, "First", D376 = 2, "Second", D376 = 3, "Third")</f>
        <v>Third</v>
      </c>
      <c r="F376" t="s">
        <v>556</v>
      </c>
      <c r="G376" t="s">
        <v>17</v>
      </c>
      <c r="H376">
        <v>3</v>
      </c>
      <c r="I376">
        <v>3</v>
      </c>
      <c r="J376">
        <v>1</v>
      </c>
      <c r="K376">
        <v>349909</v>
      </c>
      <c r="L376">
        <v>21.074999999999999</v>
      </c>
      <c r="N376" t="s">
        <v>15</v>
      </c>
    </row>
    <row r="377" spans="1:14" x14ac:dyDescent="0.25">
      <c r="A377">
        <v>376</v>
      </c>
      <c r="B377">
        <v>1</v>
      </c>
      <c r="C377" t="str">
        <f t="shared" si="5"/>
        <v>Survived</v>
      </c>
      <c r="D377">
        <v>1</v>
      </c>
      <c r="E377" t="str" cm="1">
        <f t="array" ref="E377">_xlfn.IFS(D377 = 1, "First", D377 = 2, "Second", D377 = 3, "Third")</f>
        <v>First</v>
      </c>
      <c r="F377" t="s">
        <v>557</v>
      </c>
      <c r="G377" t="s">
        <v>17</v>
      </c>
      <c r="I377">
        <v>1</v>
      </c>
      <c r="J377">
        <v>0</v>
      </c>
      <c r="K377" t="s">
        <v>69</v>
      </c>
      <c r="L377">
        <v>82.1708</v>
      </c>
      <c r="N377" t="s">
        <v>20</v>
      </c>
    </row>
    <row r="378" spans="1:14" x14ac:dyDescent="0.25">
      <c r="A378">
        <v>377</v>
      </c>
      <c r="B378">
        <v>1</v>
      </c>
      <c r="C378" t="str">
        <f t="shared" si="5"/>
        <v>Survived</v>
      </c>
      <c r="D378">
        <v>3</v>
      </c>
      <c r="E378" t="str" cm="1">
        <f t="array" ref="E378">_xlfn.IFS(D378 = 1, "First", D378 = 2, "Second", D378 = 3, "Third")</f>
        <v>Third</v>
      </c>
      <c r="F378" t="s">
        <v>558</v>
      </c>
      <c r="G378" t="s">
        <v>17</v>
      </c>
      <c r="H378">
        <v>22</v>
      </c>
      <c r="I378">
        <v>0</v>
      </c>
      <c r="J378">
        <v>0</v>
      </c>
      <c r="K378" t="s">
        <v>559</v>
      </c>
      <c r="L378">
        <v>7.25</v>
      </c>
      <c r="N378" t="s">
        <v>15</v>
      </c>
    </row>
    <row r="379" spans="1:14" x14ac:dyDescent="0.25">
      <c r="A379">
        <v>378</v>
      </c>
      <c r="B379">
        <v>0</v>
      </c>
      <c r="C379" t="str">
        <f t="shared" si="5"/>
        <v>Perished</v>
      </c>
      <c r="D379">
        <v>1</v>
      </c>
      <c r="E379" t="str" cm="1">
        <f t="array" ref="E379">_xlfn.IFS(D379 = 1, "First", D379 = 2, "Second", D379 = 3, "Third")</f>
        <v>First</v>
      </c>
      <c r="F379" t="s">
        <v>560</v>
      </c>
      <c r="G379" t="s">
        <v>13</v>
      </c>
      <c r="H379">
        <v>27</v>
      </c>
      <c r="I379">
        <v>0</v>
      </c>
      <c r="J379">
        <v>2</v>
      </c>
      <c r="K379">
        <v>113503</v>
      </c>
      <c r="L379">
        <v>211.5</v>
      </c>
      <c r="M379" t="s">
        <v>561</v>
      </c>
      <c r="N379" t="s">
        <v>20</v>
      </c>
    </row>
    <row r="380" spans="1:14" x14ac:dyDescent="0.25">
      <c r="A380">
        <v>379</v>
      </c>
      <c r="B380">
        <v>0</v>
      </c>
      <c r="C380" t="str">
        <f t="shared" si="5"/>
        <v>Perished</v>
      </c>
      <c r="D380">
        <v>3</v>
      </c>
      <c r="E380" t="str" cm="1">
        <f t="array" ref="E380">_xlfn.IFS(D380 = 1, "First", D380 = 2, "Second", D380 = 3, "Third")</f>
        <v>Third</v>
      </c>
      <c r="F380" t="s">
        <v>562</v>
      </c>
      <c r="G380" t="s">
        <v>13</v>
      </c>
      <c r="H380">
        <v>20</v>
      </c>
      <c r="I380">
        <v>0</v>
      </c>
      <c r="J380">
        <v>0</v>
      </c>
      <c r="K380">
        <v>2648</v>
      </c>
      <c r="L380">
        <v>4.0125000000000002</v>
      </c>
      <c r="N380" t="s">
        <v>20</v>
      </c>
    </row>
    <row r="381" spans="1:14" x14ac:dyDescent="0.25">
      <c r="A381">
        <v>380</v>
      </c>
      <c r="B381">
        <v>0</v>
      </c>
      <c r="C381" t="str">
        <f t="shared" si="5"/>
        <v>Perished</v>
      </c>
      <c r="D381">
        <v>3</v>
      </c>
      <c r="E381" t="str" cm="1">
        <f t="array" ref="E381">_xlfn.IFS(D381 = 1, "First", D381 = 2, "Second", D381 = 3, "Third")</f>
        <v>Third</v>
      </c>
      <c r="F381" t="s">
        <v>563</v>
      </c>
      <c r="G381" t="s">
        <v>13</v>
      </c>
      <c r="H381">
        <v>19</v>
      </c>
      <c r="I381">
        <v>0</v>
      </c>
      <c r="J381">
        <v>0</v>
      </c>
      <c r="K381">
        <v>347069</v>
      </c>
      <c r="L381">
        <v>7.7750000000000004</v>
      </c>
      <c r="N381" t="s">
        <v>15</v>
      </c>
    </row>
    <row r="382" spans="1:14" x14ac:dyDescent="0.25">
      <c r="A382">
        <v>381</v>
      </c>
      <c r="B382">
        <v>1</v>
      </c>
      <c r="C382" t="str">
        <f t="shared" si="5"/>
        <v>Survived</v>
      </c>
      <c r="D382">
        <v>1</v>
      </c>
      <c r="E382" t="str" cm="1">
        <f t="array" ref="E382">_xlfn.IFS(D382 = 1, "First", D382 = 2, "Second", D382 = 3, "Third")</f>
        <v>First</v>
      </c>
      <c r="F382" t="s">
        <v>564</v>
      </c>
      <c r="G382" t="s">
        <v>17</v>
      </c>
      <c r="H382">
        <v>42</v>
      </c>
      <c r="I382">
        <v>0</v>
      </c>
      <c r="J382">
        <v>0</v>
      </c>
      <c r="K382" t="s">
        <v>565</v>
      </c>
      <c r="L382">
        <v>227.52500000000001</v>
      </c>
      <c r="N382" t="s">
        <v>20</v>
      </c>
    </row>
    <row r="383" spans="1:14" x14ac:dyDescent="0.25">
      <c r="A383">
        <v>382</v>
      </c>
      <c r="B383">
        <v>1</v>
      </c>
      <c r="C383" t="str">
        <f t="shared" si="5"/>
        <v>Survived</v>
      </c>
      <c r="D383">
        <v>3</v>
      </c>
      <c r="E383" t="str" cm="1">
        <f t="array" ref="E383">_xlfn.IFS(D383 = 1, "First", D383 = 2, "Second", D383 = 3, "Third")</f>
        <v>Third</v>
      </c>
      <c r="F383" t="s">
        <v>566</v>
      </c>
      <c r="G383" t="s">
        <v>17</v>
      </c>
      <c r="H383">
        <v>1</v>
      </c>
      <c r="I383">
        <v>0</v>
      </c>
      <c r="J383">
        <v>2</v>
      </c>
      <c r="K383">
        <v>2653</v>
      </c>
      <c r="L383">
        <v>15.7417</v>
      </c>
      <c r="N383" t="s">
        <v>20</v>
      </c>
    </row>
    <row r="384" spans="1:14" x14ac:dyDescent="0.25">
      <c r="A384">
        <v>383</v>
      </c>
      <c r="B384">
        <v>0</v>
      </c>
      <c r="C384" t="str">
        <f t="shared" si="5"/>
        <v>Perished</v>
      </c>
      <c r="D384">
        <v>3</v>
      </c>
      <c r="E384" t="str" cm="1">
        <f t="array" ref="E384">_xlfn.IFS(D384 = 1, "First", D384 = 2, "Second", D384 = 3, "Third")</f>
        <v>Third</v>
      </c>
      <c r="F384" t="s">
        <v>567</v>
      </c>
      <c r="G384" t="s">
        <v>13</v>
      </c>
      <c r="H384">
        <v>32</v>
      </c>
      <c r="I384">
        <v>0</v>
      </c>
      <c r="J384">
        <v>0</v>
      </c>
      <c r="K384" t="s">
        <v>568</v>
      </c>
      <c r="L384">
        <v>7.9249999999999998</v>
      </c>
      <c r="N384" t="s">
        <v>15</v>
      </c>
    </row>
    <row r="385" spans="1:14" x14ac:dyDescent="0.25">
      <c r="A385">
        <v>384</v>
      </c>
      <c r="B385">
        <v>1</v>
      </c>
      <c r="C385" t="str">
        <f t="shared" si="5"/>
        <v>Survived</v>
      </c>
      <c r="D385">
        <v>1</v>
      </c>
      <c r="E385" t="str" cm="1">
        <f t="array" ref="E385">_xlfn.IFS(D385 = 1, "First", D385 = 2, "Second", D385 = 3, "Third")</f>
        <v>First</v>
      </c>
      <c r="F385" t="s">
        <v>569</v>
      </c>
      <c r="G385" t="s">
        <v>17</v>
      </c>
      <c r="H385">
        <v>35</v>
      </c>
      <c r="I385">
        <v>1</v>
      </c>
      <c r="J385">
        <v>0</v>
      </c>
      <c r="K385">
        <v>113789</v>
      </c>
      <c r="L385">
        <v>52</v>
      </c>
      <c r="N385" t="s">
        <v>15</v>
      </c>
    </row>
    <row r="386" spans="1:14" x14ac:dyDescent="0.25">
      <c r="A386">
        <v>385</v>
      </c>
      <c r="B386">
        <v>0</v>
      </c>
      <c r="C386" t="str">
        <f t="shared" ref="C386:C449" si="6">IF(B386 = 1, "Survived", "Perished")</f>
        <v>Perished</v>
      </c>
      <c r="D386">
        <v>3</v>
      </c>
      <c r="E386" t="str" cm="1">
        <f t="array" ref="E386">_xlfn.IFS(D386 = 1, "First", D386 = 2, "Second", D386 = 3, "Third")</f>
        <v>Third</v>
      </c>
      <c r="F386" t="s">
        <v>570</v>
      </c>
      <c r="G386" t="s">
        <v>13</v>
      </c>
      <c r="I386">
        <v>0</v>
      </c>
      <c r="J386">
        <v>0</v>
      </c>
      <c r="K386">
        <v>349227</v>
      </c>
      <c r="L386">
        <v>7.8958000000000004</v>
      </c>
      <c r="N386" t="s">
        <v>15</v>
      </c>
    </row>
    <row r="387" spans="1:14" x14ac:dyDescent="0.25">
      <c r="A387">
        <v>386</v>
      </c>
      <c r="B387">
        <v>0</v>
      </c>
      <c r="C387" t="str">
        <f t="shared" si="6"/>
        <v>Perished</v>
      </c>
      <c r="D387">
        <v>2</v>
      </c>
      <c r="E387" t="str" cm="1">
        <f t="array" ref="E387">_xlfn.IFS(D387 = 1, "First", D387 = 2, "Second", D387 = 3, "Third")</f>
        <v>Second</v>
      </c>
      <c r="F387" t="s">
        <v>571</v>
      </c>
      <c r="G387" t="s">
        <v>13</v>
      </c>
      <c r="H387">
        <v>18</v>
      </c>
      <c r="I387">
        <v>0</v>
      </c>
      <c r="J387">
        <v>0</v>
      </c>
      <c r="K387" t="s">
        <v>126</v>
      </c>
      <c r="L387">
        <v>73.5</v>
      </c>
      <c r="N387" t="s">
        <v>15</v>
      </c>
    </row>
    <row r="388" spans="1:14" x14ac:dyDescent="0.25">
      <c r="A388">
        <v>387</v>
      </c>
      <c r="B388">
        <v>0</v>
      </c>
      <c r="C388" t="str">
        <f t="shared" si="6"/>
        <v>Perished</v>
      </c>
      <c r="D388">
        <v>3</v>
      </c>
      <c r="E388" t="str" cm="1">
        <f t="array" ref="E388">_xlfn.IFS(D388 = 1, "First", D388 = 2, "Second", D388 = 3, "Third")</f>
        <v>Third</v>
      </c>
      <c r="F388" t="s">
        <v>572</v>
      </c>
      <c r="G388" t="s">
        <v>13</v>
      </c>
      <c r="H388">
        <v>1</v>
      </c>
      <c r="I388">
        <v>5</v>
      </c>
      <c r="J388">
        <v>2</v>
      </c>
      <c r="K388" t="s">
        <v>105</v>
      </c>
      <c r="L388">
        <v>46.9</v>
      </c>
      <c r="N388" t="s">
        <v>15</v>
      </c>
    </row>
    <row r="389" spans="1:14" x14ac:dyDescent="0.25">
      <c r="A389">
        <v>388</v>
      </c>
      <c r="B389">
        <v>1</v>
      </c>
      <c r="C389" t="str">
        <f t="shared" si="6"/>
        <v>Survived</v>
      </c>
      <c r="D389">
        <v>2</v>
      </c>
      <c r="E389" t="str" cm="1">
        <f t="array" ref="E389">_xlfn.IFS(D389 = 1, "First", D389 = 2, "Second", D389 = 3, "Third")</f>
        <v>Second</v>
      </c>
      <c r="F389" t="s">
        <v>573</v>
      </c>
      <c r="G389" t="s">
        <v>17</v>
      </c>
      <c r="H389">
        <v>36</v>
      </c>
      <c r="I389">
        <v>0</v>
      </c>
      <c r="J389">
        <v>0</v>
      </c>
      <c r="K389">
        <v>27849</v>
      </c>
      <c r="L389">
        <v>13</v>
      </c>
      <c r="N389" t="s">
        <v>15</v>
      </c>
    </row>
    <row r="390" spans="1:14" x14ac:dyDescent="0.25">
      <c r="A390">
        <v>389</v>
      </c>
      <c r="B390">
        <v>0</v>
      </c>
      <c r="C390" t="str">
        <f t="shared" si="6"/>
        <v>Perished</v>
      </c>
      <c r="D390">
        <v>3</v>
      </c>
      <c r="E390" t="str" cm="1">
        <f t="array" ref="E390">_xlfn.IFS(D390 = 1, "First", D390 = 2, "Second", D390 = 3, "Third")</f>
        <v>Third</v>
      </c>
      <c r="F390" t="s">
        <v>574</v>
      </c>
      <c r="G390" t="s">
        <v>13</v>
      </c>
      <c r="I390">
        <v>0</v>
      </c>
      <c r="J390">
        <v>0</v>
      </c>
      <c r="K390">
        <v>367655</v>
      </c>
      <c r="L390">
        <v>7.7291999999999996</v>
      </c>
      <c r="N390" t="s">
        <v>27</v>
      </c>
    </row>
    <row r="391" spans="1:14" x14ac:dyDescent="0.25">
      <c r="A391">
        <v>390</v>
      </c>
      <c r="B391">
        <v>1</v>
      </c>
      <c r="C391" t="str">
        <f t="shared" si="6"/>
        <v>Survived</v>
      </c>
      <c r="D391">
        <v>2</v>
      </c>
      <c r="E391" t="str" cm="1">
        <f t="array" ref="E391">_xlfn.IFS(D391 = 1, "First", D391 = 2, "Second", D391 = 3, "Third")</f>
        <v>Second</v>
      </c>
      <c r="F391" t="s">
        <v>575</v>
      </c>
      <c r="G391" t="s">
        <v>17</v>
      </c>
      <c r="H391">
        <v>17</v>
      </c>
      <c r="I391">
        <v>0</v>
      </c>
      <c r="J391">
        <v>0</v>
      </c>
      <c r="K391" t="s">
        <v>576</v>
      </c>
      <c r="L391">
        <v>12</v>
      </c>
      <c r="N391" t="s">
        <v>20</v>
      </c>
    </row>
    <row r="392" spans="1:14" x14ac:dyDescent="0.25">
      <c r="A392">
        <v>391</v>
      </c>
      <c r="B392">
        <v>1</v>
      </c>
      <c r="C392" t="str">
        <f t="shared" si="6"/>
        <v>Survived</v>
      </c>
      <c r="D392">
        <v>1</v>
      </c>
      <c r="E392" t="str" cm="1">
        <f t="array" ref="E392">_xlfn.IFS(D392 = 1, "First", D392 = 2, "Second", D392 = 3, "Third")</f>
        <v>First</v>
      </c>
      <c r="F392" t="s">
        <v>577</v>
      </c>
      <c r="G392" t="s">
        <v>13</v>
      </c>
      <c r="H392">
        <v>36</v>
      </c>
      <c r="I392">
        <v>1</v>
      </c>
      <c r="J392">
        <v>2</v>
      </c>
      <c r="K392">
        <v>113760</v>
      </c>
      <c r="L392">
        <v>120</v>
      </c>
      <c r="M392" t="s">
        <v>578</v>
      </c>
      <c r="N392" t="s">
        <v>15</v>
      </c>
    </row>
    <row r="393" spans="1:14" x14ac:dyDescent="0.25">
      <c r="A393">
        <v>392</v>
      </c>
      <c r="B393">
        <v>1</v>
      </c>
      <c r="C393" t="str">
        <f t="shared" si="6"/>
        <v>Survived</v>
      </c>
      <c r="D393">
        <v>3</v>
      </c>
      <c r="E393" t="str" cm="1">
        <f t="array" ref="E393">_xlfn.IFS(D393 = 1, "First", D393 = 2, "Second", D393 = 3, "Third")</f>
        <v>Third</v>
      </c>
      <c r="F393" t="s">
        <v>579</v>
      </c>
      <c r="G393" t="s">
        <v>13</v>
      </c>
      <c r="H393">
        <v>21</v>
      </c>
      <c r="I393">
        <v>0</v>
      </c>
      <c r="J393">
        <v>0</v>
      </c>
      <c r="K393">
        <v>350034</v>
      </c>
      <c r="L393">
        <v>7.7957999999999998</v>
      </c>
      <c r="N393" t="s">
        <v>15</v>
      </c>
    </row>
    <row r="394" spans="1:14" x14ac:dyDescent="0.25">
      <c r="A394">
        <v>393</v>
      </c>
      <c r="B394">
        <v>0</v>
      </c>
      <c r="C394" t="str">
        <f t="shared" si="6"/>
        <v>Perished</v>
      </c>
      <c r="D394">
        <v>3</v>
      </c>
      <c r="E394" t="str" cm="1">
        <f t="array" ref="E394">_xlfn.IFS(D394 = 1, "First", D394 = 2, "Second", D394 = 3, "Third")</f>
        <v>Third</v>
      </c>
      <c r="F394" t="s">
        <v>580</v>
      </c>
      <c r="G394" t="s">
        <v>13</v>
      </c>
      <c r="H394">
        <v>28</v>
      </c>
      <c r="I394">
        <v>2</v>
      </c>
      <c r="J394">
        <v>0</v>
      </c>
      <c r="K394">
        <v>3101277</v>
      </c>
      <c r="L394">
        <v>7.9249999999999998</v>
      </c>
      <c r="N394" t="s">
        <v>15</v>
      </c>
    </row>
    <row r="395" spans="1:14" x14ac:dyDescent="0.25">
      <c r="A395">
        <v>394</v>
      </c>
      <c r="B395">
        <v>1</v>
      </c>
      <c r="C395" t="str">
        <f t="shared" si="6"/>
        <v>Survived</v>
      </c>
      <c r="D395">
        <v>1</v>
      </c>
      <c r="E395" t="str" cm="1">
        <f t="array" ref="E395">_xlfn.IFS(D395 = 1, "First", D395 = 2, "Second", D395 = 3, "Third")</f>
        <v>First</v>
      </c>
      <c r="F395" t="s">
        <v>581</v>
      </c>
      <c r="G395" t="s">
        <v>17</v>
      </c>
      <c r="H395">
        <v>23</v>
      </c>
      <c r="I395">
        <v>1</v>
      </c>
      <c r="J395">
        <v>0</v>
      </c>
      <c r="K395">
        <v>35273</v>
      </c>
      <c r="L395">
        <v>113.27500000000001</v>
      </c>
      <c r="M395" t="s">
        <v>328</v>
      </c>
      <c r="N395" t="s">
        <v>20</v>
      </c>
    </row>
    <row r="396" spans="1:14" x14ac:dyDescent="0.25">
      <c r="A396">
        <v>395</v>
      </c>
      <c r="B396">
        <v>1</v>
      </c>
      <c r="C396" t="str">
        <f t="shared" si="6"/>
        <v>Survived</v>
      </c>
      <c r="D396">
        <v>3</v>
      </c>
      <c r="E396" t="str" cm="1">
        <f t="array" ref="E396">_xlfn.IFS(D396 = 1, "First", D396 = 2, "Second", D396 = 3, "Third")</f>
        <v>Third</v>
      </c>
      <c r="F396" t="s">
        <v>582</v>
      </c>
      <c r="G396" t="s">
        <v>17</v>
      </c>
      <c r="H396">
        <v>24</v>
      </c>
      <c r="I396">
        <v>0</v>
      </c>
      <c r="J396">
        <v>2</v>
      </c>
      <c r="K396" t="s">
        <v>34</v>
      </c>
      <c r="L396">
        <v>16.7</v>
      </c>
      <c r="M396" t="s">
        <v>35</v>
      </c>
      <c r="N396" t="s">
        <v>15</v>
      </c>
    </row>
    <row r="397" spans="1:14" x14ac:dyDescent="0.25">
      <c r="A397">
        <v>396</v>
      </c>
      <c r="B397">
        <v>0</v>
      </c>
      <c r="C397" t="str">
        <f t="shared" si="6"/>
        <v>Perished</v>
      </c>
      <c r="D397">
        <v>3</v>
      </c>
      <c r="E397" t="str" cm="1">
        <f t="array" ref="E397">_xlfn.IFS(D397 = 1, "First", D397 = 2, "Second", D397 = 3, "Third")</f>
        <v>Third</v>
      </c>
      <c r="F397" t="s">
        <v>583</v>
      </c>
      <c r="G397" t="s">
        <v>13</v>
      </c>
      <c r="H397">
        <v>22</v>
      </c>
      <c r="I397">
        <v>0</v>
      </c>
      <c r="J397">
        <v>0</v>
      </c>
      <c r="K397">
        <v>350052</v>
      </c>
      <c r="L397">
        <v>7.7957999999999998</v>
      </c>
      <c r="N397" t="s">
        <v>15</v>
      </c>
    </row>
    <row r="398" spans="1:14" x14ac:dyDescent="0.25">
      <c r="A398">
        <v>397</v>
      </c>
      <c r="B398">
        <v>0</v>
      </c>
      <c r="C398" t="str">
        <f t="shared" si="6"/>
        <v>Perished</v>
      </c>
      <c r="D398">
        <v>3</v>
      </c>
      <c r="E398" t="str" cm="1">
        <f t="array" ref="E398">_xlfn.IFS(D398 = 1, "First", D398 = 2, "Second", D398 = 3, "Third")</f>
        <v>Third</v>
      </c>
      <c r="F398" t="s">
        <v>584</v>
      </c>
      <c r="G398" t="s">
        <v>17</v>
      </c>
      <c r="H398">
        <v>31</v>
      </c>
      <c r="I398">
        <v>0</v>
      </c>
      <c r="J398">
        <v>0</v>
      </c>
      <c r="K398">
        <v>350407</v>
      </c>
      <c r="L398">
        <v>7.8541999999999996</v>
      </c>
      <c r="N398" t="s">
        <v>15</v>
      </c>
    </row>
    <row r="399" spans="1:14" x14ac:dyDescent="0.25">
      <c r="A399">
        <v>398</v>
      </c>
      <c r="B399">
        <v>0</v>
      </c>
      <c r="C399" t="str">
        <f t="shared" si="6"/>
        <v>Perished</v>
      </c>
      <c r="D399">
        <v>2</v>
      </c>
      <c r="E399" t="str" cm="1">
        <f t="array" ref="E399">_xlfn.IFS(D399 = 1, "First", D399 = 2, "Second", D399 = 3, "Third")</f>
        <v>Second</v>
      </c>
      <c r="F399" t="s">
        <v>585</v>
      </c>
      <c r="G399" t="s">
        <v>13</v>
      </c>
      <c r="H399">
        <v>46</v>
      </c>
      <c r="I399">
        <v>0</v>
      </c>
      <c r="J399">
        <v>0</v>
      </c>
      <c r="K399">
        <v>28403</v>
      </c>
      <c r="L399">
        <v>26</v>
      </c>
      <c r="N399" t="s">
        <v>15</v>
      </c>
    </row>
    <row r="400" spans="1:14" x14ac:dyDescent="0.25">
      <c r="A400">
        <v>399</v>
      </c>
      <c r="B400">
        <v>0</v>
      </c>
      <c r="C400" t="str">
        <f t="shared" si="6"/>
        <v>Perished</v>
      </c>
      <c r="D400">
        <v>2</v>
      </c>
      <c r="E400" t="str" cm="1">
        <f t="array" ref="E400">_xlfn.IFS(D400 = 1, "First", D400 = 2, "Second", D400 = 3, "Third")</f>
        <v>Second</v>
      </c>
      <c r="F400" t="s">
        <v>586</v>
      </c>
      <c r="G400" t="s">
        <v>13</v>
      </c>
      <c r="H400">
        <v>23</v>
      </c>
      <c r="I400">
        <v>0</v>
      </c>
      <c r="J400">
        <v>0</v>
      </c>
      <c r="K400">
        <v>244278</v>
      </c>
      <c r="L400">
        <v>10.5</v>
      </c>
      <c r="N400" t="s">
        <v>15</v>
      </c>
    </row>
    <row r="401" spans="1:14" x14ac:dyDescent="0.25">
      <c r="A401">
        <v>400</v>
      </c>
      <c r="B401">
        <v>1</v>
      </c>
      <c r="C401" t="str">
        <f t="shared" si="6"/>
        <v>Survived</v>
      </c>
      <c r="D401">
        <v>2</v>
      </c>
      <c r="E401" t="str" cm="1">
        <f t="array" ref="E401">_xlfn.IFS(D401 = 1, "First", D401 = 2, "Second", D401 = 3, "Third")</f>
        <v>Second</v>
      </c>
      <c r="F401" t="s">
        <v>587</v>
      </c>
      <c r="G401" t="s">
        <v>17</v>
      </c>
      <c r="H401">
        <v>28</v>
      </c>
      <c r="I401">
        <v>0</v>
      </c>
      <c r="J401">
        <v>0</v>
      </c>
      <c r="K401">
        <v>240929</v>
      </c>
      <c r="L401">
        <v>12.65</v>
      </c>
      <c r="N401" t="s">
        <v>15</v>
      </c>
    </row>
    <row r="402" spans="1:14" x14ac:dyDescent="0.25">
      <c r="A402">
        <v>401</v>
      </c>
      <c r="B402">
        <v>1</v>
      </c>
      <c r="C402" t="str">
        <f t="shared" si="6"/>
        <v>Survived</v>
      </c>
      <c r="D402">
        <v>3</v>
      </c>
      <c r="E402" t="str" cm="1">
        <f t="array" ref="E402">_xlfn.IFS(D402 = 1, "First", D402 = 2, "Second", D402 = 3, "Third")</f>
        <v>Third</v>
      </c>
      <c r="F402" t="s">
        <v>588</v>
      </c>
      <c r="G402" t="s">
        <v>13</v>
      </c>
      <c r="H402">
        <v>39</v>
      </c>
      <c r="I402">
        <v>0</v>
      </c>
      <c r="J402">
        <v>0</v>
      </c>
      <c r="K402" t="s">
        <v>589</v>
      </c>
      <c r="L402">
        <v>7.9249999999999998</v>
      </c>
      <c r="N402" t="s">
        <v>15</v>
      </c>
    </row>
    <row r="403" spans="1:14" x14ac:dyDescent="0.25">
      <c r="A403">
        <v>402</v>
      </c>
      <c r="B403">
        <v>0</v>
      </c>
      <c r="C403" t="str">
        <f t="shared" si="6"/>
        <v>Perished</v>
      </c>
      <c r="D403">
        <v>3</v>
      </c>
      <c r="E403" t="str" cm="1">
        <f t="array" ref="E403">_xlfn.IFS(D403 = 1, "First", D403 = 2, "Second", D403 = 3, "Third")</f>
        <v>Third</v>
      </c>
      <c r="F403" t="s">
        <v>590</v>
      </c>
      <c r="G403" t="s">
        <v>13</v>
      </c>
      <c r="H403">
        <v>26</v>
      </c>
      <c r="I403">
        <v>0</v>
      </c>
      <c r="J403">
        <v>0</v>
      </c>
      <c r="K403">
        <v>341826</v>
      </c>
      <c r="L403">
        <v>8.0500000000000007</v>
      </c>
      <c r="N403" t="s">
        <v>15</v>
      </c>
    </row>
    <row r="404" spans="1:14" x14ac:dyDescent="0.25">
      <c r="A404">
        <v>403</v>
      </c>
      <c r="B404">
        <v>0</v>
      </c>
      <c r="C404" t="str">
        <f t="shared" si="6"/>
        <v>Perished</v>
      </c>
      <c r="D404">
        <v>3</v>
      </c>
      <c r="E404" t="str" cm="1">
        <f t="array" ref="E404">_xlfn.IFS(D404 = 1, "First", D404 = 2, "Second", D404 = 3, "Third")</f>
        <v>Third</v>
      </c>
      <c r="F404" t="s">
        <v>591</v>
      </c>
      <c r="G404" t="s">
        <v>17</v>
      </c>
      <c r="H404">
        <v>21</v>
      </c>
      <c r="I404">
        <v>1</v>
      </c>
      <c r="J404">
        <v>0</v>
      </c>
      <c r="K404">
        <v>4137</v>
      </c>
      <c r="L404">
        <v>9.8249999999999993</v>
      </c>
      <c r="N404" t="s">
        <v>15</v>
      </c>
    </row>
    <row r="405" spans="1:14" x14ac:dyDescent="0.25">
      <c r="A405">
        <v>404</v>
      </c>
      <c r="B405">
        <v>0</v>
      </c>
      <c r="C405" t="str">
        <f t="shared" si="6"/>
        <v>Perished</v>
      </c>
      <c r="D405">
        <v>3</v>
      </c>
      <c r="E405" t="str" cm="1">
        <f t="array" ref="E405">_xlfn.IFS(D405 = 1, "First", D405 = 2, "Second", D405 = 3, "Third")</f>
        <v>Third</v>
      </c>
      <c r="F405" t="s">
        <v>592</v>
      </c>
      <c r="G405" t="s">
        <v>13</v>
      </c>
      <c r="H405">
        <v>28</v>
      </c>
      <c r="I405">
        <v>1</v>
      </c>
      <c r="J405">
        <v>0</v>
      </c>
      <c r="K405" t="s">
        <v>224</v>
      </c>
      <c r="L405">
        <v>15.85</v>
      </c>
      <c r="N405" t="s">
        <v>15</v>
      </c>
    </row>
    <row r="406" spans="1:14" x14ac:dyDescent="0.25">
      <c r="A406">
        <v>405</v>
      </c>
      <c r="B406">
        <v>0</v>
      </c>
      <c r="C406" t="str">
        <f t="shared" si="6"/>
        <v>Perished</v>
      </c>
      <c r="D406">
        <v>3</v>
      </c>
      <c r="E406" t="str" cm="1">
        <f t="array" ref="E406">_xlfn.IFS(D406 = 1, "First", D406 = 2, "Second", D406 = 3, "Third")</f>
        <v>Third</v>
      </c>
      <c r="F406" t="s">
        <v>593</v>
      </c>
      <c r="G406" t="s">
        <v>17</v>
      </c>
      <c r="H406">
        <v>20</v>
      </c>
      <c r="I406">
        <v>0</v>
      </c>
      <c r="J406">
        <v>0</v>
      </c>
      <c r="K406">
        <v>315096</v>
      </c>
      <c r="L406">
        <v>8.6624999999999996</v>
      </c>
      <c r="N406" t="s">
        <v>15</v>
      </c>
    </row>
    <row r="407" spans="1:14" x14ac:dyDescent="0.25">
      <c r="A407">
        <v>406</v>
      </c>
      <c r="B407">
        <v>0</v>
      </c>
      <c r="C407" t="str">
        <f t="shared" si="6"/>
        <v>Perished</v>
      </c>
      <c r="D407">
        <v>2</v>
      </c>
      <c r="E407" t="str" cm="1">
        <f t="array" ref="E407">_xlfn.IFS(D407 = 1, "First", D407 = 2, "Second", D407 = 3, "Third")</f>
        <v>Second</v>
      </c>
      <c r="F407" t="s">
        <v>594</v>
      </c>
      <c r="G407" t="s">
        <v>13</v>
      </c>
      <c r="H407">
        <v>34</v>
      </c>
      <c r="I407">
        <v>1</v>
      </c>
      <c r="J407">
        <v>0</v>
      </c>
      <c r="K407">
        <v>28664</v>
      </c>
      <c r="L407">
        <v>21</v>
      </c>
      <c r="N407" t="s">
        <v>15</v>
      </c>
    </row>
    <row r="408" spans="1:14" x14ac:dyDescent="0.25">
      <c r="A408">
        <v>407</v>
      </c>
      <c r="B408">
        <v>0</v>
      </c>
      <c r="C408" t="str">
        <f t="shared" si="6"/>
        <v>Perished</v>
      </c>
      <c r="D408">
        <v>3</v>
      </c>
      <c r="E408" t="str" cm="1">
        <f t="array" ref="E408">_xlfn.IFS(D408 = 1, "First", D408 = 2, "Second", D408 = 3, "Third")</f>
        <v>Third</v>
      </c>
      <c r="F408" t="s">
        <v>595</v>
      </c>
      <c r="G408" t="s">
        <v>13</v>
      </c>
      <c r="H408">
        <v>51</v>
      </c>
      <c r="I408">
        <v>0</v>
      </c>
      <c r="J408">
        <v>0</v>
      </c>
      <c r="K408">
        <v>347064</v>
      </c>
      <c r="L408">
        <v>7.75</v>
      </c>
      <c r="N408" t="s">
        <v>15</v>
      </c>
    </row>
    <row r="409" spans="1:14" x14ac:dyDescent="0.25">
      <c r="A409">
        <v>408</v>
      </c>
      <c r="B409">
        <v>1</v>
      </c>
      <c r="C409" t="str">
        <f t="shared" si="6"/>
        <v>Survived</v>
      </c>
      <c r="D409">
        <v>2</v>
      </c>
      <c r="E409" t="str" cm="1">
        <f t="array" ref="E409">_xlfn.IFS(D409 = 1, "First", D409 = 2, "Second", D409 = 3, "Third")</f>
        <v>Second</v>
      </c>
      <c r="F409" t="s">
        <v>596</v>
      </c>
      <c r="G409" t="s">
        <v>13</v>
      </c>
      <c r="H409">
        <v>3</v>
      </c>
      <c r="I409">
        <v>1</v>
      </c>
      <c r="J409">
        <v>1</v>
      </c>
      <c r="K409">
        <v>29106</v>
      </c>
      <c r="L409">
        <v>18.75</v>
      </c>
      <c r="N409" t="s">
        <v>15</v>
      </c>
    </row>
    <row r="410" spans="1:14" x14ac:dyDescent="0.25">
      <c r="A410">
        <v>409</v>
      </c>
      <c r="B410">
        <v>0</v>
      </c>
      <c r="C410" t="str">
        <f t="shared" si="6"/>
        <v>Perished</v>
      </c>
      <c r="D410">
        <v>3</v>
      </c>
      <c r="E410" t="str" cm="1">
        <f t="array" ref="E410">_xlfn.IFS(D410 = 1, "First", D410 = 2, "Second", D410 = 3, "Third")</f>
        <v>Third</v>
      </c>
      <c r="F410" t="s">
        <v>597</v>
      </c>
      <c r="G410" t="s">
        <v>13</v>
      </c>
      <c r="H410">
        <v>21</v>
      </c>
      <c r="I410">
        <v>0</v>
      </c>
      <c r="J410">
        <v>0</v>
      </c>
      <c r="K410">
        <v>312992</v>
      </c>
      <c r="L410">
        <v>7.7750000000000004</v>
      </c>
      <c r="N410" t="s">
        <v>15</v>
      </c>
    </row>
    <row r="411" spans="1:14" x14ac:dyDescent="0.25">
      <c r="A411">
        <v>410</v>
      </c>
      <c r="B411">
        <v>0</v>
      </c>
      <c r="C411" t="str">
        <f t="shared" si="6"/>
        <v>Perished</v>
      </c>
      <c r="D411">
        <v>3</v>
      </c>
      <c r="E411" t="str" cm="1">
        <f t="array" ref="E411">_xlfn.IFS(D411 = 1, "First", D411 = 2, "Second", D411 = 3, "Third")</f>
        <v>Third</v>
      </c>
      <c r="F411" t="s">
        <v>598</v>
      </c>
      <c r="G411" t="s">
        <v>17</v>
      </c>
      <c r="I411">
        <v>3</v>
      </c>
      <c r="J411">
        <v>1</v>
      </c>
      <c r="K411">
        <v>4133</v>
      </c>
      <c r="L411">
        <v>25.466699999999999</v>
      </c>
      <c r="N411" t="s">
        <v>15</v>
      </c>
    </row>
    <row r="412" spans="1:14" x14ac:dyDescent="0.25">
      <c r="A412">
        <v>411</v>
      </c>
      <c r="B412">
        <v>0</v>
      </c>
      <c r="C412" t="str">
        <f t="shared" si="6"/>
        <v>Perished</v>
      </c>
      <c r="D412">
        <v>3</v>
      </c>
      <c r="E412" t="str" cm="1">
        <f t="array" ref="E412">_xlfn.IFS(D412 = 1, "First", D412 = 2, "Second", D412 = 3, "Third")</f>
        <v>Third</v>
      </c>
      <c r="F412" t="s">
        <v>599</v>
      </c>
      <c r="G412" t="s">
        <v>13</v>
      </c>
      <c r="I412">
        <v>0</v>
      </c>
      <c r="J412">
        <v>0</v>
      </c>
      <c r="K412">
        <v>349222</v>
      </c>
      <c r="L412">
        <v>7.8958000000000004</v>
      </c>
      <c r="N412" t="s">
        <v>15</v>
      </c>
    </row>
    <row r="413" spans="1:14" x14ac:dyDescent="0.25">
      <c r="A413">
        <v>412</v>
      </c>
      <c r="B413">
        <v>0</v>
      </c>
      <c r="C413" t="str">
        <f t="shared" si="6"/>
        <v>Perished</v>
      </c>
      <c r="D413">
        <v>3</v>
      </c>
      <c r="E413" t="str" cm="1">
        <f t="array" ref="E413">_xlfn.IFS(D413 = 1, "First", D413 = 2, "Second", D413 = 3, "Third")</f>
        <v>Third</v>
      </c>
      <c r="F413" t="s">
        <v>600</v>
      </c>
      <c r="G413" t="s">
        <v>13</v>
      </c>
      <c r="I413">
        <v>0</v>
      </c>
      <c r="J413">
        <v>0</v>
      </c>
      <c r="K413">
        <v>394140</v>
      </c>
      <c r="L413">
        <v>6.8582999999999998</v>
      </c>
      <c r="N413" t="s">
        <v>27</v>
      </c>
    </row>
    <row r="414" spans="1:14" x14ac:dyDescent="0.25">
      <c r="A414">
        <v>413</v>
      </c>
      <c r="B414">
        <v>1</v>
      </c>
      <c r="C414" t="str">
        <f t="shared" si="6"/>
        <v>Survived</v>
      </c>
      <c r="D414">
        <v>1</v>
      </c>
      <c r="E414" t="str" cm="1">
        <f t="array" ref="E414">_xlfn.IFS(D414 = 1, "First", D414 = 2, "Second", D414 = 3, "Third")</f>
        <v>First</v>
      </c>
      <c r="F414" t="s">
        <v>601</v>
      </c>
      <c r="G414" t="s">
        <v>17</v>
      </c>
      <c r="H414">
        <v>33</v>
      </c>
      <c r="I414">
        <v>1</v>
      </c>
      <c r="J414">
        <v>0</v>
      </c>
      <c r="K414">
        <v>19928</v>
      </c>
      <c r="L414">
        <v>90</v>
      </c>
      <c r="M414" t="s">
        <v>373</v>
      </c>
      <c r="N414" t="s">
        <v>27</v>
      </c>
    </row>
    <row r="415" spans="1:14" x14ac:dyDescent="0.25">
      <c r="A415">
        <v>414</v>
      </c>
      <c r="B415">
        <v>0</v>
      </c>
      <c r="C415" t="str">
        <f t="shared" si="6"/>
        <v>Perished</v>
      </c>
      <c r="D415">
        <v>2</v>
      </c>
      <c r="E415" t="str" cm="1">
        <f t="array" ref="E415">_xlfn.IFS(D415 = 1, "First", D415 = 2, "Second", D415 = 3, "Third")</f>
        <v>Second</v>
      </c>
      <c r="F415" t="s">
        <v>602</v>
      </c>
      <c r="G415" t="s">
        <v>13</v>
      </c>
      <c r="I415">
        <v>0</v>
      </c>
      <c r="J415">
        <v>0</v>
      </c>
      <c r="K415">
        <v>239853</v>
      </c>
      <c r="L415">
        <v>0</v>
      </c>
      <c r="N415" t="s">
        <v>15</v>
      </c>
    </row>
    <row r="416" spans="1:14" x14ac:dyDescent="0.25">
      <c r="A416">
        <v>415</v>
      </c>
      <c r="B416">
        <v>1</v>
      </c>
      <c r="C416" t="str">
        <f t="shared" si="6"/>
        <v>Survived</v>
      </c>
      <c r="D416">
        <v>3</v>
      </c>
      <c r="E416" t="str" cm="1">
        <f t="array" ref="E416">_xlfn.IFS(D416 = 1, "First", D416 = 2, "Second", D416 = 3, "Third")</f>
        <v>Third</v>
      </c>
      <c r="F416" t="s">
        <v>603</v>
      </c>
      <c r="G416" t="s">
        <v>13</v>
      </c>
      <c r="H416">
        <v>44</v>
      </c>
      <c r="I416">
        <v>0</v>
      </c>
      <c r="J416">
        <v>0</v>
      </c>
      <c r="K416" t="s">
        <v>604</v>
      </c>
      <c r="L416">
        <v>7.9249999999999998</v>
      </c>
      <c r="N416" t="s">
        <v>15</v>
      </c>
    </row>
    <row r="417" spans="1:14" x14ac:dyDescent="0.25">
      <c r="A417">
        <v>416</v>
      </c>
      <c r="B417">
        <v>0</v>
      </c>
      <c r="C417" t="str">
        <f t="shared" si="6"/>
        <v>Perished</v>
      </c>
      <c r="D417">
        <v>3</v>
      </c>
      <c r="E417" t="str" cm="1">
        <f t="array" ref="E417">_xlfn.IFS(D417 = 1, "First", D417 = 2, "Second", D417 = 3, "Third")</f>
        <v>Third</v>
      </c>
      <c r="F417" t="s">
        <v>605</v>
      </c>
      <c r="G417" t="s">
        <v>17</v>
      </c>
      <c r="I417">
        <v>0</v>
      </c>
      <c r="J417">
        <v>0</v>
      </c>
      <c r="K417">
        <v>343095</v>
      </c>
      <c r="L417">
        <v>8.0500000000000007</v>
      </c>
      <c r="N417" t="s">
        <v>15</v>
      </c>
    </row>
    <row r="418" spans="1:14" x14ac:dyDescent="0.25">
      <c r="A418">
        <v>417</v>
      </c>
      <c r="B418">
        <v>1</v>
      </c>
      <c r="C418" t="str">
        <f t="shared" si="6"/>
        <v>Survived</v>
      </c>
      <c r="D418">
        <v>2</v>
      </c>
      <c r="E418" t="str" cm="1">
        <f t="array" ref="E418">_xlfn.IFS(D418 = 1, "First", D418 = 2, "Second", D418 = 3, "Third")</f>
        <v>Second</v>
      </c>
      <c r="F418" t="s">
        <v>606</v>
      </c>
      <c r="G418" t="s">
        <v>17</v>
      </c>
      <c r="H418">
        <v>34</v>
      </c>
      <c r="I418">
        <v>1</v>
      </c>
      <c r="J418">
        <v>1</v>
      </c>
      <c r="K418">
        <v>28220</v>
      </c>
      <c r="L418">
        <v>32.5</v>
      </c>
      <c r="N418" t="s">
        <v>15</v>
      </c>
    </row>
    <row r="419" spans="1:14" x14ac:dyDescent="0.25">
      <c r="A419">
        <v>418</v>
      </c>
      <c r="B419">
        <v>1</v>
      </c>
      <c r="C419" t="str">
        <f t="shared" si="6"/>
        <v>Survived</v>
      </c>
      <c r="D419">
        <v>2</v>
      </c>
      <c r="E419" t="str" cm="1">
        <f t="array" ref="E419">_xlfn.IFS(D419 = 1, "First", D419 = 2, "Second", D419 = 3, "Third")</f>
        <v>Second</v>
      </c>
      <c r="F419" t="s">
        <v>607</v>
      </c>
      <c r="G419" t="s">
        <v>17</v>
      </c>
      <c r="H419">
        <v>18</v>
      </c>
      <c r="I419">
        <v>0</v>
      </c>
      <c r="J419">
        <v>2</v>
      </c>
      <c r="K419">
        <v>250652</v>
      </c>
      <c r="L419">
        <v>13</v>
      </c>
      <c r="N419" t="s">
        <v>15</v>
      </c>
    </row>
    <row r="420" spans="1:14" x14ac:dyDescent="0.25">
      <c r="A420">
        <v>419</v>
      </c>
      <c r="B420">
        <v>0</v>
      </c>
      <c r="C420" t="str">
        <f t="shared" si="6"/>
        <v>Perished</v>
      </c>
      <c r="D420">
        <v>2</v>
      </c>
      <c r="E420" t="str" cm="1">
        <f t="array" ref="E420">_xlfn.IFS(D420 = 1, "First", D420 = 2, "Second", D420 = 3, "Third")</f>
        <v>Second</v>
      </c>
      <c r="F420" t="s">
        <v>608</v>
      </c>
      <c r="G420" t="s">
        <v>13</v>
      </c>
      <c r="H420">
        <v>30</v>
      </c>
      <c r="I420">
        <v>0</v>
      </c>
      <c r="J420">
        <v>0</v>
      </c>
      <c r="K420">
        <v>28228</v>
      </c>
      <c r="L420">
        <v>13</v>
      </c>
      <c r="N420" t="s">
        <v>15</v>
      </c>
    </row>
    <row r="421" spans="1:14" x14ac:dyDescent="0.25">
      <c r="A421">
        <v>420</v>
      </c>
      <c r="B421">
        <v>0</v>
      </c>
      <c r="C421" t="str">
        <f t="shared" si="6"/>
        <v>Perished</v>
      </c>
      <c r="D421">
        <v>3</v>
      </c>
      <c r="E421" t="str" cm="1">
        <f t="array" ref="E421">_xlfn.IFS(D421 = 1, "First", D421 = 2, "Second", D421 = 3, "Third")</f>
        <v>Third</v>
      </c>
      <c r="F421" t="s">
        <v>609</v>
      </c>
      <c r="G421" t="s">
        <v>17</v>
      </c>
      <c r="H421">
        <v>10</v>
      </c>
      <c r="I421">
        <v>0</v>
      </c>
      <c r="J421">
        <v>2</v>
      </c>
      <c r="K421">
        <v>345773</v>
      </c>
      <c r="L421">
        <v>24.15</v>
      </c>
      <c r="N421" t="s">
        <v>15</v>
      </c>
    </row>
    <row r="422" spans="1:14" x14ac:dyDescent="0.25">
      <c r="A422">
        <v>421</v>
      </c>
      <c r="B422">
        <v>0</v>
      </c>
      <c r="C422" t="str">
        <f t="shared" si="6"/>
        <v>Perished</v>
      </c>
      <c r="D422">
        <v>3</v>
      </c>
      <c r="E422" t="str" cm="1">
        <f t="array" ref="E422">_xlfn.IFS(D422 = 1, "First", D422 = 2, "Second", D422 = 3, "Third")</f>
        <v>Third</v>
      </c>
      <c r="F422" t="s">
        <v>610</v>
      </c>
      <c r="G422" t="s">
        <v>13</v>
      </c>
      <c r="I422">
        <v>0</v>
      </c>
      <c r="J422">
        <v>0</v>
      </c>
      <c r="K422">
        <v>349254</v>
      </c>
      <c r="L422">
        <v>7.8958000000000004</v>
      </c>
      <c r="N422" t="s">
        <v>20</v>
      </c>
    </row>
    <row r="423" spans="1:14" x14ac:dyDescent="0.25">
      <c r="A423">
        <v>422</v>
      </c>
      <c r="B423">
        <v>0</v>
      </c>
      <c r="C423" t="str">
        <f t="shared" si="6"/>
        <v>Perished</v>
      </c>
      <c r="D423">
        <v>3</v>
      </c>
      <c r="E423" t="str" cm="1">
        <f t="array" ref="E423">_xlfn.IFS(D423 = 1, "First", D423 = 2, "Second", D423 = 3, "Third")</f>
        <v>Third</v>
      </c>
      <c r="F423" t="s">
        <v>611</v>
      </c>
      <c r="G423" t="s">
        <v>13</v>
      </c>
      <c r="H423">
        <v>21</v>
      </c>
      <c r="I423">
        <v>0</v>
      </c>
      <c r="J423">
        <v>0</v>
      </c>
      <c r="K423" t="s">
        <v>612</v>
      </c>
      <c r="L423">
        <v>7.7332999999999998</v>
      </c>
      <c r="N423" t="s">
        <v>27</v>
      </c>
    </row>
    <row r="424" spans="1:14" x14ac:dyDescent="0.25">
      <c r="A424">
        <v>423</v>
      </c>
      <c r="B424">
        <v>0</v>
      </c>
      <c r="C424" t="str">
        <f t="shared" si="6"/>
        <v>Perished</v>
      </c>
      <c r="D424">
        <v>3</v>
      </c>
      <c r="E424" t="str" cm="1">
        <f t="array" ref="E424">_xlfn.IFS(D424 = 1, "First", D424 = 2, "Second", D424 = 3, "Third")</f>
        <v>Third</v>
      </c>
      <c r="F424" t="s">
        <v>613</v>
      </c>
      <c r="G424" t="s">
        <v>13</v>
      </c>
      <c r="H424">
        <v>29</v>
      </c>
      <c r="I424">
        <v>0</v>
      </c>
      <c r="J424">
        <v>0</v>
      </c>
      <c r="K424">
        <v>315082</v>
      </c>
      <c r="L424">
        <v>7.875</v>
      </c>
      <c r="N424" t="s">
        <v>15</v>
      </c>
    </row>
    <row r="425" spans="1:14" x14ac:dyDescent="0.25">
      <c r="A425">
        <v>424</v>
      </c>
      <c r="B425">
        <v>0</v>
      </c>
      <c r="C425" t="str">
        <f t="shared" si="6"/>
        <v>Perished</v>
      </c>
      <c r="D425">
        <v>3</v>
      </c>
      <c r="E425" t="str" cm="1">
        <f t="array" ref="E425">_xlfn.IFS(D425 = 1, "First", D425 = 2, "Second", D425 = 3, "Third")</f>
        <v>Third</v>
      </c>
      <c r="F425" t="s">
        <v>614</v>
      </c>
      <c r="G425" t="s">
        <v>17</v>
      </c>
      <c r="H425">
        <v>28</v>
      </c>
      <c r="I425">
        <v>1</v>
      </c>
      <c r="J425">
        <v>1</v>
      </c>
      <c r="K425">
        <v>347080</v>
      </c>
      <c r="L425">
        <v>14.4</v>
      </c>
      <c r="N425" t="s">
        <v>15</v>
      </c>
    </row>
    <row r="426" spans="1:14" x14ac:dyDescent="0.25">
      <c r="A426">
        <v>425</v>
      </c>
      <c r="B426">
        <v>0</v>
      </c>
      <c r="C426" t="str">
        <f t="shared" si="6"/>
        <v>Perished</v>
      </c>
      <c r="D426">
        <v>3</v>
      </c>
      <c r="E426" t="str" cm="1">
        <f t="array" ref="E426">_xlfn.IFS(D426 = 1, "First", D426 = 2, "Second", D426 = 3, "Third")</f>
        <v>Third</v>
      </c>
      <c r="F426" t="s">
        <v>615</v>
      </c>
      <c r="G426" t="s">
        <v>13</v>
      </c>
      <c r="H426">
        <v>18</v>
      </c>
      <c r="I426">
        <v>1</v>
      </c>
      <c r="J426">
        <v>1</v>
      </c>
      <c r="K426">
        <v>370129</v>
      </c>
      <c r="L426">
        <v>20.212499999999999</v>
      </c>
      <c r="N426" t="s">
        <v>15</v>
      </c>
    </row>
    <row r="427" spans="1:14" x14ac:dyDescent="0.25">
      <c r="A427">
        <v>426</v>
      </c>
      <c r="B427">
        <v>0</v>
      </c>
      <c r="C427" t="str">
        <f t="shared" si="6"/>
        <v>Perished</v>
      </c>
      <c r="D427">
        <v>3</v>
      </c>
      <c r="E427" t="str" cm="1">
        <f t="array" ref="E427">_xlfn.IFS(D427 = 1, "First", D427 = 2, "Second", D427 = 3, "Third")</f>
        <v>Third</v>
      </c>
      <c r="F427" t="s">
        <v>616</v>
      </c>
      <c r="G427" t="s">
        <v>13</v>
      </c>
      <c r="I427">
        <v>0</v>
      </c>
      <c r="J427">
        <v>0</v>
      </c>
      <c r="K427" t="s">
        <v>617</v>
      </c>
      <c r="L427">
        <v>7.25</v>
      </c>
      <c r="N427" t="s">
        <v>15</v>
      </c>
    </row>
    <row r="428" spans="1:14" x14ac:dyDescent="0.25">
      <c r="A428">
        <v>427</v>
      </c>
      <c r="B428">
        <v>1</v>
      </c>
      <c r="C428" t="str">
        <f t="shared" si="6"/>
        <v>Survived</v>
      </c>
      <c r="D428">
        <v>2</v>
      </c>
      <c r="E428" t="str" cm="1">
        <f t="array" ref="E428">_xlfn.IFS(D428 = 1, "First", D428 = 2, "Second", D428 = 3, "Third")</f>
        <v>Second</v>
      </c>
      <c r="F428" t="s">
        <v>618</v>
      </c>
      <c r="G428" t="s">
        <v>17</v>
      </c>
      <c r="H428">
        <v>28</v>
      </c>
      <c r="I428">
        <v>1</v>
      </c>
      <c r="J428">
        <v>0</v>
      </c>
      <c r="K428">
        <v>2003</v>
      </c>
      <c r="L428">
        <v>26</v>
      </c>
      <c r="N428" t="s">
        <v>15</v>
      </c>
    </row>
    <row r="429" spans="1:14" x14ac:dyDescent="0.25">
      <c r="A429">
        <v>428</v>
      </c>
      <c r="B429">
        <v>1</v>
      </c>
      <c r="C429" t="str">
        <f t="shared" si="6"/>
        <v>Survived</v>
      </c>
      <c r="D429">
        <v>2</v>
      </c>
      <c r="E429" t="str" cm="1">
        <f t="array" ref="E429">_xlfn.IFS(D429 = 1, "First", D429 = 2, "Second", D429 = 3, "Third")</f>
        <v>Second</v>
      </c>
      <c r="F429" t="s">
        <v>619</v>
      </c>
      <c r="G429" t="s">
        <v>17</v>
      </c>
      <c r="H429">
        <v>19</v>
      </c>
      <c r="I429">
        <v>0</v>
      </c>
      <c r="J429">
        <v>0</v>
      </c>
      <c r="K429">
        <v>250655</v>
      </c>
      <c r="L429">
        <v>26</v>
      </c>
      <c r="N429" t="s">
        <v>15</v>
      </c>
    </row>
    <row r="430" spans="1:14" x14ac:dyDescent="0.25">
      <c r="A430">
        <v>429</v>
      </c>
      <c r="B430">
        <v>0</v>
      </c>
      <c r="C430" t="str">
        <f t="shared" si="6"/>
        <v>Perished</v>
      </c>
      <c r="D430">
        <v>3</v>
      </c>
      <c r="E430" t="str" cm="1">
        <f t="array" ref="E430">_xlfn.IFS(D430 = 1, "First", D430 = 2, "Second", D430 = 3, "Third")</f>
        <v>Third</v>
      </c>
      <c r="F430" t="s">
        <v>620</v>
      </c>
      <c r="G430" t="s">
        <v>13</v>
      </c>
      <c r="I430">
        <v>0</v>
      </c>
      <c r="J430">
        <v>0</v>
      </c>
      <c r="K430">
        <v>364851</v>
      </c>
      <c r="L430">
        <v>7.75</v>
      </c>
      <c r="N430" t="s">
        <v>27</v>
      </c>
    </row>
    <row r="431" spans="1:14" x14ac:dyDescent="0.25">
      <c r="A431">
        <v>430</v>
      </c>
      <c r="B431">
        <v>1</v>
      </c>
      <c r="C431" t="str">
        <f t="shared" si="6"/>
        <v>Survived</v>
      </c>
      <c r="D431">
        <v>3</v>
      </c>
      <c r="E431" t="str" cm="1">
        <f t="array" ref="E431">_xlfn.IFS(D431 = 1, "First", D431 = 2, "Second", D431 = 3, "Third")</f>
        <v>Third</v>
      </c>
      <c r="F431" t="s">
        <v>621</v>
      </c>
      <c r="G431" t="s">
        <v>13</v>
      </c>
      <c r="H431">
        <v>32</v>
      </c>
      <c r="I431">
        <v>0</v>
      </c>
      <c r="J431">
        <v>0</v>
      </c>
      <c r="K431" t="s">
        <v>622</v>
      </c>
      <c r="L431">
        <v>8.0500000000000007</v>
      </c>
      <c r="M431" t="s">
        <v>623</v>
      </c>
      <c r="N431" t="s">
        <v>15</v>
      </c>
    </row>
    <row r="432" spans="1:14" x14ac:dyDescent="0.25">
      <c r="A432">
        <v>431</v>
      </c>
      <c r="B432">
        <v>1</v>
      </c>
      <c r="C432" t="str">
        <f t="shared" si="6"/>
        <v>Survived</v>
      </c>
      <c r="D432">
        <v>1</v>
      </c>
      <c r="E432" t="str" cm="1">
        <f t="array" ref="E432">_xlfn.IFS(D432 = 1, "First", D432 = 2, "Second", D432 = 3, "Third")</f>
        <v>First</v>
      </c>
      <c r="F432" t="s">
        <v>624</v>
      </c>
      <c r="G432" t="s">
        <v>13</v>
      </c>
      <c r="H432">
        <v>28</v>
      </c>
      <c r="I432">
        <v>0</v>
      </c>
      <c r="J432">
        <v>0</v>
      </c>
      <c r="K432">
        <v>110564</v>
      </c>
      <c r="L432">
        <v>26.55</v>
      </c>
      <c r="M432" t="s">
        <v>98</v>
      </c>
      <c r="N432" t="s">
        <v>15</v>
      </c>
    </row>
    <row r="433" spans="1:14" x14ac:dyDescent="0.25">
      <c r="A433">
        <v>432</v>
      </c>
      <c r="B433">
        <v>1</v>
      </c>
      <c r="C433" t="str">
        <f t="shared" si="6"/>
        <v>Survived</v>
      </c>
      <c r="D433">
        <v>3</v>
      </c>
      <c r="E433" t="str" cm="1">
        <f t="array" ref="E433">_xlfn.IFS(D433 = 1, "First", D433 = 2, "Second", D433 = 3, "Third")</f>
        <v>Third</v>
      </c>
      <c r="F433" t="s">
        <v>625</v>
      </c>
      <c r="G433" t="s">
        <v>17</v>
      </c>
      <c r="I433">
        <v>1</v>
      </c>
      <c r="J433">
        <v>0</v>
      </c>
      <c r="K433">
        <v>376564</v>
      </c>
      <c r="L433">
        <v>16.100000000000001</v>
      </c>
      <c r="N433" t="s">
        <v>15</v>
      </c>
    </row>
    <row r="434" spans="1:14" x14ac:dyDescent="0.25">
      <c r="A434">
        <v>433</v>
      </c>
      <c r="B434">
        <v>1</v>
      </c>
      <c r="C434" t="str">
        <f t="shared" si="6"/>
        <v>Survived</v>
      </c>
      <c r="D434">
        <v>2</v>
      </c>
      <c r="E434" t="str" cm="1">
        <f t="array" ref="E434">_xlfn.IFS(D434 = 1, "First", D434 = 2, "Second", D434 = 3, "Third")</f>
        <v>Second</v>
      </c>
      <c r="F434" t="s">
        <v>626</v>
      </c>
      <c r="G434" t="s">
        <v>17</v>
      </c>
      <c r="H434">
        <v>42</v>
      </c>
      <c r="I434">
        <v>1</v>
      </c>
      <c r="J434">
        <v>0</v>
      </c>
      <c r="K434" t="s">
        <v>627</v>
      </c>
      <c r="L434">
        <v>26</v>
      </c>
      <c r="N434" t="s">
        <v>15</v>
      </c>
    </row>
    <row r="435" spans="1:14" x14ac:dyDescent="0.25">
      <c r="A435">
        <v>434</v>
      </c>
      <c r="B435">
        <v>0</v>
      </c>
      <c r="C435" t="str">
        <f t="shared" si="6"/>
        <v>Perished</v>
      </c>
      <c r="D435">
        <v>3</v>
      </c>
      <c r="E435" t="str" cm="1">
        <f t="array" ref="E435">_xlfn.IFS(D435 = 1, "First", D435 = 2, "Second", D435 = 3, "Third")</f>
        <v>Third</v>
      </c>
      <c r="F435" t="s">
        <v>628</v>
      </c>
      <c r="G435" t="s">
        <v>13</v>
      </c>
      <c r="H435">
        <v>17</v>
      </c>
      <c r="I435">
        <v>0</v>
      </c>
      <c r="J435">
        <v>0</v>
      </c>
      <c r="K435" t="s">
        <v>629</v>
      </c>
      <c r="L435">
        <v>7.125</v>
      </c>
      <c r="N435" t="s">
        <v>15</v>
      </c>
    </row>
    <row r="436" spans="1:14" x14ac:dyDescent="0.25">
      <c r="A436">
        <v>435</v>
      </c>
      <c r="B436">
        <v>0</v>
      </c>
      <c r="C436" t="str">
        <f t="shared" si="6"/>
        <v>Perished</v>
      </c>
      <c r="D436">
        <v>1</v>
      </c>
      <c r="E436" t="str" cm="1">
        <f t="array" ref="E436">_xlfn.IFS(D436 = 1, "First", D436 = 2, "Second", D436 = 3, "Third")</f>
        <v>First</v>
      </c>
      <c r="F436" t="s">
        <v>630</v>
      </c>
      <c r="G436" t="s">
        <v>13</v>
      </c>
      <c r="H436">
        <v>50</v>
      </c>
      <c r="I436">
        <v>1</v>
      </c>
      <c r="J436">
        <v>0</v>
      </c>
      <c r="K436">
        <v>13507</v>
      </c>
      <c r="L436">
        <v>55.9</v>
      </c>
      <c r="M436" t="s">
        <v>631</v>
      </c>
      <c r="N436" t="s">
        <v>15</v>
      </c>
    </row>
    <row r="437" spans="1:14" x14ac:dyDescent="0.25">
      <c r="A437">
        <v>436</v>
      </c>
      <c r="B437">
        <v>1</v>
      </c>
      <c r="C437" t="str">
        <f t="shared" si="6"/>
        <v>Survived</v>
      </c>
      <c r="D437">
        <v>1</v>
      </c>
      <c r="E437" t="str" cm="1">
        <f t="array" ref="E437">_xlfn.IFS(D437 = 1, "First", D437 = 2, "Second", D437 = 3, "Third")</f>
        <v>First</v>
      </c>
      <c r="F437" t="s">
        <v>632</v>
      </c>
      <c r="G437" t="s">
        <v>17</v>
      </c>
      <c r="H437">
        <v>14</v>
      </c>
      <c r="I437">
        <v>1</v>
      </c>
      <c r="J437">
        <v>2</v>
      </c>
      <c r="K437">
        <v>113760</v>
      </c>
      <c r="L437">
        <v>120</v>
      </c>
      <c r="M437" t="s">
        <v>578</v>
      </c>
      <c r="N437" t="s">
        <v>15</v>
      </c>
    </row>
    <row r="438" spans="1:14" x14ac:dyDescent="0.25">
      <c r="A438">
        <v>437</v>
      </c>
      <c r="B438">
        <v>0</v>
      </c>
      <c r="C438" t="str">
        <f t="shared" si="6"/>
        <v>Perished</v>
      </c>
      <c r="D438">
        <v>3</v>
      </c>
      <c r="E438" t="str" cm="1">
        <f t="array" ref="E438">_xlfn.IFS(D438 = 1, "First", D438 = 2, "Second", D438 = 3, "Third")</f>
        <v>Third</v>
      </c>
      <c r="F438" t="s">
        <v>633</v>
      </c>
      <c r="G438" t="s">
        <v>17</v>
      </c>
      <c r="H438">
        <v>21</v>
      </c>
      <c r="I438">
        <v>2</v>
      </c>
      <c r="J438">
        <v>2</v>
      </c>
      <c r="K438" t="s">
        <v>143</v>
      </c>
      <c r="L438">
        <v>34.375</v>
      </c>
      <c r="N438" t="s">
        <v>15</v>
      </c>
    </row>
    <row r="439" spans="1:14" x14ac:dyDescent="0.25">
      <c r="A439">
        <v>438</v>
      </c>
      <c r="B439">
        <v>1</v>
      </c>
      <c r="C439" t="str">
        <f t="shared" si="6"/>
        <v>Survived</v>
      </c>
      <c r="D439">
        <v>2</v>
      </c>
      <c r="E439" t="str" cm="1">
        <f t="array" ref="E439">_xlfn.IFS(D439 = 1, "First", D439 = 2, "Second", D439 = 3, "Third")</f>
        <v>Second</v>
      </c>
      <c r="F439" t="s">
        <v>634</v>
      </c>
      <c r="G439" t="s">
        <v>17</v>
      </c>
      <c r="H439">
        <v>24</v>
      </c>
      <c r="I439">
        <v>2</v>
      </c>
      <c r="J439">
        <v>3</v>
      </c>
      <c r="K439">
        <v>29106</v>
      </c>
      <c r="L439">
        <v>18.75</v>
      </c>
      <c r="N439" t="s">
        <v>15</v>
      </c>
    </row>
    <row r="440" spans="1:14" x14ac:dyDescent="0.25">
      <c r="A440">
        <v>439</v>
      </c>
      <c r="B440">
        <v>0</v>
      </c>
      <c r="C440" t="str">
        <f t="shared" si="6"/>
        <v>Perished</v>
      </c>
      <c r="D440">
        <v>1</v>
      </c>
      <c r="E440" t="str" cm="1">
        <f t="array" ref="E440">_xlfn.IFS(D440 = 1, "First", D440 = 2, "Second", D440 = 3, "Third")</f>
        <v>First</v>
      </c>
      <c r="F440" t="s">
        <v>635</v>
      </c>
      <c r="G440" t="s">
        <v>13</v>
      </c>
      <c r="H440">
        <v>64</v>
      </c>
      <c r="I440">
        <v>1</v>
      </c>
      <c r="J440">
        <v>4</v>
      </c>
      <c r="K440">
        <v>19950</v>
      </c>
      <c r="L440">
        <v>263</v>
      </c>
      <c r="M440" t="s">
        <v>57</v>
      </c>
      <c r="N440" t="s">
        <v>15</v>
      </c>
    </row>
    <row r="441" spans="1:14" x14ac:dyDescent="0.25">
      <c r="A441">
        <v>440</v>
      </c>
      <c r="B441">
        <v>0</v>
      </c>
      <c r="C441" t="str">
        <f t="shared" si="6"/>
        <v>Perished</v>
      </c>
      <c r="D441">
        <v>2</v>
      </c>
      <c r="E441" t="str" cm="1">
        <f t="array" ref="E441">_xlfn.IFS(D441 = 1, "First", D441 = 2, "Second", D441 = 3, "Third")</f>
        <v>Second</v>
      </c>
      <c r="F441" t="s">
        <v>636</v>
      </c>
      <c r="G441" t="s">
        <v>13</v>
      </c>
      <c r="H441">
        <v>31</v>
      </c>
      <c r="I441">
        <v>0</v>
      </c>
      <c r="J441">
        <v>0</v>
      </c>
      <c r="K441" t="s">
        <v>637</v>
      </c>
      <c r="L441">
        <v>10.5</v>
      </c>
      <c r="N441" t="s">
        <v>15</v>
      </c>
    </row>
    <row r="442" spans="1:14" x14ac:dyDescent="0.25">
      <c r="A442">
        <v>441</v>
      </c>
      <c r="B442">
        <v>1</v>
      </c>
      <c r="C442" t="str">
        <f t="shared" si="6"/>
        <v>Survived</v>
      </c>
      <c r="D442">
        <v>2</v>
      </c>
      <c r="E442" t="str" cm="1">
        <f t="array" ref="E442">_xlfn.IFS(D442 = 1, "First", D442 = 2, "Second", D442 = 3, "Third")</f>
        <v>Second</v>
      </c>
      <c r="F442" t="s">
        <v>638</v>
      </c>
      <c r="G442" t="s">
        <v>17</v>
      </c>
      <c r="H442">
        <v>45</v>
      </c>
      <c r="I442">
        <v>1</v>
      </c>
      <c r="J442">
        <v>1</v>
      </c>
      <c r="K442" t="s">
        <v>477</v>
      </c>
      <c r="L442">
        <v>26.25</v>
      </c>
      <c r="N442" t="s">
        <v>15</v>
      </c>
    </row>
    <row r="443" spans="1:14" x14ac:dyDescent="0.25">
      <c r="A443">
        <v>442</v>
      </c>
      <c r="B443">
        <v>0</v>
      </c>
      <c r="C443" t="str">
        <f t="shared" si="6"/>
        <v>Perished</v>
      </c>
      <c r="D443">
        <v>3</v>
      </c>
      <c r="E443" t="str" cm="1">
        <f t="array" ref="E443">_xlfn.IFS(D443 = 1, "First", D443 = 2, "Second", D443 = 3, "Third")</f>
        <v>Third</v>
      </c>
      <c r="F443" t="s">
        <v>639</v>
      </c>
      <c r="G443" t="s">
        <v>13</v>
      </c>
      <c r="H443">
        <v>20</v>
      </c>
      <c r="I443">
        <v>0</v>
      </c>
      <c r="J443">
        <v>0</v>
      </c>
      <c r="K443">
        <v>345769</v>
      </c>
      <c r="L443">
        <v>9.5</v>
      </c>
      <c r="N443" t="s">
        <v>15</v>
      </c>
    </row>
    <row r="444" spans="1:14" x14ac:dyDescent="0.25">
      <c r="A444">
        <v>443</v>
      </c>
      <c r="B444">
        <v>0</v>
      </c>
      <c r="C444" t="str">
        <f t="shared" si="6"/>
        <v>Perished</v>
      </c>
      <c r="D444">
        <v>3</v>
      </c>
      <c r="E444" t="str" cm="1">
        <f t="array" ref="E444">_xlfn.IFS(D444 = 1, "First", D444 = 2, "Second", D444 = 3, "Third")</f>
        <v>Third</v>
      </c>
      <c r="F444" t="s">
        <v>640</v>
      </c>
      <c r="G444" t="s">
        <v>13</v>
      </c>
      <c r="H444">
        <v>25</v>
      </c>
      <c r="I444">
        <v>1</v>
      </c>
      <c r="J444">
        <v>0</v>
      </c>
      <c r="K444">
        <v>347076</v>
      </c>
      <c r="L444">
        <v>7.7750000000000004</v>
      </c>
      <c r="N444" t="s">
        <v>15</v>
      </c>
    </row>
    <row r="445" spans="1:14" x14ac:dyDescent="0.25">
      <c r="A445">
        <v>444</v>
      </c>
      <c r="B445">
        <v>1</v>
      </c>
      <c r="C445" t="str">
        <f t="shared" si="6"/>
        <v>Survived</v>
      </c>
      <c r="D445">
        <v>2</v>
      </c>
      <c r="E445" t="str" cm="1">
        <f t="array" ref="E445">_xlfn.IFS(D445 = 1, "First", D445 = 2, "Second", D445 = 3, "Third")</f>
        <v>Second</v>
      </c>
      <c r="F445" t="s">
        <v>641</v>
      </c>
      <c r="G445" t="s">
        <v>17</v>
      </c>
      <c r="H445">
        <v>28</v>
      </c>
      <c r="I445">
        <v>0</v>
      </c>
      <c r="J445">
        <v>0</v>
      </c>
      <c r="K445">
        <v>230434</v>
      </c>
      <c r="L445">
        <v>13</v>
      </c>
      <c r="N445" t="s">
        <v>15</v>
      </c>
    </row>
    <row r="446" spans="1:14" x14ac:dyDescent="0.25">
      <c r="A446">
        <v>445</v>
      </c>
      <c r="B446">
        <v>1</v>
      </c>
      <c r="C446" t="str">
        <f t="shared" si="6"/>
        <v>Survived</v>
      </c>
      <c r="D446">
        <v>3</v>
      </c>
      <c r="E446" t="str" cm="1">
        <f t="array" ref="E446">_xlfn.IFS(D446 = 1, "First", D446 = 2, "Second", D446 = 3, "Third")</f>
        <v>Third</v>
      </c>
      <c r="F446" t="s">
        <v>642</v>
      </c>
      <c r="G446" t="s">
        <v>13</v>
      </c>
      <c r="I446">
        <v>0</v>
      </c>
      <c r="J446">
        <v>0</v>
      </c>
      <c r="K446">
        <v>65306</v>
      </c>
      <c r="L446">
        <v>8.1125000000000007</v>
      </c>
      <c r="N446" t="s">
        <v>15</v>
      </c>
    </row>
    <row r="447" spans="1:14" x14ac:dyDescent="0.25">
      <c r="A447">
        <v>446</v>
      </c>
      <c r="B447">
        <v>1</v>
      </c>
      <c r="C447" t="str">
        <f t="shared" si="6"/>
        <v>Survived</v>
      </c>
      <c r="D447">
        <v>1</v>
      </c>
      <c r="E447" t="str" cm="1">
        <f t="array" ref="E447">_xlfn.IFS(D447 = 1, "First", D447 = 2, "Second", D447 = 3, "Third")</f>
        <v>First</v>
      </c>
      <c r="F447" t="s">
        <v>643</v>
      </c>
      <c r="G447" t="s">
        <v>13</v>
      </c>
      <c r="H447">
        <v>4</v>
      </c>
      <c r="I447">
        <v>0</v>
      </c>
      <c r="J447">
        <v>2</v>
      </c>
      <c r="K447">
        <v>33638</v>
      </c>
      <c r="L447">
        <v>81.8583</v>
      </c>
      <c r="M447" t="s">
        <v>644</v>
      </c>
      <c r="N447" t="s">
        <v>15</v>
      </c>
    </row>
    <row r="448" spans="1:14" x14ac:dyDescent="0.25">
      <c r="A448">
        <v>447</v>
      </c>
      <c r="B448">
        <v>1</v>
      </c>
      <c r="C448" t="str">
        <f t="shared" si="6"/>
        <v>Survived</v>
      </c>
      <c r="D448">
        <v>2</v>
      </c>
      <c r="E448" t="str" cm="1">
        <f t="array" ref="E448">_xlfn.IFS(D448 = 1, "First", D448 = 2, "Second", D448 = 3, "Third")</f>
        <v>Second</v>
      </c>
      <c r="F448" t="s">
        <v>645</v>
      </c>
      <c r="G448" t="s">
        <v>17</v>
      </c>
      <c r="H448">
        <v>13</v>
      </c>
      <c r="I448">
        <v>0</v>
      </c>
      <c r="J448">
        <v>1</v>
      </c>
      <c r="K448">
        <v>250644</v>
      </c>
      <c r="L448">
        <v>19.5</v>
      </c>
      <c r="N448" t="s">
        <v>15</v>
      </c>
    </row>
    <row r="449" spans="1:14" x14ac:dyDescent="0.25">
      <c r="A449">
        <v>448</v>
      </c>
      <c r="B449">
        <v>1</v>
      </c>
      <c r="C449" t="str">
        <f t="shared" si="6"/>
        <v>Survived</v>
      </c>
      <c r="D449">
        <v>1</v>
      </c>
      <c r="E449" t="str" cm="1">
        <f t="array" ref="E449">_xlfn.IFS(D449 = 1, "First", D449 = 2, "Second", D449 = 3, "Third")</f>
        <v>First</v>
      </c>
      <c r="F449" t="s">
        <v>646</v>
      </c>
      <c r="G449" t="s">
        <v>13</v>
      </c>
      <c r="H449">
        <v>34</v>
      </c>
      <c r="I449">
        <v>0</v>
      </c>
      <c r="J449">
        <v>0</v>
      </c>
      <c r="K449">
        <v>113794</v>
      </c>
      <c r="L449">
        <v>26.55</v>
      </c>
      <c r="N449" t="s">
        <v>15</v>
      </c>
    </row>
    <row r="450" spans="1:14" x14ac:dyDescent="0.25">
      <c r="A450">
        <v>449</v>
      </c>
      <c r="B450">
        <v>1</v>
      </c>
      <c r="C450" t="str">
        <f t="shared" ref="C450:C513" si="7">IF(B450 = 1, "Survived", "Perished")</f>
        <v>Survived</v>
      </c>
      <c r="D450">
        <v>3</v>
      </c>
      <c r="E450" t="str" cm="1">
        <f t="array" ref="E450">_xlfn.IFS(D450 = 1, "First", D450 = 2, "Second", D450 = 3, "Third")</f>
        <v>Third</v>
      </c>
      <c r="F450" t="s">
        <v>647</v>
      </c>
      <c r="G450" t="s">
        <v>17</v>
      </c>
      <c r="H450">
        <v>5</v>
      </c>
      <c r="I450">
        <v>2</v>
      </c>
      <c r="J450">
        <v>1</v>
      </c>
      <c r="K450">
        <v>2666</v>
      </c>
      <c r="L450">
        <v>19.258299999999998</v>
      </c>
      <c r="N450" t="s">
        <v>20</v>
      </c>
    </row>
    <row r="451" spans="1:14" x14ac:dyDescent="0.25">
      <c r="A451">
        <v>450</v>
      </c>
      <c r="B451">
        <v>1</v>
      </c>
      <c r="C451" t="str">
        <f t="shared" si="7"/>
        <v>Survived</v>
      </c>
      <c r="D451">
        <v>1</v>
      </c>
      <c r="E451" t="str" cm="1">
        <f t="array" ref="E451">_xlfn.IFS(D451 = 1, "First", D451 = 2, "Second", D451 = 3, "Third")</f>
        <v>First</v>
      </c>
      <c r="F451" t="s">
        <v>648</v>
      </c>
      <c r="G451" t="s">
        <v>13</v>
      </c>
      <c r="H451">
        <v>52</v>
      </c>
      <c r="I451">
        <v>0</v>
      </c>
      <c r="J451">
        <v>0</v>
      </c>
      <c r="K451">
        <v>113786</v>
      </c>
      <c r="L451">
        <v>30.5</v>
      </c>
      <c r="M451" t="s">
        <v>649</v>
      </c>
      <c r="N451" t="s">
        <v>15</v>
      </c>
    </row>
    <row r="452" spans="1:14" x14ac:dyDescent="0.25">
      <c r="A452">
        <v>451</v>
      </c>
      <c r="B452">
        <v>0</v>
      </c>
      <c r="C452" t="str">
        <f t="shared" si="7"/>
        <v>Perished</v>
      </c>
      <c r="D452">
        <v>2</v>
      </c>
      <c r="E452" t="str" cm="1">
        <f t="array" ref="E452">_xlfn.IFS(D452 = 1, "First", D452 = 2, "Second", D452 = 3, "Third")</f>
        <v>Second</v>
      </c>
      <c r="F452" t="s">
        <v>650</v>
      </c>
      <c r="G452" t="s">
        <v>13</v>
      </c>
      <c r="H452">
        <v>36</v>
      </c>
      <c r="I452">
        <v>1</v>
      </c>
      <c r="J452">
        <v>2</v>
      </c>
      <c r="K452" t="s">
        <v>103</v>
      </c>
      <c r="L452">
        <v>27.75</v>
      </c>
      <c r="N452" t="s">
        <v>15</v>
      </c>
    </row>
    <row r="453" spans="1:14" x14ac:dyDescent="0.25">
      <c r="A453">
        <v>452</v>
      </c>
      <c r="B453">
        <v>0</v>
      </c>
      <c r="C453" t="str">
        <f t="shared" si="7"/>
        <v>Perished</v>
      </c>
      <c r="D453">
        <v>3</v>
      </c>
      <c r="E453" t="str" cm="1">
        <f t="array" ref="E453">_xlfn.IFS(D453 = 1, "First", D453 = 2, "Second", D453 = 3, "Third")</f>
        <v>Third</v>
      </c>
      <c r="F453" t="s">
        <v>651</v>
      </c>
      <c r="G453" t="s">
        <v>13</v>
      </c>
      <c r="I453">
        <v>1</v>
      </c>
      <c r="J453">
        <v>0</v>
      </c>
      <c r="K453">
        <v>65303</v>
      </c>
      <c r="L453">
        <v>19.966699999999999</v>
      </c>
      <c r="N453" t="s">
        <v>15</v>
      </c>
    </row>
    <row r="454" spans="1:14" x14ac:dyDescent="0.25">
      <c r="A454">
        <v>453</v>
      </c>
      <c r="B454">
        <v>0</v>
      </c>
      <c r="C454" t="str">
        <f t="shared" si="7"/>
        <v>Perished</v>
      </c>
      <c r="D454">
        <v>1</v>
      </c>
      <c r="E454" t="str" cm="1">
        <f t="array" ref="E454">_xlfn.IFS(D454 = 1, "First", D454 = 2, "Second", D454 = 3, "Third")</f>
        <v>First</v>
      </c>
      <c r="F454" t="s">
        <v>652</v>
      </c>
      <c r="G454" t="s">
        <v>13</v>
      </c>
      <c r="H454">
        <v>30</v>
      </c>
      <c r="I454">
        <v>0</v>
      </c>
      <c r="J454">
        <v>0</v>
      </c>
      <c r="K454">
        <v>113051</v>
      </c>
      <c r="L454">
        <v>27.75</v>
      </c>
      <c r="M454" t="s">
        <v>653</v>
      </c>
      <c r="N454" t="s">
        <v>20</v>
      </c>
    </row>
    <row r="455" spans="1:14" x14ac:dyDescent="0.25">
      <c r="A455">
        <v>454</v>
      </c>
      <c r="B455">
        <v>1</v>
      </c>
      <c r="C455" t="str">
        <f t="shared" si="7"/>
        <v>Survived</v>
      </c>
      <c r="D455">
        <v>1</v>
      </c>
      <c r="E455" t="str" cm="1">
        <f t="array" ref="E455">_xlfn.IFS(D455 = 1, "First", D455 = 2, "Second", D455 = 3, "Third")</f>
        <v>First</v>
      </c>
      <c r="F455" t="s">
        <v>654</v>
      </c>
      <c r="G455" t="s">
        <v>13</v>
      </c>
      <c r="H455">
        <v>49</v>
      </c>
      <c r="I455">
        <v>1</v>
      </c>
      <c r="J455">
        <v>0</v>
      </c>
      <c r="K455">
        <v>17453</v>
      </c>
      <c r="L455">
        <v>89.104200000000006</v>
      </c>
      <c r="M455" t="s">
        <v>655</v>
      </c>
      <c r="N455" t="s">
        <v>20</v>
      </c>
    </row>
    <row r="456" spans="1:14" x14ac:dyDescent="0.25">
      <c r="A456">
        <v>455</v>
      </c>
      <c r="B456">
        <v>0</v>
      </c>
      <c r="C456" t="str">
        <f t="shared" si="7"/>
        <v>Perished</v>
      </c>
      <c r="D456">
        <v>3</v>
      </c>
      <c r="E456" t="str" cm="1">
        <f t="array" ref="E456">_xlfn.IFS(D456 = 1, "First", D456 = 2, "Second", D456 = 3, "Third")</f>
        <v>Third</v>
      </c>
      <c r="F456" t="s">
        <v>656</v>
      </c>
      <c r="G456" t="s">
        <v>13</v>
      </c>
      <c r="I456">
        <v>0</v>
      </c>
      <c r="J456">
        <v>0</v>
      </c>
      <c r="K456" t="s">
        <v>657</v>
      </c>
      <c r="L456">
        <v>8.0500000000000007</v>
      </c>
      <c r="N456" t="s">
        <v>15</v>
      </c>
    </row>
    <row r="457" spans="1:14" x14ac:dyDescent="0.25">
      <c r="A457">
        <v>456</v>
      </c>
      <c r="B457">
        <v>1</v>
      </c>
      <c r="C457" t="str">
        <f t="shared" si="7"/>
        <v>Survived</v>
      </c>
      <c r="D457">
        <v>3</v>
      </c>
      <c r="E457" t="str" cm="1">
        <f t="array" ref="E457">_xlfn.IFS(D457 = 1, "First", D457 = 2, "Second", D457 = 3, "Third")</f>
        <v>Third</v>
      </c>
      <c r="F457" t="s">
        <v>658</v>
      </c>
      <c r="G457" t="s">
        <v>13</v>
      </c>
      <c r="H457">
        <v>29</v>
      </c>
      <c r="I457">
        <v>0</v>
      </c>
      <c r="J457">
        <v>0</v>
      </c>
      <c r="K457">
        <v>349240</v>
      </c>
      <c r="L457">
        <v>7.8958000000000004</v>
      </c>
      <c r="N457" t="s">
        <v>20</v>
      </c>
    </row>
    <row r="458" spans="1:14" x14ac:dyDescent="0.25">
      <c r="A458">
        <v>457</v>
      </c>
      <c r="B458">
        <v>0</v>
      </c>
      <c r="C458" t="str">
        <f t="shared" si="7"/>
        <v>Perished</v>
      </c>
      <c r="D458">
        <v>1</v>
      </c>
      <c r="E458" t="str" cm="1">
        <f t="array" ref="E458">_xlfn.IFS(D458 = 1, "First", D458 = 2, "Second", D458 = 3, "Third")</f>
        <v>First</v>
      </c>
      <c r="F458" t="s">
        <v>659</v>
      </c>
      <c r="G458" t="s">
        <v>13</v>
      </c>
      <c r="H458">
        <v>65</v>
      </c>
      <c r="I458">
        <v>0</v>
      </c>
      <c r="J458">
        <v>0</v>
      </c>
      <c r="K458">
        <v>13509</v>
      </c>
      <c r="L458">
        <v>26.55</v>
      </c>
      <c r="M458" t="s">
        <v>660</v>
      </c>
      <c r="N458" t="s">
        <v>15</v>
      </c>
    </row>
    <row r="459" spans="1:14" x14ac:dyDescent="0.25">
      <c r="A459">
        <v>458</v>
      </c>
      <c r="B459">
        <v>1</v>
      </c>
      <c r="C459" t="str">
        <f t="shared" si="7"/>
        <v>Survived</v>
      </c>
      <c r="D459">
        <v>1</v>
      </c>
      <c r="E459" t="str" cm="1">
        <f t="array" ref="E459">_xlfn.IFS(D459 = 1, "First", D459 = 2, "Second", D459 = 3, "Third")</f>
        <v>First</v>
      </c>
      <c r="F459" t="s">
        <v>661</v>
      </c>
      <c r="G459" t="s">
        <v>17</v>
      </c>
      <c r="I459">
        <v>1</v>
      </c>
      <c r="J459">
        <v>0</v>
      </c>
      <c r="K459">
        <v>17464</v>
      </c>
      <c r="L459">
        <v>51.862499999999997</v>
      </c>
      <c r="M459" t="s">
        <v>662</v>
      </c>
      <c r="N459" t="s">
        <v>15</v>
      </c>
    </row>
    <row r="460" spans="1:14" x14ac:dyDescent="0.25">
      <c r="A460">
        <v>459</v>
      </c>
      <c r="B460">
        <v>1</v>
      </c>
      <c r="C460" t="str">
        <f t="shared" si="7"/>
        <v>Survived</v>
      </c>
      <c r="D460">
        <v>2</v>
      </c>
      <c r="E460" t="str" cm="1">
        <f t="array" ref="E460">_xlfn.IFS(D460 = 1, "First", D460 = 2, "Second", D460 = 3, "Third")</f>
        <v>Second</v>
      </c>
      <c r="F460" t="s">
        <v>663</v>
      </c>
      <c r="G460" t="s">
        <v>17</v>
      </c>
      <c r="H460">
        <v>50</v>
      </c>
      <c r="I460">
        <v>0</v>
      </c>
      <c r="J460">
        <v>0</v>
      </c>
      <c r="K460" t="s">
        <v>664</v>
      </c>
      <c r="L460">
        <v>10.5</v>
      </c>
      <c r="N460" t="s">
        <v>15</v>
      </c>
    </row>
    <row r="461" spans="1:14" x14ac:dyDescent="0.25">
      <c r="A461">
        <v>460</v>
      </c>
      <c r="B461">
        <v>0</v>
      </c>
      <c r="C461" t="str">
        <f t="shared" si="7"/>
        <v>Perished</v>
      </c>
      <c r="D461">
        <v>3</v>
      </c>
      <c r="E461" t="str" cm="1">
        <f t="array" ref="E461">_xlfn.IFS(D461 = 1, "First", D461 = 2, "Second", D461 = 3, "Third")</f>
        <v>Third</v>
      </c>
      <c r="F461" t="s">
        <v>665</v>
      </c>
      <c r="G461" t="s">
        <v>13</v>
      </c>
      <c r="I461">
        <v>0</v>
      </c>
      <c r="J461">
        <v>0</v>
      </c>
      <c r="K461">
        <v>371060</v>
      </c>
      <c r="L461">
        <v>7.75</v>
      </c>
      <c r="N461" t="s">
        <v>27</v>
      </c>
    </row>
    <row r="462" spans="1:14" x14ac:dyDescent="0.25">
      <c r="A462">
        <v>461</v>
      </c>
      <c r="B462">
        <v>1</v>
      </c>
      <c r="C462" t="str">
        <f t="shared" si="7"/>
        <v>Survived</v>
      </c>
      <c r="D462">
        <v>1</v>
      </c>
      <c r="E462" t="str" cm="1">
        <f t="array" ref="E462">_xlfn.IFS(D462 = 1, "First", D462 = 2, "Second", D462 = 3, "Third")</f>
        <v>First</v>
      </c>
      <c r="F462" t="s">
        <v>666</v>
      </c>
      <c r="G462" t="s">
        <v>13</v>
      </c>
      <c r="H462">
        <v>48</v>
      </c>
      <c r="I462">
        <v>0</v>
      </c>
      <c r="J462">
        <v>0</v>
      </c>
      <c r="K462">
        <v>19952</v>
      </c>
      <c r="L462">
        <v>26.55</v>
      </c>
      <c r="M462" t="s">
        <v>667</v>
      </c>
      <c r="N462" t="s">
        <v>15</v>
      </c>
    </row>
    <row r="463" spans="1:14" x14ac:dyDescent="0.25">
      <c r="A463">
        <v>462</v>
      </c>
      <c r="B463">
        <v>0</v>
      </c>
      <c r="C463" t="str">
        <f t="shared" si="7"/>
        <v>Perished</v>
      </c>
      <c r="D463">
        <v>3</v>
      </c>
      <c r="E463" t="str" cm="1">
        <f t="array" ref="E463">_xlfn.IFS(D463 = 1, "First", D463 = 2, "Second", D463 = 3, "Third")</f>
        <v>Third</v>
      </c>
      <c r="F463" t="s">
        <v>668</v>
      </c>
      <c r="G463" t="s">
        <v>13</v>
      </c>
      <c r="H463">
        <v>34</v>
      </c>
      <c r="I463">
        <v>0</v>
      </c>
      <c r="J463">
        <v>0</v>
      </c>
      <c r="K463">
        <v>364506</v>
      </c>
      <c r="L463">
        <v>8.0500000000000007</v>
      </c>
      <c r="N463" t="s">
        <v>15</v>
      </c>
    </row>
    <row r="464" spans="1:14" x14ac:dyDescent="0.25">
      <c r="A464">
        <v>463</v>
      </c>
      <c r="B464">
        <v>0</v>
      </c>
      <c r="C464" t="str">
        <f t="shared" si="7"/>
        <v>Perished</v>
      </c>
      <c r="D464">
        <v>1</v>
      </c>
      <c r="E464" t="str" cm="1">
        <f t="array" ref="E464">_xlfn.IFS(D464 = 1, "First", D464 = 2, "Second", D464 = 3, "Third")</f>
        <v>First</v>
      </c>
      <c r="F464" t="s">
        <v>669</v>
      </c>
      <c r="G464" t="s">
        <v>13</v>
      </c>
      <c r="H464">
        <v>47</v>
      </c>
      <c r="I464">
        <v>0</v>
      </c>
      <c r="J464">
        <v>0</v>
      </c>
      <c r="K464">
        <v>111320</v>
      </c>
      <c r="L464">
        <v>38.5</v>
      </c>
      <c r="M464" t="s">
        <v>670</v>
      </c>
      <c r="N464" t="s">
        <v>15</v>
      </c>
    </row>
    <row r="465" spans="1:14" x14ac:dyDescent="0.25">
      <c r="A465">
        <v>464</v>
      </c>
      <c r="B465">
        <v>0</v>
      </c>
      <c r="C465" t="str">
        <f t="shared" si="7"/>
        <v>Perished</v>
      </c>
      <c r="D465">
        <v>2</v>
      </c>
      <c r="E465" t="str" cm="1">
        <f t="array" ref="E465">_xlfn.IFS(D465 = 1, "First", D465 = 2, "Second", D465 = 3, "Third")</f>
        <v>Second</v>
      </c>
      <c r="F465" t="s">
        <v>671</v>
      </c>
      <c r="G465" t="s">
        <v>13</v>
      </c>
      <c r="H465">
        <v>48</v>
      </c>
      <c r="I465">
        <v>0</v>
      </c>
      <c r="J465">
        <v>0</v>
      </c>
      <c r="K465">
        <v>234360</v>
      </c>
      <c r="L465">
        <v>13</v>
      </c>
      <c r="N465" t="s">
        <v>15</v>
      </c>
    </row>
    <row r="466" spans="1:14" x14ac:dyDescent="0.25">
      <c r="A466">
        <v>465</v>
      </c>
      <c r="B466">
        <v>0</v>
      </c>
      <c r="C466" t="str">
        <f t="shared" si="7"/>
        <v>Perished</v>
      </c>
      <c r="D466">
        <v>3</v>
      </c>
      <c r="E466" t="str" cm="1">
        <f t="array" ref="E466">_xlfn.IFS(D466 = 1, "First", D466 = 2, "Second", D466 = 3, "Third")</f>
        <v>Third</v>
      </c>
      <c r="F466" t="s">
        <v>672</v>
      </c>
      <c r="G466" t="s">
        <v>13</v>
      </c>
      <c r="I466">
        <v>0</v>
      </c>
      <c r="J466">
        <v>0</v>
      </c>
      <c r="K466" t="s">
        <v>673</v>
      </c>
      <c r="L466">
        <v>8.0500000000000007</v>
      </c>
      <c r="N466" t="s">
        <v>15</v>
      </c>
    </row>
    <row r="467" spans="1:14" x14ac:dyDescent="0.25">
      <c r="A467">
        <v>466</v>
      </c>
      <c r="B467">
        <v>0</v>
      </c>
      <c r="C467" t="str">
        <f t="shared" si="7"/>
        <v>Perished</v>
      </c>
      <c r="D467">
        <v>3</v>
      </c>
      <c r="E467" t="str" cm="1">
        <f t="array" ref="E467">_xlfn.IFS(D467 = 1, "First", D467 = 2, "Second", D467 = 3, "Third")</f>
        <v>Third</v>
      </c>
      <c r="F467" t="s">
        <v>674</v>
      </c>
      <c r="G467" t="s">
        <v>13</v>
      </c>
      <c r="H467">
        <v>38</v>
      </c>
      <c r="I467">
        <v>0</v>
      </c>
      <c r="J467">
        <v>0</v>
      </c>
      <c r="K467" t="s">
        <v>675</v>
      </c>
      <c r="L467">
        <v>7.05</v>
      </c>
      <c r="N467" t="s">
        <v>15</v>
      </c>
    </row>
    <row r="468" spans="1:14" x14ac:dyDescent="0.25">
      <c r="A468">
        <v>467</v>
      </c>
      <c r="B468">
        <v>0</v>
      </c>
      <c r="C468" t="str">
        <f t="shared" si="7"/>
        <v>Perished</v>
      </c>
      <c r="D468">
        <v>2</v>
      </c>
      <c r="E468" t="str" cm="1">
        <f t="array" ref="E468">_xlfn.IFS(D468 = 1, "First", D468 = 2, "Second", D468 = 3, "Third")</f>
        <v>Second</v>
      </c>
      <c r="F468" t="s">
        <v>676</v>
      </c>
      <c r="G468" t="s">
        <v>13</v>
      </c>
      <c r="I468">
        <v>0</v>
      </c>
      <c r="J468">
        <v>0</v>
      </c>
      <c r="K468">
        <v>239853</v>
      </c>
      <c r="L468">
        <v>0</v>
      </c>
      <c r="N468" t="s">
        <v>15</v>
      </c>
    </row>
    <row r="469" spans="1:14" x14ac:dyDescent="0.25">
      <c r="A469">
        <v>468</v>
      </c>
      <c r="B469">
        <v>0</v>
      </c>
      <c r="C469" t="str">
        <f t="shared" si="7"/>
        <v>Perished</v>
      </c>
      <c r="D469">
        <v>1</v>
      </c>
      <c r="E469" t="str" cm="1">
        <f t="array" ref="E469">_xlfn.IFS(D469 = 1, "First", D469 = 2, "Second", D469 = 3, "Third")</f>
        <v>First</v>
      </c>
      <c r="F469" t="s">
        <v>677</v>
      </c>
      <c r="G469" t="s">
        <v>13</v>
      </c>
      <c r="H469">
        <v>56</v>
      </c>
      <c r="I469">
        <v>0</v>
      </c>
      <c r="J469">
        <v>0</v>
      </c>
      <c r="K469">
        <v>113792</v>
      </c>
      <c r="L469">
        <v>26.55</v>
      </c>
      <c r="N469" t="s">
        <v>15</v>
      </c>
    </row>
    <row r="470" spans="1:14" x14ac:dyDescent="0.25">
      <c r="A470">
        <v>469</v>
      </c>
      <c r="B470">
        <v>0</v>
      </c>
      <c r="C470" t="str">
        <f t="shared" si="7"/>
        <v>Perished</v>
      </c>
      <c r="D470">
        <v>3</v>
      </c>
      <c r="E470" t="str" cm="1">
        <f t="array" ref="E470">_xlfn.IFS(D470 = 1, "First", D470 = 2, "Second", D470 = 3, "Third")</f>
        <v>Third</v>
      </c>
      <c r="F470" t="s">
        <v>678</v>
      </c>
      <c r="G470" t="s">
        <v>13</v>
      </c>
      <c r="I470">
        <v>0</v>
      </c>
      <c r="J470">
        <v>0</v>
      </c>
      <c r="K470">
        <v>36209</v>
      </c>
      <c r="L470">
        <v>7.7249999999999996</v>
      </c>
      <c r="N470" t="s">
        <v>27</v>
      </c>
    </row>
    <row r="471" spans="1:14" x14ac:dyDescent="0.25">
      <c r="A471">
        <v>470</v>
      </c>
      <c r="B471">
        <v>1</v>
      </c>
      <c r="C471" t="str">
        <f t="shared" si="7"/>
        <v>Survived</v>
      </c>
      <c r="D471">
        <v>3</v>
      </c>
      <c r="E471" t="str" cm="1">
        <f t="array" ref="E471">_xlfn.IFS(D471 = 1, "First", D471 = 2, "Second", D471 = 3, "Third")</f>
        <v>Third</v>
      </c>
      <c r="F471" t="s">
        <v>679</v>
      </c>
      <c r="G471" t="s">
        <v>17</v>
      </c>
      <c r="H471">
        <v>0.75</v>
      </c>
      <c r="I471">
        <v>2</v>
      </c>
      <c r="J471">
        <v>1</v>
      </c>
      <c r="K471">
        <v>2666</v>
      </c>
      <c r="L471">
        <v>19.258299999999998</v>
      </c>
      <c r="N471" t="s">
        <v>20</v>
      </c>
    </row>
    <row r="472" spans="1:14" x14ac:dyDescent="0.25">
      <c r="A472">
        <v>471</v>
      </c>
      <c r="B472">
        <v>0</v>
      </c>
      <c r="C472" t="str">
        <f t="shared" si="7"/>
        <v>Perished</v>
      </c>
      <c r="D472">
        <v>3</v>
      </c>
      <c r="E472" t="str" cm="1">
        <f t="array" ref="E472">_xlfn.IFS(D472 = 1, "First", D472 = 2, "Second", D472 = 3, "Third")</f>
        <v>Third</v>
      </c>
      <c r="F472" t="s">
        <v>680</v>
      </c>
      <c r="G472" t="s">
        <v>13</v>
      </c>
      <c r="I472">
        <v>0</v>
      </c>
      <c r="J472">
        <v>0</v>
      </c>
      <c r="K472">
        <v>323592</v>
      </c>
      <c r="L472">
        <v>7.25</v>
      </c>
      <c r="N472" t="s">
        <v>15</v>
      </c>
    </row>
    <row r="473" spans="1:14" x14ac:dyDescent="0.25">
      <c r="A473">
        <v>472</v>
      </c>
      <c r="B473">
        <v>0</v>
      </c>
      <c r="C473" t="str">
        <f t="shared" si="7"/>
        <v>Perished</v>
      </c>
      <c r="D473">
        <v>3</v>
      </c>
      <c r="E473" t="str" cm="1">
        <f t="array" ref="E473">_xlfn.IFS(D473 = 1, "First", D473 = 2, "Second", D473 = 3, "Third")</f>
        <v>Third</v>
      </c>
      <c r="F473" t="s">
        <v>681</v>
      </c>
      <c r="G473" t="s">
        <v>13</v>
      </c>
      <c r="H473">
        <v>38</v>
      </c>
      <c r="I473">
        <v>0</v>
      </c>
      <c r="J473">
        <v>0</v>
      </c>
      <c r="K473">
        <v>315089</v>
      </c>
      <c r="L473">
        <v>8.6624999999999996</v>
      </c>
      <c r="N473" t="s">
        <v>15</v>
      </c>
    </row>
    <row r="474" spans="1:14" x14ac:dyDescent="0.25">
      <c r="A474">
        <v>473</v>
      </c>
      <c r="B474">
        <v>1</v>
      </c>
      <c r="C474" t="str">
        <f t="shared" si="7"/>
        <v>Survived</v>
      </c>
      <c r="D474">
        <v>2</v>
      </c>
      <c r="E474" t="str" cm="1">
        <f t="array" ref="E474">_xlfn.IFS(D474 = 1, "First", D474 = 2, "Second", D474 = 3, "Third")</f>
        <v>Second</v>
      </c>
      <c r="F474" t="s">
        <v>682</v>
      </c>
      <c r="G474" t="s">
        <v>17</v>
      </c>
      <c r="H474">
        <v>33</v>
      </c>
      <c r="I474">
        <v>1</v>
      </c>
      <c r="J474">
        <v>2</v>
      </c>
      <c r="K474" t="s">
        <v>103</v>
      </c>
      <c r="L474">
        <v>27.75</v>
      </c>
      <c r="N474" t="s">
        <v>15</v>
      </c>
    </row>
    <row r="475" spans="1:14" x14ac:dyDescent="0.25">
      <c r="A475">
        <v>474</v>
      </c>
      <c r="B475">
        <v>1</v>
      </c>
      <c r="C475" t="str">
        <f t="shared" si="7"/>
        <v>Survived</v>
      </c>
      <c r="D475">
        <v>2</v>
      </c>
      <c r="E475" t="str" cm="1">
        <f t="array" ref="E475">_xlfn.IFS(D475 = 1, "First", D475 = 2, "Second", D475 = 3, "Third")</f>
        <v>Second</v>
      </c>
      <c r="F475" t="s">
        <v>683</v>
      </c>
      <c r="G475" t="s">
        <v>17</v>
      </c>
      <c r="H475">
        <v>23</v>
      </c>
      <c r="I475">
        <v>0</v>
      </c>
      <c r="J475">
        <v>0</v>
      </c>
      <c r="K475" t="s">
        <v>684</v>
      </c>
      <c r="L475">
        <v>13.791700000000001</v>
      </c>
      <c r="M475" t="s">
        <v>442</v>
      </c>
      <c r="N475" t="s">
        <v>20</v>
      </c>
    </row>
    <row r="476" spans="1:14" x14ac:dyDescent="0.25">
      <c r="A476">
        <v>475</v>
      </c>
      <c r="B476">
        <v>0</v>
      </c>
      <c r="C476" t="str">
        <f t="shared" si="7"/>
        <v>Perished</v>
      </c>
      <c r="D476">
        <v>3</v>
      </c>
      <c r="E476" t="str" cm="1">
        <f t="array" ref="E476">_xlfn.IFS(D476 = 1, "First", D476 = 2, "Second", D476 = 3, "Third")</f>
        <v>Third</v>
      </c>
      <c r="F476" t="s">
        <v>685</v>
      </c>
      <c r="G476" t="s">
        <v>17</v>
      </c>
      <c r="H476">
        <v>22</v>
      </c>
      <c r="I476">
        <v>0</v>
      </c>
      <c r="J476">
        <v>0</v>
      </c>
      <c r="K476">
        <v>7553</v>
      </c>
      <c r="L476">
        <v>9.8375000000000004</v>
      </c>
      <c r="N476" t="s">
        <v>15</v>
      </c>
    </row>
    <row r="477" spans="1:14" x14ac:dyDescent="0.25">
      <c r="A477">
        <v>476</v>
      </c>
      <c r="B477">
        <v>0</v>
      </c>
      <c r="C477" t="str">
        <f t="shared" si="7"/>
        <v>Perished</v>
      </c>
      <c r="D477">
        <v>1</v>
      </c>
      <c r="E477" t="str" cm="1">
        <f t="array" ref="E477">_xlfn.IFS(D477 = 1, "First", D477 = 2, "Second", D477 = 3, "Third")</f>
        <v>First</v>
      </c>
      <c r="F477" t="s">
        <v>686</v>
      </c>
      <c r="G477" t="s">
        <v>13</v>
      </c>
      <c r="I477">
        <v>0</v>
      </c>
      <c r="J477">
        <v>0</v>
      </c>
      <c r="K477">
        <v>110465</v>
      </c>
      <c r="L477">
        <v>52</v>
      </c>
      <c r="M477" t="s">
        <v>687</v>
      </c>
      <c r="N477" t="s">
        <v>15</v>
      </c>
    </row>
    <row r="478" spans="1:14" x14ac:dyDescent="0.25">
      <c r="A478">
        <v>477</v>
      </c>
      <c r="B478">
        <v>0</v>
      </c>
      <c r="C478" t="str">
        <f t="shared" si="7"/>
        <v>Perished</v>
      </c>
      <c r="D478">
        <v>2</v>
      </c>
      <c r="E478" t="str" cm="1">
        <f t="array" ref="E478">_xlfn.IFS(D478 = 1, "First", D478 = 2, "Second", D478 = 3, "Third")</f>
        <v>Second</v>
      </c>
      <c r="F478" t="s">
        <v>688</v>
      </c>
      <c r="G478" t="s">
        <v>13</v>
      </c>
      <c r="H478">
        <v>34</v>
      </c>
      <c r="I478">
        <v>1</v>
      </c>
      <c r="J478">
        <v>0</v>
      </c>
      <c r="K478">
        <v>31027</v>
      </c>
      <c r="L478">
        <v>21</v>
      </c>
      <c r="N478" t="s">
        <v>15</v>
      </c>
    </row>
    <row r="479" spans="1:14" x14ac:dyDescent="0.25">
      <c r="A479">
        <v>478</v>
      </c>
      <c r="B479">
        <v>0</v>
      </c>
      <c r="C479" t="str">
        <f t="shared" si="7"/>
        <v>Perished</v>
      </c>
      <c r="D479">
        <v>3</v>
      </c>
      <c r="E479" t="str" cm="1">
        <f t="array" ref="E479">_xlfn.IFS(D479 = 1, "First", D479 = 2, "Second", D479 = 3, "Third")</f>
        <v>Third</v>
      </c>
      <c r="F479" t="s">
        <v>689</v>
      </c>
      <c r="G479" t="s">
        <v>13</v>
      </c>
      <c r="H479">
        <v>29</v>
      </c>
      <c r="I479">
        <v>1</v>
      </c>
      <c r="J479">
        <v>0</v>
      </c>
      <c r="K479">
        <v>3460</v>
      </c>
      <c r="L479">
        <v>7.0457999999999998</v>
      </c>
      <c r="N479" t="s">
        <v>15</v>
      </c>
    </row>
    <row r="480" spans="1:14" x14ac:dyDescent="0.25">
      <c r="A480">
        <v>479</v>
      </c>
      <c r="B480">
        <v>0</v>
      </c>
      <c r="C480" t="str">
        <f t="shared" si="7"/>
        <v>Perished</v>
      </c>
      <c r="D480">
        <v>3</v>
      </c>
      <c r="E480" t="str" cm="1">
        <f t="array" ref="E480">_xlfn.IFS(D480 = 1, "First", D480 = 2, "Second", D480 = 3, "Third")</f>
        <v>Third</v>
      </c>
      <c r="F480" t="s">
        <v>690</v>
      </c>
      <c r="G480" t="s">
        <v>13</v>
      </c>
      <c r="H480">
        <v>22</v>
      </c>
      <c r="I480">
        <v>0</v>
      </c>
      <c r="J480">
        <v>0</v>
      </c>
      <c r="K480">
        <v>350060</v>
      </c>
      <c r="L480">
        <v>7.5208000000000004</v>
      </c>
      <c r="N480" t="s">
        <v>15</v>
      </c>
    </row>
    <row r="481" spans="1:14" x14ac:dyDescent="0.25">
      <c r="A481">
        <v>480</v>
      </c>
      <c r="B481">
        <v>1</v>
      </c>
      <c r="C481" t="str">
        <f t="shared" si="7"/>
        <v>Survived</v>
      </c>
      <c r="D481">
        <v>3</v>
      </c>
      <c r="E481" t="str" cm="1">
        <f t="array" ref="E481">_xlfn.IFS(D481 = 1, "First", D481 = 2, "Second", D481 = 3, "Third")</f>
        <v>Third</v>
      </c>
      <c r="F481" t="s">
        <v>691</v>
      </c>
      <c r="G481" t="s">
        <v>17</v>
      </c>
      <c r="H481">
        <v>2</v>
      </c>
      <c r="I481">
        <v>0</v>
      </c>
      <c r="J481">
        <v>1</v>
      </c>
      <c r="K481">
        <v>3101298</v>
      </c>
      <c r="L481">
        <v>12.2875</v>
      </c>
      <c r="N481" t="s">
        <v>15</v>
      </c>
    </row>
    <row r="482" spans="1:14" x14ac:dyDescent="0.25">
      <c r="A482">
        <v>481</v>
      </c>
      <c r="B482">
        <v>0</v>
      </c>
      <c r="C482" t="str">
        <f t="shared" si="7"/>
        <v>Perished</v>
      </c>
      <c r="D482">
        <v>3</v>
      </c>
      <c r="E482" t="str" cm="1">
        <f t="array" ref="E482">_xlfn.IFS(D482 = 1, "First", D482 = 2, "Second", D482 = 3, "Third")</f>
        <v>Third</v>
      </c>
      <c r="F482" t="s">
        <v>692</v>
      </c>
      <c r="G482" t="s">
        <v>13</v>
      </c>
      <c r="H482">
        <v>9</v>
      </c>
      <c r="I482">
        <v>5</v>
      </c>
      <c r="J482">
        <v>2</v>
      </c>
      <c r="K482" t="s">
        <v>105</v>
      </c>
      <c r="L482">
        <v>46.9</v>
      </c>
      <c r="N482" t="s">
        <v>15</v>
      </c>
    </row>
    <row r="483" spans="1:14" x14ac:dyDescent="0.25">
      <c r="A483">
        <v>482</v>
      </c>
      <c r="B483">
        <v>0</v>
      </c>
      <c r="C483" t="str">
        <f t="shared" si="7"/>
        <v>Perished</v>
      </c>
      <c r="D483">
        <v>2</v>
      </c>
      <c r="E483" t="str" cm="1">
        <f t="array" ref="E483">_xlfn.IFS(D483 = 1, "First", D483 = 2, "Second", D483 = 3, "Third")</f>
        <v>Second</v>
      </c>
      <c r="F483" t="s">
        <v>693</v>
      </c>
      <c r="G483" t="s">
        <v>13</v>
      </c>
      <c r="I483">
        <v>0</v>
      </c>
      <c r="J483">
        <v>0</v>
      </c>
      <c r="K483">
        <v>239854</v>
      </c>
      <c r="L483">
        <v>0</v>
      </c>
      <c r="N483" t="s">
        <v>15</v>
      </c>
    </row>
    <row r="484" spans="1:14" x14ac:dyDescent="0.25">
      <c r="A484">
        <v>483</v>
      </c>
      <c r="B484">
        <v>0</v>
      </c>
      <c r="C484" t="str">
        <f t="shared" si="7"/>
        <v>Perished</v>
      </c>
      <c r="D484">
        <v>3</v>
      </c>
      <c r="E484" t="str" cm="1">
        <f t="array" ref="E484">_xlfn.IFS(D484 = 1, "First", D484 = 2, "Second", D484 = 3, "Third")</f>
        <v>Third</v>
      </c>
      <c r="F484" t="s">
        <v>694</v>
      </c>
      <c r="G484" t="s">
        <v>13</v>
      </c>
      <c r="H484">
        <v>50</v>
      </c>
      <c r="I484">
        <v>0</v>
      </c>
      <c r="J484">
        <v>0</v>
      </c>
      <c r="K484" t="s">
        <v>695</v>
      </c>
      <c r="L484">
        <v>8.0500000000000007</v>
      </c>
      <c r="N484" t="s">
        <v>15</v>
      </c>
    </row>
    <row r="485" spans="1:14" x14ac:dyDescent="0.25">
      <c r="A485">
        <v>484</v>
      </c>
      <c r="B485">
        <v>1</v>
      </c>
      <c r="C485" t="str">
        <f t="shared" si="7"/>
        <v>Survived</v>
      </c>
      <c r="D485">
        <v>3</v>
      </c>
      <c r="E485" t="str" cm="1">
        <f t="array" ref="E485">_xlfn.IFS(D485 = 1, "First", D485 = 2, "Second", D485 = 3, "Third")</f>
        <v>Third</v>
      </c>
      <c r="F485" t="s">
        <v>696</v>
      </c>
      <c r="G485" t="s">
        <v>17</v>
      </c>
      <c r="H485">
        <v>63</v>
      </c>
      <c r="I485">
        <v>0</v>
      </c>
      <c r="J485">
        <v>0</v>
      </c>
      <c r="K485">
        <v>4134</v>
      </c>
      <c r="L485">
        <v>9.5875000000000004</v>
      </c>
      <c r="N485" t="s">
        <v>15</v>
      </c>
    </row>
    <row r="486" spans="1:14" x14ac:dyDescent="0.25">
      <c r="A486">
        <v>485</v>
      </c>
      <c r="B486">
        <v>1</v>
      </c>
      <c r="C486" t="str">
        <f t="shared" si="7"/>
        <v>Survived</v>
      </c>
      <c r="D486">
        <v>1</v>
      </c>
      <c r="E486" t="str" cm="1">
        <f t="array" ref="E486">_xlfn.IFS(D486 = 1, "First", D486 = 2, "Second", D486 = 3, "Third")</f>
        <v>First</v>
      </c>
      <c r="F486" t="s">
        <v>697</v>
      </c>
      <c r="G486" t="s">
        <v>13</v>
      </c>
      <c r="H486">
        <v>25</v>
      </c>
      <c r="I486">
        <v>1</v>
      </c>
      <c r="J486">
        <v>0</v>
      </c>
      <c r="K486">
        <v>11967</v>
      </c>
      <c r="L486">
        <v>91.0792</v>
      </c>
      <c r="M486" t="s">
        <v>439</v>
      </c>
      <c r="N486" t="s">
        <v>20</v>
      </c>
    </row>
    <row r="487" spans="1:14" x14ac:dyDescent="0.25">
      <c r="A487">
        <v>486</v>
      </c>
      <c r="B487">
        <v>0</v>
      </c>
      <c r="C487" t="str">
        <f t="shared" si="7"/>
        <v>Perished</v>
      </c>
      <c r="D487">
        <v>3</v>
      </c>
      <c r="E487" t="str" cm="1">
        <f t="array" ref="E487">_xlfn.IFS(D487 = 1, "First", D487 = 2, "Second", D487 = 3, "Third")</f>
        <v>Third</v>
      </c>
      <c r="F487" t="s">
        <v>698</v>
      </c>
      <c r="G487" t="s">
        <v>17</v>
      </c>
      <c r="I487">
        <v>3</v>
      </c>
      <c r="J487">
        <v>1</v>
      </c>
      <c r="K487">
        <v>4133</v>
      </c>
      <c r="L487">
        <v>25.466699999999999</v>
      </c>
      <c r="N487" t="s">
        <v>15</v>
      </c>
    </row>
    <row r="488" spans="1:14" x14ac:dyDescent="0.25">
      <c r="A488">
        <v>487</v>
      </c>
      <c r="B488">
        <v>1</v>
      </c>
      <c r="C488" t="str">
        <f t="shared" si="7"/>
        <v>Survived</v>
      </c>
      <c r="D488">
        <v>1</v>
      </c>
      <c r="E488" t="str" cm="1">
        <f t="array" ref="E488">_xlfn.IFS(D488 = 1, "First", D488 = 2, "Second", D488 = 3, "Third")</f>
        <v>First</v>
      </c>
      <c r="F488" t="s">
        <v>699</v>
      </c>
      <c r="G488" t="s">
        <v>17</v>
      </c>
      <c r="H488">
        <v>35</v>
      </c>
      <c r="I488">
        <v>1</v>
      </c>
      <c r="J488">
        <v>0</v>
      </c>
      <c r="K488">
        <v>19943</v>
      </c>
      <c r="L488">
        <v>90</v>
      </c>
      <c r="M488" t="s">
        <v>342</v>
      </c>
      <c r="N488" t="s">
        <v>15</v>
      </c>
    </row>
    <row r="489" spans="1:14" x14ac:dyDescent="0.25">
      <c r="A489">
        <v>488</v>
      </c>
      <c r="B489">
        <v>0</v>
      </c>
      <c r="C489" t="str">
        <f t="shared" si="7"/>
        <v>Perished</v>
      </c>
      <c r="D489">
        <v>1</v>
      </c>
      <c r="E489" t="str" cm="1">
        <f t="array" ref="E489">_xlfn.IFS(D489 = 1, "First", D489 = 2, "Second", D489 = 3, "Third")</f>
        <v>First</v>
      </c>
      <c r="F489" t="s">
        <v>700</v>
      </c>
      <c r="G489" t="s">
        <v>13</v>
      </c>
      <c r="H489">
        <v>58</v>
      </c>
      <c r="I489">
        <v>0</v>
      </c>
      <c r="J489">
        <v>0</v>
      </c>
      <c r="K489">
        <v>11771</v>
      </c>
      <c r="L489">
        <v>29.7</v>
      </c>
      <c r="M489" t="s">
        <v>701</v>
      </c>
      <c r="N489" t="s">
        <v>20</v>
      </c>
    </row>
    <row r="490" spans="1:14" x14ac:dyDescent="0.25">
      <c r="A490">
        <v>489</v>
      </c>
      <c r="B490">
        <v>0</v>
      </c>
      <c r="C490" t="str">
        <f t="shared" si="7"/>
        <v>Perished</v>
      </c>
      <c r="D490">
        <v>3</v>
      </c>
      <c r="E490" t="str" cm="1">
        <f t="array" ref="E490">_xlfn.IFS(D490 = 1, "First", D490 = 2, "Second", D490 = 3, "Third")</f>
        <v>Third</v>
      </c>
      <c r="F490" t="s">
        <v>702</v>
      </c>
      <c r="G490" t="s">
        <v>13</v>
      </c>
      <c r="H490">
        <v>30</v>
      </c>
      <c r="I490">
        <v>0</v>
      </c>
      <c r="J490">
        <v>0</v>
      </c>
      <c r="K490" t="s">
        <v>703</v>
      </c>
      <c r="L490">
        <v>8.0500000000000007</v>
      </c>
      <c r="N490" t="s">
        <v>15</v>
      </c>
    </row>
    <row r="491" spans="1:14" x14ac:dyDescent="0.25">
      <c r="A491">
        <v>490</v>
      </c>
      <c r="B491">
        <v>1</v>
      </c>
      <c r="C491" t="str">
        <f t="shared" si="7"/>
        <v>Survived</v>
      </c>
      <c r="D491">
        <v>3</v>
      </c>
      <c r="E491" t="str" cm="1">
        <f t="array" ref="E491">_xlfn.IFS(D491 = 1, "First", D491 = 2, "Second", D491 = 3, "Third")</f>
        <v>Third</v>
      </c>
      <c r="F491" t="s">
        <v>704</v>
      </c>
      <c r="G491" t="s">
        <v>13</v>
      </c>
      <c r="H491">
        <v>9</v>
      </c>
      <c r="I491">
        <v>1</v>
      </c>
      <c r="J491">
        <v>1</v>
      </c>
      <c r="K491" t="s">
        <v>522</v>
      </c>
      <c r="L491">
        <v>15.9</v>
      </c>
      <c r="N491" t="s">
        <v>15</v>
      </c>
    </row>
    <row r="492" spans="1:14" x14ac:dyDescent="0.25">
      <c r="A492">
        <v>491</v>
      </c>
      <c r="B492">
        <v>0</v>
      </c>
      <c r="C492" t="str">
        <f t="shared" si="7"/>
        <v>Perished</v>
      </c>
      <c r="D492">
        <v>3</v>
      </c>
      <c r="E492" t="str" cm="1">
        <f t="array" ref="E492">_xlfn.IFS(D492 = 1, "First", D492 = 2, "Second", D492 = 3, "Third")</f>
        <v>Third</v>
      </c>
      <c r="F492" t="s">
        <v>705</v>
      </c>
      <c r="G492" t="s">
        <v>13</v>
      </c>
      <c r="I492">
        <v>1</v>
      </c>
      <c r="J492">
        <v>0</v>
      </c>
      <c r="K492">
        <v>65304</v>
      </c>
      <c r="L492">
        <v>19.966699999999999</v>
      </c>
      <c r="N492" t="s">
        <v>15</v>
      </c>
    </row>
    <row r="493" spans="1:14" x14ac:dyDescent="0.25">
      <c r="A493">
        <v>492</v>
      </c>
      <c r="B493">
        <v>0</v>
      </c>
      <c r="C493" t="str">
        <f t="shared" si="7"/>
        <v>Perished</v>
      </c>
      <c r="D493">
        <v>3</v>
      </c>
      <c r="E493" t="str" cm="1">
        <f t="array" ref="E493">_xlfn.IFS(D493 = 1, "First", D493 = 2, "Second", D493 = 3, "Third")</f>
        <v>Third</v>
      </c>
      <c r="F493" t="s">
        <v>706</v>
      </c>
      <c r="G493" t="s">
        <v>13</v>
      </c>
      <c r="H493">
        <v>21</v>
      </c>
      <c r="I493">
        <v>0</v>
      </c>
      <c r="J493">
        <v>0</v>
      </c>
      <c r="K493" t="s">
        <v>707</v>
      </c>
      <c r="L493">
        <v>7.25</v>
      </c>
      <c r="N493" t="s">
        <v>15</v>
      </c>
    </row>
    <row r="494" spans="1:14" x14ac:dyDescent="0.25">
      <c r="A494">
        <v>493</v>
      </c>
      <c r="B494">
        <v>0</v>
      </c>
      <c r="C494" t="str">
        <f t="shared" si="7"/>
        <v>Perished</v>
      </c>
      <c r="D494">
        <v>1</v>
      </c>
      <c r="E494" t="str" cm="1">
        <f t="array" ref="E494">_xlfn.IFS(D494 = 1, "First", D494 = 2, "Second", D494 = 3, "Third")</f>
        <v>First</v>
      </c>
      <c r="F494" t="s">
        <v>708</v>
      </c>
      <c r="G494" t="s">
        <v>13</v>
      </c>
      <c r="H494">
        <v>55</v>
      </c>
      <c r="I494">
        <v>0</v>
      </c>
      <c r="J494">
        <v>0</v>
      </c>
      <c r="K494">
        <v>113787</v>
      </c>
      <c r="L494">
        <v>30.5</v>
      </c>
      <c r="M494" t="s">
        <v>709</v>
      </c>
      <c r="N494" t="s">
        <v>15</v>
      </c>
    </row>
    <row r="495" spans="1:14" x14ac:dyDescent="0.25">
      <c r="A495">
        <v>494</v>
      </c>
      <c r="B495">
        <v>0</v>
      </c>
      <c r="C495" t="str">
        <f t="shared" si="7"/>
        <v>Perished</v>
      </c>
      <c r="D495">
        <v>1</v>
      </c>
      <c r="E495" t="str" cm="1">
        <f t="array" ref="E495">_xlfn.IFS(D495 = 1, "First", D495 = 2, "Second", D495 = 3, "Third")</f>
        <v>First</v>
      </c>
      <c r="F495" t="s">
        <v>710</v>
      </c>
      <c r="G495" t="s">
        <v>13</v>
      </c>
      <c r="H495">
        <v>71</v>
      </c>
      <c r="I495">
        <v>0</v>
      </c>
      <c r="J495">
        <v>0</v>
      </c>
      <c r="K495" t="s">
        <v>711</v>
      </c>
      <c r="L495">
        <v>49.504199999999997</v>
      </c>
      <c r="N495" t="s">
        <v>20</v>
      </c>
    </row>
    <row r="496" spans="1:14" x14ac:dyDescent="0.25">
      <c r="A496">
        <v>495</v>
      </c>
      <c r="B496">
        <v>0</v>
      </c>
      <c r="C496" t="str">
        <f t="shared" si="7"/>
        <v>Perished</v>
      </c>
      <c r="D496">
        <v>3</v>
      </c>
      <c r="E496" t="str" cm="1">
        <f t="array" ref="E496">_xlfn.IFS(D496 = 1, "First", D496 = 2, "Second", D496 = 3, "Third")</f>
        <v>Third</v>
      </c>
      <c r="F496" t="s">
        <v>712</v>
      </c>
      <c r="G496" t="s">
        <v>13</v>
      </c>
      <c r="H496">
        <v>21</v>
      </c>
      <c r="I496">
        <v>0</v>
      </c>
      <c r="J496">
        <v>0</v>
      </c>
      <c r="K496" t="s">
        <v>713</v>
      </c>
      <c r="L496">
        <v>8.0500000000000007</v>
      </c>
      <c r="N496" t="s">
        <v>15</v>
      </c>
    </row>
    <row r="497" spans="1:14" x14ac:dyDescent="0.25">
      <c r="A497">
        <v>496</v>
      </c>
      <c r="B497">
        <v>0</v>
      </c>
      <c r="C497" t="str">
        <f t="shared" si="7"/>
        <v>Perished</v>
      </c>
      <c r="D497">
        <v>3</v>
      </c>
      <c r="E497" t="str" cm="1">
        <f t="array" ref="E497">_xlfn.IFS(D497 = 1, "First", D497 = 2, "Second", D497 = 3, "Third")</f>
        <v>Third</v>
      </c>
      <c r="F497" t="s">
        <v>714</v>
      </c>
      <c r="G497" t="s">
        <v>13</v>
      </c>
      <c r="I497">
        <v>0</v>
      </c>
      <c r="J497">
        <v>0</v>
      </c>
      <c r="K497">
        <v>2627</v>
      </c>
      <c r="L497">
        <v>14.458299999999999</v>
      </c>
      <c r="N497" t="s">
        <v>20</v>
      </c>
    </row>
    <row r="498" spans="1:14" x14ac:dyDescent="0.25">
      <c r="A498">
        <v>497</v>
      </c>
      <c r="B498">
        <v>1</v>
      </c>
      <c r="C498" t="str">
        <f t="shared" si="7"/>
        <v>Survived</v>
      </c>
      <c r="D498">
        <v>1</v>
      </c>
      <c r="E498" t="str" cm="1">
        <f t="array" ref="E498">_xlfn.IFS(D498 = 1, "First", D498 = 2, "Second", D498 = 3, "Third")</f>
        <v>First</v>
      </c>
      <c r="F498" t="s">
        <v>715</v>
      </c>
      <c r="G498" t="s">
        <v>17</v>
      </c>
      <c r="H498">
        <v>54</v>
      </c>
      <c r="I498">
        <v>1</v>
      </c>
      <c r="J498">
        <v>0</v>
      </c>
      <c r="K498">
        <v>36947</v>
      </c>
      <c r="L498">
        <v>78.2667</v>
      </c>
      <c r="M498" t="s">
        <v>716</v>
      </c>
      <c r="N498" t="s">
        <v>20</v>
      </c>
    </row>
    <row r="499" spans="1:14" x14ac:dyDescent="0.25">
      <c r="A499">
        <v>498</v>
      </c>
      <c r="B499">
        <v>0</v>
      </c>
      <c r="C499" t="str">
        <f t="shared" si="7"/>
        <v>Perished</v>
      </c>
      <c r="D499">
        <v>3</v>
      </c>
      <c r="E499" t="str" cm="1">
        <f t="array" ref="E499">_xlfn.IFS(D499 = 1, "First", D499 = 2, "Second", D499 = 3, "Third")</f>
        <v>Third</v>
      </c>
      <c r="F499" t="s">
        <v>717</v>
      </c>
      <c r="G499" t="s">
        <v>13</v>
      </c>
      <c r="I499">
        <v>0</v>
      </c>
      <c r="J499">
        <v>0</v>
      </c>
      <c r="K499" t="s">
        <v>718</v>
      </c>
      <c r="L499">
        <v>15.1</v>
      </c>
      <c r="N499" t="s">
        <v>15</v>
      </c>
    </row>
    <row r="500" spans="1:14" x14ac:dyDescent="0.25">
      <c r="A500">
        <v>499</v>
      </c>
      <c r="B500">
        <v>0</v>
      </c>
      <c r="C500" t="str">
        <f t="shared" si="7"/>
        <v>Perished</v>
      </c>
      <c r="D500">
        <v>1</v>
      </c>
      <c r="E500" t="str" cm="1">
        <f t="array" ref="E500">_xlfn.IFS(D500 = 1, "First", D500 = 2, "Second", D500 = 3, "Third")</f>
        <v>First</v>
      </c>
      <c r="F500" t="s">
        <v>719</v>
      </c>
      <c r="G500" t="s">
        <v>17</v>
      </c>
      <c r="H500">
        <v>25</v>
      </c>
      <c r="I500">
        <v>1</v>
      </c>
      <c r="J500">
        <v>2</v>
      </c>
      <c r="K500">
        <v>113781</v>
      </c>
      <c r="L500">
        <v>151.55000000000001</v>
      </c>
      <c r="M500" t="s">
        <v>449</v>
      </c>
      <c r="N500" t="s">
        <v>15</v>
      </c>
    </row>
    <row r="501" spans="1:14" x14ac:dyDescent="0.25">
      <c r="A501">
        <v>500</v>
      </c>
      <c r="B501">
        <v>0</v>
      </c>
      <c r="C501" t="str">
        <f t="shared" si="7"/>
        <v>Perished</v>
      </c>
      <c r="D501">
        <v>3</v>
      </c>
      <c r="E501" t="str" cm="1">
        <f t="array" ref="E501">_xlfn.IFS(D501 = 1, "First", D501 = 2, "Second", D501 = 3, "Third")</f>
        <v>Third</v>
      </c>
      <c r="F501" t="s">
        <v>720</v>
      </c>
      <c r="G501" t="s">
        <v>13</v>
      </c>
      <c r="H501">
        <v>24</v>
      </c>
      <c r="I501">
        <v>0</v>
      </c>
      <c r="J501">
        <v>0</v>
      </c>
      <c r="K501">
        <v>350035</v>
      </c>
      <c r="L501">
        <v>7.7957999999999998</v>
      </c>
      <c r="N501" t="s">
        <v>15</v>
      </c>
    </row>
    <row r="502" spans="1:14" x14ac:dyDescent="0.25">
      <c r="A502">
        <v>501</v>
      </c>
      <c r="B502">
        <v>0</v>
      </c>
      <c r="C502" t="str">
        <f t="shared" si="7"/>
        <v>Perished</v>
      </c>
      <c r="D502">
        <v>3</v>
      </c>
      <c r="E502" t="str" cm="1">
        <f t="array" ref="E502">_xlfn.IFS(D502 = 1, "First", D502 = 2, "Second", D502 = 3, "Third")</f>
        <v>Third</v>
      </c>
      <c r="F502" t="s">
        <v>721</v>
      </c>
      <c r="G502" t="s">
        <v>13</v>
      </c>
      <c r="H502">
        <v>17</v>
      </c>
      <c r="I502">
        <v>0</v>
      </c>
      <c r="J502">
        <v>0</v>
      </c>
      <c r="K502">
        <v>315086</v>
      </c>
      <c r="L502">
        <v>8.6624999999999996</v>
      </c>
      <c r="N502" t="s">
        <v>15</v>
      </c>
    </row>
    <row r="503" spans="1:14" x14ac:dyDescent="0.25">
      <c r="A503">
        <v>502</v>
      </c>
      <c r="B503">
        <v>0</v>
      </c>
      <c r="C503" t="str">
        <f t="shared" si="7"/>
        <v>Perished</v>
      </c>
      <c r="D503">
        <v>3</v>
      </c>
      <c r="E503" t="str" cm="1">
        <f t="array" ref="E503">_xlfn.IFS(D503 = 1, "First", D503 = 2, "Second", D503 = 3, "Third")</f>
        <v>Third</v>
      </c>
      <c r="F503" t="s">
        <v>722</v>
      </c>
      <c r="G503" t="s">
        <v>17</v>
      </c>
      <c r="H503">
        <v>21</v>
      </c>
      <c r="I503">
        <v>0</v>
      </c>
      <c r="J503">
        <v>0</v>
      </c>
      <c r="K503">
        <v>364846</v>
      </c>
      <c r="L503">
        <v>7.75</v>
      </c>
      <c r="N503" t="s">
        <v>27</v>
      </c>
    </row>
    <row r="504" spans="1:14" x14ac:dyDescent="0.25">
      <c r="A504">
        <v>503</v>
      </c>
      <c r="B504">
        <v>0</v>
      </c>
      <c r="C504" t="str">
        <f t="shared" si="7"/>
        <v>Perished</v>
      </c>
      <c r="D504">
        <v>3</v>
      </c>
      <c r="E504" t="str" cm="1">
        <f t="array" ref="E504">_xlfn.IFS(D504 = 1, "First", D504 = 2, "Second", D504 = 3, "Third")</f>
        <v>Third</v>
      </c>
      <c r="F504" t="s">
        <v>723</v>
      </c>
      <c r="G504" t="s">
        <v>17</v>
      </c>
      <c r="I504">
        <v>0</v>
      </c>
      <c r="J504">
        <v>0</v>
      </c>
      <c r="K504">
        <v>330909</v>
      </c>
      <c r="L504">
        <v>7.6292</v>
      </c>
      <c r="N504" t="s">
        <v>27</v>
      </c>
    </row>
    <row r="505" spans="1:14" x14ac:dyDescent="0.25">
      <c r="A505">
        <v>504</v>
      </c>
      <c r="B505">
        <v>0</v>
      </c>
      <c r="C505" t="str">
        <f t="shared" si="7"/>
        <v>Perished</v>
      </c>
      <c r="D505">
        <v>3</v>
      </c>
      <c r="E505" t="str" cm="1">
        <f t="array" ref="E505">_xlfn.IFS(D505 = 1, "First", D505 = 2, "Second", D505 = 3, "Third")</f>
        <v>Third</v>
      </c>
      <c r="F505" t="s">
        <v>724</v>
      </c>
      <c r="G505" t="s">
        <v>17</v>
      </c>
      <c r="H505">
        <v>37</v>
      </c>
      <c r="I505">
        <v>0</v>
      </c>
      <c r="J505">
        <v>0</v>
      </c>
      <c r="K505">
        <v>4135</v>
      </c>
      <c r="L505">
        <v>9.5875000000000004</v>
      </c>
      <c r="N505" t="s">
        <v>15</v>
      </c>
    </row>
    <row r="506" spans="1:14" x14ac:dyDescent="0.25">
      <c r="A506">
        <v>505</v>
      </c>
      <c r="B506">
        <v>1</v>
      </c>
      <c r="C506" t="str">
        <f t="shared" si="7"/>
        <v>Survived</v>
      </c>
      <c r="D506">
        <v>1</v>
      </c>
      <c r="E506" t="str" cm="1">
        <f t="array" ref="E506">_xlfn.IFS(D506 = 1, "First", D506 = 2, "Second", D506 = 3, "Third")</f>
        <v>First</v>
      </c>
      <c r="F506" t="s">
        <v>725</v>
      </c>
      <c r="G506" t="s">
        <v>17</v>
      </c>
      <c r="H506">
        <v>16</v>
      </c>
      <c r="I506">
        <v>0</v>
      </c>
      <c r="J506">
        <v>0</v>
      </c>
      <c r="K506">
        <v>110152</v>
      </c>
      <c r="L506">
        <v>86.5</v>
      </c>
      <c r="M506" t="s">
        <v>726</v>
      </c>
      <c r="N506" t="s">
        <v>15</v>
      </c>
    </row>
    <row r="507" spans="1:14" x14ac:dyDescent="0.25">
      <c r="A507">
        <v>506</v>
      </c>
      <c r="B507">
        <v>0</v>
      </c>
      <c r="C507" t="str">
        <f t="shared" si="7"/>
        <v>Perished</v>
      </c>
      <c r="D507">
        <v>1</v>
      </c>
      <c r="E507" t="str" cm="1">
        <f t="array" ref="E507">_xlfn.IFS(D507 = 1, "First", D507 = 2, "Second", D507 = 3, "Third")</f>
        <v>First</v>
      </c>
      <c r="F507" t="s">
        <v>727</v>
      </c>
      <c r="G507" t="s">
        <v>13</v>
      </c>
      <c r="H507">
        <v>18</v>
      </c>
      <c r="I507">
        <v>1</v>
      </c>
      <c r="J507">
        <v>0</v>
      </c>
      <c r="K507" t="s">
        <v>462</v>
      </c>
      <c r="L507">
        <v>108.9</v>
      </c>
      <c r="M507" t="s">
        <v>463</v>
      </c>
      <c r="N507" t="s">
        <v>20</v>
      </c>
    </row>
    <row r="508" spans="1:14" x14ac:dyDescent="0.25">
      <c r="A508">
        <v>507</v>
      </c>
      <c r="B508">
        <v>1</v>
      </c>
      <c r="C508" t="str">
        <f t="shared" si="7"/>
        <v>Survived</v>
      </c>
      <c r="D508">
        <v>2</v>
      </c>
      <c r="E508" t="str" cm="1">
        <f t="array" ref="E508">_xlfn.IFS(D508 = 1, "First", D508 = 2, "Second", D508 = 3, "Third")</f>
        <v>Second</v>
      </c>
      <c r="F508" t="s">
        <v>728</v>
      </c>
      <c r="G508" t="s">
        <v>17</v>
      </c>
      <c r="H508">
        <v>33</v>
      </c>
      <c r="I508">
        <v>0</v>
      </c>
      <c r="J508">
        <v>2</v>
      </c>
      <c r="K508">
        <v>26360</v>
      </c>
      <c r="L508">
        <v>26</v>
      </c>
      <c r="N508" t="s">
        <v>15</v>
      </c>
    </row>
    <row r="509" spans="1:14" x14ac:dyDescent="0.25">
      <c r="A509">
        <v>508</v>
      </c>
      <c r="B509">
        <v>1</v>
      </c>
      <c r="C509" t="str">
        <f t="shared" si="7"/>
        <v>Survived</v>
      </c>
      <c r="D509">
        <v>1</v>
      </c>
      <c r="E509" t="str" cm="1">
        <f t="array" ref="E509">_xlfn.IFS(D509 = 1, "First", D509 = 2, "Second", D509 = 3, "Third")</f>
        <v>First</v>
      </c>
      <c r="F509" t="s">
        <v>729</v>
      </c>
      <c r="G509" t="s">
        <v>13</v>
      </c>
      <c r="I509">
        <v>0</v>
      </c>
      <c r="J509">
        <v>0</v>
      </c>
      <c r="K509">
        <v>111427</v>
      </c>
      <c r="L509">
        <v>26.55</v>
      </c>
      <c r="N509" t="s">
        <v>15</v>
      </c>
    </row>
    <row r="510" spans="1:14" x14ac:dyDescent="0.25">
      <c r="A510">
        <v>509</v>
      </c>
      <c r="B510">
        <v>0</v>
      </c>
      <c r="C510" t="str">
        <f t="shared" si="7"/>
        <v>Perished</v>
      </c>
      <c r="D510">
        <v>3</v>
      </c>
      <c r="E510" t="str" cm="1">
        <f t="array" ref="E510">_xlfn.IFS(D510 = 1, "First", D510 = 2, "Second", D510 = 3, "Third")</f>
        <v>Third</v>
      </c>
      <c r="F510" t="s">
        <v>730</v>
      </c>
      <c r="G510" t="s">
        <v>13</v>
      </c>
      <c r="H510">
        <v>28</v>
      </c>
      <c r="I510">
        <v>0</v>
      </c>
      <c r="J510">
        <v>0</v>
      </c>
      <c r="K510" t="s">
        <v>731</v>
      </c>
      <c r="L510">
        <v>22.524999999999999</v>
      </c>
      <c r="N510" t="s">
        <v>15</v>
      </c>
    </row>
    <row r="511" spans="1:14" x14ac:dyDescent="0.25">
      <c r="A511">
        <v>510</v>
      </c>
      <c r="B511">
        <v>1</v>
      </c>
      <c r="C511" t="str">
        <f t="shared" si="7"/>
        <v>Survived</v>
      </c>
      <c r="D511">
        <v>3</v>
      </c>
      <c r="E511" t="str" cm="1">
        <f t="array" ref="E511">_xlfn.IFS(D511 = 1, "First", D511 = 2, "Second", D511 = 3, "Third")</f>
        <v>Third</v>
      </c>
      <c r="F511" t="s">
        <v>732</v>
      </c>
      <c r="G511" t="s">
        <v>13</v>
      </c>
      <c r="H511">
        <v>26</v>
      </c>
      <c r="I511">
        <v>0</v>
      </c>
      <c r="J511">
        <v>0</v>
      </c>
      <c r="K511">
        <v>1601</v>
      </c>
      <c r="L511">
        <v>56.495800000000003</v>
      </c>
      <c r="N511" t="s">
        <v>15</v>
      </c>
    </row>
    <row r="512" spans="1:14" x14ac:dyDescent="0.25">
      <c r="A512">
        <v>511</v>
      </c>
      <c r="B512">
        <v>1</v>
      </c>
      <c r="C512" t="str">
        <f t="shared" si="7"/>
        <v>Survived</v>
      </c>
      <c r="D512">
        <v>3</v>
      </c>
      <c r="E512" t="str" cm="1">
        <f t="array" ref="E512">_xlfn.IFS(D512 = 1, "First", D512 = 2, "Second", D512 = 3, "Third")</f>
        <v>Third</v>
      </c>
      <c r="F512" t="s">
        <v>733</v>
      </c>
      <c r="G512" t="s">
        <v>13</v>
      </c>
      <c r="H512">
        <v>29</v>
      </c>
      <c r="I512">
        <v>0</v>
      </c>
      <c r="J512">
        <v>0</v>
      </c>
      <c r="K512">
        <v>382651</v>
      </c>
      <c r="L512">
        <v>7.75</v>
      </c>
      <c r="N512" t="s">
        <v>27</v>
      </c>
    </row>
    <row r="513" spans="1:14" x14ac:dyDescent="0.25">
      <c r="A513">
        <v>512</v>
      </c>
      <c r="B513">
        <v>0</v>
      </c>
      <c r="C513" t="str">
        <f t="shared" si="7"/>
        <v>Perished</v>
      </c>
      <c r="D513">
        <v>3</v>
      </c>
      <c r="E513" t="str" cm="1">
        <f t="array" ref="E513">_xlfn.IFS(D513 = 1, "First", D513 = 2, "Second", D513 = 3, "Third")</f>
        <v>Third</v>
      </c>
      <c r="F513" t="s">
        <v>734</v>
      </c>
      <c r="G513" t="s">
        <v>13</v>
      </c>
      <c r="I513">
        <v>0</v>
      </c>
      <c r="J513">
        <v>0</v>
      </c>
      <c r="K513" t="s">
        <v>735</v>
      </c>
      <c r="L513">
        <v>8.0500000000000007</v>
      </c>
      <c r="N513" t="s">
        <v>15</v>
      </c>
    </row>
    <row r="514" spans="1:14" x14ac:dyDescent="0.25">
      <c r="A514">
        <v>513</v>
      </c>
      <c r="B514">
        <v>1</v>
      </c>
      <c r="C514" t="str">
        <f t="shared" ref="C514:C577" si="8">IF(B514 = 1, "Survived", "Perished")</f>
        <v>Survived</v>
      </c>
      <c r="D514">
        <v>1</v>
      </c>
      <c r="E514" t="str" cm="1">
        <f t="array" ref="E514">_xlfn.IFS(D514 = 1, "First", D514 = 2, "Second", D514 = 3, "Third")</f>
        <v>First</v>
      </c>
      <c r="F514" t="s">
        <v>736</v>
      </c>
      <c r="G514" t="s">
        <v>13</v>
      </c>
      <c r="H514">
        <v>36</v>
      </c>
      <c r="I514">
        <v>0</v>
      </c>
      <c r="J514">
        <v>0</v>
      </c>
      <c r="K514" t="s">
        <v>737</v>
      </c>
      <c r="L514">
        <v>26.287500000000001</v>
      </c>
      <c r="M514" t="s">
        <v>738</v>
      </c>
      <c r="N514" t="s">
        <v>15</v>
      </c>
    </row>
    <row r="515" spans="1:14" x14ac:dyDescent="0.25">
      <c r="A515">
        <v>514</v>
      </c>
      <c r="B515">
        <v>1</v>
      </c>
      <c r="C515" t="str">
        <f t="shared" si="8"/>
        <v>Survived</v>
      </c>
      <c r="D515">
        <v>1</v>
      </c>
      <c r="E515" t="str" cm="1">
        <f t="array" ref="E515">_xlfn.IFS(D515 = 1, "First", D515 = 2, "Second", D515 = 3, "Third")</f>
        <v>First</v>
      </c>
      <c r="F515" t="s">
        <v>739</v>
      </c>
      <c r="G515" t="s">
        <v>17</v>
      </c>
      <c r="H515">
        <v>54</v>
      </c>
      <c r="I515">
        <v>1</v>
      </c>
      <c r="J515">
        <v>0</v>
      </c>
      <c r="K515" t="s">
        <v>740</v>
      </c>
      <c r="L515">
        <v>59.4</v>
      </c>
      <c r="N515" t="s">
        <v>20</v>
      </c>
    </row>
    <row r="516" spans="1:14" x14ac:dyDescent="0.25">
      <c r="A516">
        <v>515</v>
      </c>
      <c r="B516">
        <v>0</v>
      </c>
      <c r="C516" t="str">
        <f t="shared" si="8"/>
        <v>Perished</v>
      </c>
      <c r="D516">
        <v>3</v>
      </c>
      <c r="E516" t="str" cm="1">
        <f t="array" ref="E516">_xlfn.IFS(D516 = 1, "First", D516 = 2, "Second", D516 = 3, "Third")</f>
        <v>Third</v>
      </c>
      <c r="F516" t="s">
        <v>741</v>
      </c>
      <c r="G516" t="s">
        <v>13</v>
      </c>
      <c r="H516">
        <v>24</v>
      </c>
      <c r="I516">
        <v>0</v>
      </c>
      <c r="J516">
        <v>0</v>
      </c>
      <c r="K516">
        <v>349209</v>
      </c>
      <c r="L516">
        <v>7.4958</v>
      </c>
      <c r="N516" t="s">
        <v>15</v>
      </c>
    </row>
    <row r="517" spans="1:14" x14ac:dyDescent="0.25">
      <c r="A517">
        <v>516</v>
      </c>
      <c r="B517">
        <v>0</v>
      </c>
      <c r="C517" t="str">
        <f t="shared" si="8"/>
        <v>Perished</v>
      </c>
      <c r="D517">
        <v>1</v>
      </c>
      <c r="E517" t="str" cm="1">
        <f t="array" ref="E517">_xlfn.IFS(D517 = 1, "First", D517 = 2, "Second", D517 = 3, "Third")</f>
        <v>First</v>
      </c>
      <c r="F517" t="s">
        <v>742</v>
      </c>
      <c r="G517" t="s">
        <v>13</v>
      </c>
      <c r="H517">
        <v>47</v>
      </c>
      <c r="I517">
        <v>0</v>
      </c>
      <c r="J517">
        <v>0</v>
      </c>
      <c r="K517">
        <v>36967</v>
      </c>
      <c r="L517">
        <v>34.020800000000001</v>
      </c>
      <c r="M517" t="s">
        <v>743</v>
      </c>
      <c r="N517" t="s">
        <v>15</v>
      </c>
    </row>
    <row r="518" spans="1:14" x14ac:dyDescent="0.25">
      <c r="A518">
        <v>517</v>
      </c>
      <c r="B518">
        <v>1</v>
      </c>
      <c r="C518" t="str">
        <f t="shared" si="8"/>
        <v>Survived</v>
      </c>
      <c r="D518">
        <v>2</v>
      </c>
      <c r="E518" t="str" cm="1">
        <f t="array" ref="E518">_xlfn.IFS(D518 = 1, "First", D518 = 2, "Second", D518 = 3, "Third")</f>
        <v>Second</v>
      </c>
      <c r="F518" t="s">
        <v>744</v>
      </c>
      <c r="G518" t="s">
        <v>17</v>
      </c>
      <c r="H518">
        <v>34</v>
      </c>
      <c r="I518">
        <v>0</v>
      </c>
      <c r="J518">
        <v>0</v>
      </c>
      <c r="K518" t="s">
        <v>745</v>
      </c>
      <c r="L518">
        <v>10.5</v>
      </c>
      <c r="M518" t="s">
        <v>117</v>
      </c>
      <c r="N518" t="s">
        <v>15</v>
      </c>
    </row>
    <row r="519" spans="1:14" x14ac:dyDescent="0.25">
      <c r="A519">
        <v>518</v>
      </c>
      <c r="B519">
        <v>0</v>
      </c>
      <c r="C519" t="str">
        <f t="shared" si="8"/>
        <v>Perished</v>
      </c>
      <c r="D519">
        <v>3</v>
      </c>
      <c r="E519" t="str" cm="1">
        <f t="array" ref="E519">_xlfn.IFS(D519 = 1, "First", D519 = 2, "Second", D519 = 3, "Third")</f>
        <v>Third</v>
      </c>
      <c r="F519" t="s">
        <v>746</v>
      </c>
      <c r="G519" t="s">
        <v>13</v>
      </c>
      <c r="I519">
        <v>0</v>
      </c>
      <c r="J519">
        <v>0</v>
      </c>
      <c r="K519">
        <v>371110</v>
      </c>
      <c r="L519">
        <v>24.15</v>
      </c>
      <c r="N519" t="s">
        <v>27</v>
      </c>
    </row>
    <row r="520" spans="1:14" x14ac:dyDescent="0.25">
      <c r="A520">
        <v>519</v>
      </c>
      <c r="B520">
        <v>1</v>
      </c>
      <c r="C520" t="str">
        <f t="shared" si="8"/>
        <v>Survived</v>
      </c>
      <c r="D520">
        <v>2</v>
      </c>
      <c r="E520" t="str" cm="1">
        <f t="array" ref="E520">_xlfn.IFS(D520 = 1, "First", D520 = 2, "Second", D520 = 3, "Third")</f>
        <v>Second</v>
      </c>
      <c r="F520" t="s">
        <v>747</v>
      </c>
      <c r="G520" t="s">
        <v>17</v>
      </c>
      <c r="H520">
        <v>36</v>
      </c>
      <c r="I520">
        <v>1</v>
      </c>
      <c r="J520">
        <v>0</v>
      </c>
      <c r="K520">
        <v>226875</v>
      </c>
      <c r="L520">
        <v>26</v>
      </c>
      <c r="N520" t="s">
        <v>15</v>
      </c>
    </row>
    <row r="521" spans="1:14" x14ac:dyDescent="0.25">
      <c r="A521">
        <v>520</v>
      </c>
      <c r="B521">
        <v>0</v>
      </c>
      <c r="C521" t="str">
        <f t="shared" si="8"/>
        <v>Perished</v>
      </c>
      <c r="D521">
        <v>3</v>
      </c>
      <c r="E521" t="str" cm="1">
        <f t="array" ref="E521">_xlfn.IFS(D521 = 1, "First", D521 = 2, "Second", D521 = 3, "Third")</f>
        <v>Third</v>
      </c>
      <c r="F521" t="s">
        <v>748</v>
      </c>
      <c r="G521" t="s">
        <v>13</v>
      </c>
      <c r="H521">
        <v>32</v>
      </c>
      <c r="I521">
        <v>0</v>
      </c>
      <c r="J521">
        <v>0</v>
      </c>
      <c r="K521">
        <v>349242</v>
      </c>
      <c r="L521">
        <v>7.8958000000000004</v>
      </c>
      <c r="N521" t="s">
        <v>15</v>
      </c>
    </row>
    <row r="522" spans="1:14" x14ac:dyDescent="0.25">
      <c r="A522">
        <v>521</v>
      </c>
      <c r="B522">
        <v>1</v>
      </c>
      <c r="C522" t="str">
        <f t="shared" si="8"/>
        <v>Survived</v>
      </c>
      <c r="D522">
        <v>1</v>
      </c>
      <c r="E522" t="str" cm="1">
        <f t="array" ref="E522">_xlfn.IFS(D522 = 1, "First", D522 = 2, "Second", D522 = 3, "Third")</f>
        <v>First</v>
      </c>
      <c r="F522" t="s">
        <v>749</v>
      </c>
      <c r="G522" t="s">
        <v>17</v>
      </c>
      <c r="H522">
        <v>30</v>
      </c>
      <c r="I522">
        <v>0</v>
      </c>
      <c r="J522">
        <v>0</v>
      </c>
      <c r="K522">
        <v>12749</v>
      </c>
      <c r="L522">
        <v>93.5</v>
      </c>
      <c r="M522" t="s">
        <v>750</v>
      </c>
      <c r="N522" t="s">
        <v>15</v>
      </c>
    </row>
    <row r="523" spans="1:14" x14ac:dyDescent="0.25">
      <c r="A523">
        <v>522</v>
      </c>
      <c r="B523">
        <v>0</v>
      </c>
      <c r="C523" t="str">
        <f t="shared" si="8"/>
        <v>Perished</v>
      </c>
      <c r="D523">
        <v>3</v>
      </c>
      <c r="E523" t="str" cm="1">
        <f t="array" ref="E523">_xlfn.IFS(D523 = 1, "First", D523 = 2, "Second", D523 = 3, "Third")</f>
        <v>Third</v>
      </c>
      <c r="F523" t="s">
        <v>751</v>
      </c>
      <c r="G523" t="s">
        <v>13</v>
      </c>
      <c r="H523">
        <v>22</v>
      </c>
      <c r="I523">
        <v>0</v>
      </c>
      <c r="J523">
        <v>0</v>
      </c>
      <c r="K523">
        <v>349252</v>
      </c>
      <c r="L523">
        <v>7.8958000000000004</v>
      </c>
      <c r="N523" t="s">
        <v>15</v>
      </c>
    </row>
    <row r="524" spans="1:14" x14ac:dyDescent="0.25">
      <c r="A524">
        <v>523</v>
      </c>
      <c r="B524">
        <v>0</v>
      </c>
      <c r="C524" t="str">
        <f t="shared" si="8"/>
        <v>Perished</v>
      </c>
      <c r="D524">
        <v>3</v>
      </c>
      <c r="E524" t="str" cm="1">
        <f t="array" ref="E524">_xlfn.IFS(D524 = 1, "First", D524 = 2, "Second", D524 = 3, "Third")</f>
        <v>Third</v>
      </c>
      <c r="F524" t="s">
        <v>752</v>
      </c>
      <c r="G524" t="s">
        <v>13</v>
      </c>
      <c r="I524">
        <v>0</v>
      </c>
      <c r="J524">
        <v>0</v>
      </c>
      <c r="K524">
        <v>2624</v>
      </c>
      <c r="L524">
        <v>7.2249999999999996</v>
      </c>
      <c r="N524" t="s">
        <v>20</v>
      </c>
    </row>
    <row r="525" spans="1:14" x14ac:dyDescent="0.25">
      <c r="A525">
        <v>524</v>
      </c>
      <c r="B525">
        <v>1</v>
      </c>
      <c r="C525" t="str">
        <f t="shared" si="8"/>
        <v>Survived</v>
      </c>
      <c r="D525">
        <v>1</v>
      </c>
      <c r="E525" t="str" cm="1">
        <f t="array" ref="E525">_xlfn.IFS(D525 = 1, "First", D525 = 2, "Second", D525 = 3, "Third")</f>
        <v>First</v>
      </c>
      <c r="F525" t="s">
        <v>753</v>
      </c>
      <c r="G525" t="s">
        <v>17</v>
      </c>
      <c r="H525">
        <v>44</v>
      </c>
      <c r="I525">
        <v>0</v>
      </c>
      <c r="J525">
        <v>1</v>
      </c>
      <c r="K525">
        <v>111361</v>
      </c>
      <c r="L525">
        <v>57.979199999999999</v>
      </c>
      <c r="M525" t="s">
        <v>497</v>
      </c>
      <c r="N525" t="s">
        <v>20</v>
      </c>
    </row>
    <row r="526" spans="1:14" x14ac:dyDescent="0.25">
      <c r="A526">
        <v>525</v>
      </c>
      <c r="B526">
        <v>0</v>
      </c>
      <c r="C526" t="str">
        <f t="shared" si="8"/>
        <v>Perished</v>
      </c>
      <c r="D526">
        <v>3</v>
      </c>
      <c r="E526" t="str" cm="1">
        <f t="array" ref="E526">_xlfn.IFS(D526 = 1, "First", D526 = 2, "Second", D526 = 3, "Third")</f>
        <v>Third</v>
      </c>
      <c r="F526" t="s">
        <v>754</v>
      </c>
      <c r="G526" t="s">
        <v>13</v>
      </c>
      <c r="I526">
        <v>0</v>
      </c>
      <c r="J526">
        <v>0</v>
      </c>
      <c r="K526">
        <v>2700</v>
      </c>
      <c r="L526">
        <v>7.2291999999999996</v>
      </c>
      <c r="N526" t="s">
        <v>20</v>
      </c>
    </row>
    <row r="527" spans="1:14" x14ac:dyDescent="0.25">
      <c r="A527">
        <v>526</v>
      </c>
      <c r="B527">
        <v>0</v>
      </c>
      <c r="C527" t="str">
        <f t="shared" si="8"/>
        <v>Perished</v>
      </c>
      <c r="D527">
        <v>3</v>
      </c>
      <c r="E527" t="str" cm="1">
        <f t="array" ref="E527">_xlfn.IFS(D527 = 1, "First", D527 = 2, "Second", D527 = 3, "Third")</f>
        <v>Third</v>
      </c>
      <c r="F527" t="s">
        <v>755</v>
      </c>
      <c r="G527" t="s">
        <v>13</v>
      </c>
      <c r="H527">
        <v>40.5</v>
      </c>
      <c r="I527">
        <v>0</v>
      </c>
      <c r="J527">
        <v>0</v>
      </c>
      <c r="K527">
        <v>367232</v>
      </c>
      <c r="L527">
        <v>7.75</v>
      </c>
      <c r="N527" t="s">
        <v>27</v>
      </c>
    </row>
    <row r="528" spans="1:14" x14ac:dyDescent="0.25">
      <c r="A528">
        <v>527</v>
      </c>
      <c r="B528">
        <v>1</v>
      </c>
      <c r="C528" t="str">
        <f t="shared" si="8"/>
        <v>Survived</v>
      </c>
      <c r="D528">
        <v>2</v>
      </c>
      <c r="E528" t="str" cm="1">
        <f t="array" ref="E528">_xlfn.IFS(D528 = 1, "First", D528 = 2, "Second", D528 = 3, "Third")</f>
        <v>Second</v>
      </c>
      <c r="F528" t="s">
        <v>756</v>
      </c>
      <c r="G528" t="s">
        <v>17</v>
      </c>
      <c r="H528">
        <v>50</v>
      </c>
      <c r="I528">
        <v>0</v>
      </c>
      <c r="J528">
        <v>0</v>
      </c>
      <c r="K528" t="s">
        <v>757</v>
      </c>
      <c r="L528">
        <v>10.5</v>
      </c>
      <c r="N528" t="s">
        <v>15</v>
      </c>
    </row>
    <row r="529" spans="1:14" x14ac:dyDescent="0.25">
      <c r="A529">
        <v>528</v>
      </c>
      <c r="B529">
        <v>0</v>
      </c>
      <c r="C529" t="str">
        <f t="shared" si="8"/>
        <v>Perished</v>
      </c>
      <c r="D529">
        <v>1</v>
      </c>
      <c r="E529" t="str" cm="1">
        <f t="array" ref="E529">_xlfn.IFS(D529 = 1, "First", D529 = 2, "Second", D529 = 3, "Third")</f>
        <v>First</v>
      </c>
      <c r="F529" t="s">
        <v>758</v>
      </c>
      <c r="G529" t="s">
        <v>13</v>
      </c>
      <c r="I529">
        <v>0</v>
      </c>
      <c r="J529">
        <v>0</v>
      </c>
      <c r="K529" t="s">
        <v>759</v>
      </c>
      <c r="L529">
        <v>221.7792</v>
      </c>
      <c r="M529" t="s">
        <v>760</v>
      </c>
      <c r="N529" t="s">
        <v>15</v>
      </c>
    </row>
    <row r="530" spans="1:14" x14ac:dyDescent="0.25">
      <c r="A530">
        <v>529</v>
      </c>
      <c r="B530">
        <v>0</v>
      </c>
      <c r="C530" t="str">
        <f t="shared" si="8"/>
        <v>Perished</v>
      </c>
      <c r="D530">
        <v>3</v>
      </c>
      <c r="E530" t="str" cm="1">
        <f t="array" ref="E530">_xlfn.IFS(D530 = 1, "First", D530 = 2, "Second", D530 = 3, "Third")</f>
        <v>Third</v>
      </c>
      <c r="F530" t="s">
        <v>761</v>
      </c>
      <c r="G530" t="s">
        <v>13</v>
      </c>
      <c r="H530">
        <v>39</v>
      </c>
      <c r="I530">
        <v>0</v>
      </c>
      <c r="J530">
        <v>0</v>
      </c>
      <c r="K530">
        <v>3101296</v>
      </c>
      <c r="L530">
        <v>7.9249999999999998</v>
      </c>
      <c r="N530" t="s">
        <v>15</v>
      </c>
    </row>
    <row r="531" spans="1:14" x14ac:dyDescent="0.25">
      <c r="A531">
        <v>530</v>
      </c>
      <c r="B531">
        <v>0</v>
      </c>
      <c r="C531" t="str">
        <f t="shared" si="8"/>
        <v>Perished</v>
      </c>
      <c r="D531">
        <v>2</v>
      </c>
      <c r="E531" t="str" cm="1">
        <f t="array" ref="E531">_xlfn.IFS(D531 = 1, "First", D531 = 2, "Second", D531 = 3, "Third")</f>
        <v>Second</v>
      </c>
      <c r="F531" t="s">
        <v>762</v>
      </c>
      <c r="G531" t="s">
        <v>13</v>
      </c>
      <c r="H531">
        <v>23</v>
      </c>
      <c r="I531">
        <v>2</v>
      </c>
      <c r="J531">
        <v>1</v>
      </c>
      <c r="K531">
        <v>29104</v>
      </c>
      <c r="L531">
        <v>11.5</v>
      </c>
      <c r="N531" t="s">
        <v>15</v>
      </c>
    </row>
    <row r="532" spans="1:14" x14ac:dyDescent="0.25">
      <c r="A532">
        <v>531</v>
      </c>
      <c r="B532">
        <v>1</v>
      </c>
      <c r="C532" t="str">
        <f t="shared" si="8"/>
        <v>Survived</v>
      </c>
      <c r="D532">
        <v>2</v>
      </c>
      <c r="E532" t="str" cm="1">
        <f t="array" ref="E532">_xlfn.IFS(D532 = 1, "First", D532 = 2, "Second", D532 = 3, "Third")</f>
        <v>Second</v>
      </c>
      <c r="F532" t="s">
        <v>763</v>
      </c>
      <c r="G532" t="s">
        <v>17</v>
      </c>
      <c r="H532">
        <v>2</v>
      </c>
      <c r="I532">
        <v>1</v>
      </c>
      <c r="J532">
        <v>1</v>
      </c>
      <c r="K532">
        <v>26360</v>
      </c>
      <c r="L532">
        <v>26</v>
      </c>
      <c r="N532" t="s">
        <v>15</v>
      </c>
    </row>
    <row r="533" spans="1:14" x14ac:dyDescent="0.25">
      <c r="A533">
        <v>532</v>
      </c>
      <c r="B533">
        <v>0</v>
      </c>
      <c r="C533" t="str">
        <f t="shared" si="8"/>
        <v>Perished</v>
      </c>
      <c r="D533">
        <v>3</v>
      </c>
      <c r="E533" t="str" cm="1">
        <f t="array" ref="E533">_xlfn.IFS(D533 = 1, "First", D533 = 2, "Second", D533 = 3, "Third")</f>
        <v>Third</v>
      </c>
      <c r="F533" t="s">
        <v>764</v>
      </c>
      <c r="G533" t="s">
        <v>13</v>
      </c>
      <c r="I533">
        <v>0</v>
      </c>
      <c r="J533">
        <v>0</v>
      </c>
      <c r="K533">
        <v>2641</v>
      </c>
      <c r="L533">
        <v>7.2291999999999996</v>
      </c>
      <c r="N533" t="s">
        <v>20</v>
      </c>
    </row>
    <row r="534" spans="1:14" x14ac:dyDescent="0.25">
      <c r="A534">
        <v>533</v>
      </c>
      <c r="B534">
        <v>0</v>
      </c>
      <c r="C534" t="str">
        <f t="shared" si="8"/>
        <v>Perished</v>
      </c>
      <c r="D534">
        <v>3</v>
      </c>
      <c r="E534" t="str" cm="1">
        <f t="array" ref="E534">_xlfn.IFS(D534 = 1, "First", D534 = 2, "Second", D534 = 3, "Third")</f>
        <v>Third</v>
      </c>
      <c r="F534" t="s">
        <v>765</v>
      </c>
      <c r="G534" t="s">
        <v>13</v>
      </c>
      <c r="H534">
        <v>17</v>
      </c>
      <c r="I534">
        <v>1</v>
      </c>
      <c r="J534">
        <v>1</v>
      </c>
      <c r="K534">
        <v>2690</v>
      </c>
      <c r="L534">
        <v>7.2291999999999996</v>
      </c>
      <c r="N534" t="s">
        <v>20</v>
      </c>
    </row>
    <row r="535" spans="1:14" x14ac:dyDescent="0.25">
      <c r="A535">
        <v>534</v>
      </c>
      <c r="B535">
        <v>1</v>
      </c>
      <c r="C535" t="str">
        <f t="shared" si="8"/>
        <v>Survived</v>
      </c>
      <c r="D535">
        <v>3</v>
      </c>
      <c r="E535" t="str" cm="1">
        <f t="array" ref="E535">_xlfn.IFS(D535 = 1, "First", D535 = 2, "Second", D535 = 3, "Third")</f>
        <v>Third</v>
      </c>
      <c r="F535" t="s">
        <v>766</v>
      </c>
      <c r="G535" t="s">
        <v>17</v>
      </c>
      <c r="I535">
        <v>0</v>
      </c>
      <c r="J535">
        <v>2</v>
      </c>
      <c r="K535">
        <v>2668</v>
      </c>
      <c r="L535">
        <v>22.3583</v>
      </c>
      <c r="N535" t="s">
        <v>20</v>
      </c>
    </row>
    <row r="536" spans="1:14" x14ac:dyDescent="0.25">
      <c r="A536">
        <v>535</v>
      </c>
      <c r="B536">
        <v>0</v>
      </c>
      <c r="C536" t="str">
        <f t="shared" si="8"/>
        <v>Perished</v>
      </c>
      <c r="D536">
        <v>3</v>
      </c>
      <c r="E536" t="str" cm="1">
        <f t="array" ref="E536">_xlfn.IFS(D536 = 1, "First", D536 = 2, "Second", D536 = 3, "Third")</f>
        <v>Third</v>
      </c>
      <c r="F536" t="s">
        <v>767</v>
      </c>
      <c r="G536" t="s">
        <v>17</v>
      </c>
      <c r="H536">
        <v>30</v>
      </c>
      <c r="I536">
        <v>0</v>
      </c>
      <c r="J536">
        <v>0</v>
      </c>
      <c r="K536">
        <v>315084</v>
      </c>
      <c r="L536">
        <v>8.6624999999999996</v>
      </c>
      <c r="N536" t="s">
        <v>15</v>
      </c>
    </row>
    <row r="537" spans="1:14" x14ac:dyDescent="0.25">
      <c r="A537">
        <v>536</v>
      </c>
      <c r="B537">
        <v>1</v>
      </c>
      <c r="C537" t="str">
        <f t="shared" si="8"/>
        <v>Survived</v>
      </c>
      <c r="D537">
        <v>2</v>
      </c>
      <c r="E537" t="str" cm="1">
        <f t="array" ref="E537">_xlfn.IFS(D537 = 1, "First", D537 = 2, "Second", D537 = 3, "Third")</f>
        <v>Second</v>
      </c>
      <c r="F537" t="s">
        <v>768</v>
      </c>
      <c r="G537" t="s">
        <v>17</v>
      </c>
      <c r="H537">
        <v>7</v>
      </c>
      <c r="I537">
        <v>0</v>
      </c>
      <c r="J537">
        <v>2</v>
      </c>
      <c r="K537" t="s">
        <v>477</v>
      </c>
      <c r="L537">
        <v>26.25</v>
      </c>
      <c r="N537" t="s">
        <v>15</v>
      </c>
    </row>
    <row r="538" spans="1:14" x14ac:dyDescent="0.25">
      <c r="A538">
        <v>537</v>
      </c>
      <c r="B538">
        <v>0</v>
      </c>
      <c r="C538" t="str">
        <f t="shared" si="8"/>
        <v>Perished</v>
      </c>
      <c r="D538">
        <v>1</v>
      </c>
      <c r="E538" t="str" cm="1">
        <f t="array" ref="E538">_xlfn.IFS(D538 = 1, "First", D538 = 2, "Second", D538 = 3, "Third")</f>
        <v>First</v>
      </c>
      <c r="F538" t="s">
        <v>769</v>
      </c>
      <c r="G538" t="s">
        <v>13</v>
      </c>
      <c r="H538">
        <v>45</v>
      </c>
      <c r="I538">
        <v>0</v>
      </c>
      <c r="J538">
        <v>0</v>
      </c>
      <c r="K538">
        <v>113050</v>
      </c>
      <c r="L538">
        <v>26.55</v>
      </c>
      <c r="M538" t="s">
        <v>770</v>
      </c>
      <c r="N538" t="s">
        <v>15</v>
      </c>
    </row>
    <row r="539" spans="1:14" x14ac:dyDescent="0.25">
      <c r="A539">
        <v>538</v>
      </c>
      <c r="B539">
        <v>1</v>
      </c>
      <c r="C539" t="str">
        <f t="shared" si="8"/>
        <v>Survived</v>
      </c>
      <c r="D539">
        <v>1</v>
      </c>
      <c r="E539" t="str" cm="1">
        <f t="array" ref="E539">_xlfn.IFS(D539 = 1, "First", D539 = 2, "Second", D539 = 3, "Third")</f>
        <v>First</v>
      </c>
      <c r="F539" t="s">
        <v>771</v>
      </c>
      <c r="G539" t="s">
        <v>17</v>
      </c>
      <c r="H539">
        <v>30</v>
      </c>
      <c r="I539">
        <v>0</v>
      </c>
      <c r="J539">
        <v>0</v>
      </c>
      <c r="K539" t="s">
        <v>772</v>
      </c>
      <c r="L539">
        <v>106.425</v>
      </c>
      <c r="N539" t="s">
        <v>20</v>
      </c>
    </row>
    <row r="540" spans="1:14" x14ac:dyDescent="0.25">
      <c r="A540">
        <v>539</v>
      </c>
      <c r="B540">
        <v>0</v>
      </c>
      <c r="C540" t="str">
        <f t="shared" si="8"/>
        <v>Perished</v>
      </c>
      <c r="D540">
        <v>3</v>
      </c>
      <c r="E540" t="str" cm="1">
        <f t="array" ref="E540">_xlfn.IFS(D540 = 1, "First", D540 = 2, "Second", D540 = 3, "Third")</f>
        <v>Third</v>
      </c>
      <c r="F540" t="s">
        <v>773</v>
      </c>
      <c r="G540" t="s">
        <v>13</v>
      </c>
      <c r="I540">
        <v>0</v>
      </c>
      <c r="J540">
        <v>0</v>
      </c>
      <c r="K540">
        <v>364498</v>
      </c>
      <c r="L540">
        <v>14.5</v>
      </c>
      <c r="N540" t="s">
        <v>15</v>
      </c>
    </row>
    <row r="541" spans="1:14" x14ac:dyDescent="0.25">
      <c r="A541">
        <v>540</v>
      </c>
      <c r="B541">
        <v>1</v>
      </c>
      <c r="C541" t="str">
        <f t="shared" si="8"/>
        <v>Survived</v>
      </c>
      <c r="D541">
        <v>1</v>
      </c>
      <c r="E541" t="str" cm="1">
        <f t="array" ref="E541">_xlfn.IFS(D541 = 1, "First", D541 = 2, "Second", D541 = 3, "Third")</f>
        <v>First</v>
      </c>
      <c r="F541" t="s">
        <v>774</v>
      </c>
      <c r="G541" t="s">
        <v>17</v>
      </c>
      <c r="H541">
        <v>22</v>
      </c>
      <c r="I541">
        <v>0</v>
      </c>
      <c r="J541">
        <v>2</v>
      </c>
      <c r="K541">
        <v>13568</v>
      </c>
      <c r="L541">
        <v>49.5</v>
      </c>
      <c r="M541" t="s">
        <v>775</v>
      </c>
      <c r="N541" t="s">
        <v>20</v>
      </c>
    </row>
    <row r="542" spans="1:14" x14ac:dyDescent="0.25">
      <c r="A542">
        <v>541</v>
      </c>
      <c r="B542">
        <v>1</v>
      </c>
      <c r="C542" t="str">
        <f t="shared" si="8"/>
        <v>Survived</v>
      </c>
      <c r="D542">
        <v>1</v>
      </c>
      <c r="E542" t="str" cm="1">
        <f t="array" ref="E542">_xlfn.IFS(D542 = 1, "First", D542 = 2, "Second", D542 = 3, "Third")</f>
        <v>First</v>
      </c>
      <c r="F542" t="s">
        <v>776</v>
      </c>
      <c r="G542" t="s">
        <v>17</v>
      </c>
      <c r="H542">
        <v>36</v>
      </c>
      <c r="I542">
        <v>0</v>
      </c>
      <c r="J542">
        <v>2</v>
      </c>
      <c r="K542" t="s">
        <v>777</v>
      </c>
      <c r="L542">
        <v>71</v>
      </c>
      <c r="M542" t="s">
        <v>778</v>
      </c>
      <c r="N542" t="s">
        <v>15</v>
      </c>
    </row>
    <row r="543" spans="1:14" x14ac:dyDescent="0.25">
      <c r="A543">
        <v>542</v>
      </c>
      <c r="B543">
        <v>0</v>
      </c>
      <c r="C543" t="str">
        <f t="shared" si="8"/>
        <v>Perished</v>
      </c>
      <c r="D543">
        <v>3</v>
      </c>
      <c r="E543" t="str" cm="1">
        <f t="array" ref="E543">_xlfn.IFS(D543 = 1, "First", D543 = 2, "Second", D543 = 3, "Third")</f>
        <v>Third</v>
      </c>
      <c r="F543" t="s">
        <v>779</v>
      </c>
      <c r="G543" t="s">
        <v>17</v>
      </c>
      <c r="H543">
        <v>9</v>
      </c>
      <c r="I543">
        <v>4</v>
      </c>
      <c r="J543">
        <v>2</v>
      </c>
      <c r="K543">
        <v>347082</v>
      </c>
      <c r="L543">
        <v>31.274999999999999</v>
      </c>
      <c r="N543" t="s">
        <v>15</v>
      </c>
    </row>
    <row r="544" spans="1:14" x14ac:dyDescent="0.25">
      <c r="A544">
        <v>543</v>
      </c>
      <c r="B544">
        <v>0</v>
      </c>
      <c r="C544" t="str">
        <f t="shared" si="8"/>
        <v>Perished</v>
      </c>
      <c r="D544">
        <v>3</v>
      </c>
      <c r="E544" t="str" cm="1">
        <f t="array" ref="E544">_xlfn.IFS(D544 = 1, "First", D544 = 2, "Second", D544 = 3, "Third")</f>
        <v>Third</v>
      </c>
      <c r="F544" t="s">
        <v>780</v>
      </c>
      <c r="G544" t="s">
        <v>17</v>
      </c>
      <c r="H544">
        <v>11</v>
      </c>
      <c r="I544">
        <v>4</v>
      </c>
      <c r="J544">
        <v>2</v>
      </c>
      <c r="K544">
        <v>347082</v>
      </c>
      <c r="L544">
        <v>31.274999999999999</v>
      </c>
      <c r="N544" t="s">
        <v>15</v>
      </c>
    </row>
    <row r="545" spans="1:14" x14ac:dyDescent="0.25">
      <c r="A545">
        <v>544</v>
      </c>
      <c r="B545">
        <v>1</v>
      </c>
      <c r="C545" t="str">
        <f t="shared" si="8"/>
        <v>Survived</v>
      </c>
      <c r="D545">
        <v>2</v>
      </c>
      <c r="E545" t="str" cm="1">
        <f t="array" ref="E545">_xlfn.IFS(D545 = 1, "First", D545 = 2, "Second", D545 = 3, "Third")</f>
        <v>Second</v>
      </c>
      <c r="F545" t="s">
        <v>781</v>
      </c>
      <c r="G545" t="s">
        <v>13</v>
      </c>
      <c r="H545">
        <v>32</v>
      </c>
      <c r="I545">
        <v>1</v>
      </c>
      <c r="J545">
        <v>0</v>
      </c>
      <c r="K545">
        <v>2908</v>
      </c>
      <c r="L545">
        <v>26</v>
      </c>
      <c r="N545" t="s">
        <v>15</v>
      </c>
    </row>
    <row r="546" spans="1:14" x14ac:dyDescent="0.25">
      <c r="A546">
        <v>545</v>
      </c>
      <c r="B546">
        <v>0</v>
      </c>
      <c r="C546" t="str">
        <f t="shared" si="8"/>
        <v>Perished</v>
      </c>
      <c r="D546">
        <v>1</v>
      </c>
      <c r="E546" t="str" cm="1">
        <f t="array" ref="E546">_xlfn.IFS(D546 = 1, "First", D546 = 2, "Second", D546 = 3, "Third")</f>
        <v>First</v>
      </c>
      <c r="F546" t="s">
        <v>782</v>
      </c>
      <c r="G546" t="s">
        <v>13</v>
      </c>
      <c r="H546">
        <v>50</v>
      </c>
      <c r="I546">
        <v>1</v>
      </c>
      <c r="J546">
        <v>0</v>
      </c>
      <c r="K546" t="s">
        <v>772</v>
      </c>
      <c r="L546">
        <v>106.425</v>
      </c>
      <c r="M546" t="s">
        <v>783</v>
      </c>
      <c r="N546" t="s">
        <v>20</v>
      </c>
    </row>
    <row r="547" spans="1:14" x14ac:dyDescent="0.25">
      <c r="A547">
        <v>546</v>
      </c>
      <c r="B547">
        <v>0</v>
      </c>
      <c r="C547" t="str">
        <f t="shared" si="8"/>
        <v>Perished</v>
      </c>
      <c r="D547">
        <v>1</v>
      </c>
      <c r="E547" t="str" cm="1">
        <f t="array" ref="E547">_xlfn.IFS(D547 = 1, "First", D547 = 2, "Second", D547 = 3, "Third")</f>
        <v>First</v>
      </c>
      <c r="F547" t="s">
        <v>784</v>
      </c>
      <c r="G547" t="s">
        <v>13</v>
      </c>
      <c r="H547">
        <v>64</v>
      </c>
      <c r="I547">
        <v>0</v>
      </c>
      <c r="J547">
        <v>0</v>
      </c>
      <c r="K547">
        <v>693</v>
      </c>
      <c r="L547">
        <v>26</v>
      </c>
      <c r="N547" t="s">
        <v>15</v>
      </c>
    </row>
    <row r="548" spans="1:14" x14ac:dyDescent="0.25">
      <c r="A548">
        <v>547</v>
      </c>
      <c r="B548">
        <v>1</v>
      </c>
      <c r="C548" t="str">
        <f t="shared" si="8"/>
        <v>Survived</v>
      </c>
      <c r="D548">
        <v>2</v>
      </c>
      <c r="E548" t="str" cm="1">
        <f t="array" ref="E548">_xlfn.IFS(D548 = 1, "First", D548 = 2, "Second", D548 = 3, "Third")</f>
        <v>Second</v>
      </c>
      <c r="F548" t="s">
        <v>785</v>
      </c>
      <c r="G548" t="s">
        <v>17</v>
      </c>
      <c r="H548">
        <v>19</v>
      </c>
      <c r="I548">
        <v>1</v>
      </c>
      <c r="J548">
        <v>0</v>
      </c>
      <c r="K548">
        <v>2908</v>
      </c>
      <c r="L548">
        <v>26</v>
      </c>
      <c r="N548" t="s">
        <v>15</v>
      </c>
    </row>
    <row r="549" spans="1:14" x14ac:dyDescent="0.25">
      <c r="A549">
        <v>548</v>
      </c>
      <c r="B549">
        <v>1</v>
      </c>
      <c r="C549" t="str">
        <f t="shared" si="8"/>
        <v>Survived</v>
      </c>
      <c r="D549">
        <v>2</v>
      </c>
      <c r="E549" t="str" cm="1">
        <f t="array" ref="E549">_xlfn.IFS(D549 = 1, "First", D549 = 2, "Second", D549 = 3, "Third")</f>
        <v>Second</v>
      </c>
      <c r="F549" t="s">
        <v>786</v>
      </c>
      <c r="G549" t="s">
        <v>13</v>
      </c>
      <c r="I549">
        <v>0</v>
      </c>
      <c r="J549">
        <v>0</v>
      </c>
      <c r="K549" t="s">
        <v>787</v>
      </c>
      <c r="L549">
        <v>13.862500000000001</v>
      </c>
      <c r="N549" t="s">
        <v>20</v>
      </c>
    </row>
    <row r="550" spans="1:14" x14ac:dyDescent="0.25">
      <c r="A550">
        <v>549</v>
      </c>
      <c r="B550">
        <v>0</v>
      </c>
      <c r="C550" t="str">
        <f t="shared" si="8"/>
        <v>Perished</v>
      </c>
      <c r="D550">
        <v>3</v>
      </c>
      <c r="E550" t="str" cm="1">
        <f t="array" ref="E550">_xlfn.IFS(D550 = 1, "First", D550 = 2, "Second", D550 = 3, "Third")</f>
        <v>Third</v>
      </c>
      <c r="F550" t="s">
        <v>788</v>
      </c>
      <c r="G550" t="s">
        <v>13</v>
      </c>
      <c r="H550">
        <v>33</v>
      </c>
      <c r="I550">
        <v>1</v>
      </c>
      <c r="J550">
        <v>1</v>
      </c>
      <c r="K550">
        <v>363291</v>
      </c>
      <c r="L550">
        <v>20.524999999999999</v>
      </c>
      <c r="N550" t="s">
        <v>15</v>
      </c>
    </row>
    <row r="551" spans="1:14" x14ac:dyDescent="0.25">
      <c r="A551">
        <v>550</v>
      </c>
      <c r="B551">
        <v>1</v>
      </c>
      <c r="C551" t="str">
        <f t="shared" si="8"/>
        <v>Survived</v>
      </c>
      <c r="D551">
        <v>2</v>
      </c>
      <c r="E551" t="str" cm="1">
        <f t="array" ref="E551">_xlfn.IFS(D551 = 1, "First", D551 = 2, "Second", D551 = 3, "Third")</f>
        <v>Second</v>
      </c>
      <c r="F551" t="s">
        <v>789</v>
      </c>
      <c r="G551" t="s">
        <v>13</v>
      </c>
      <c r="H551">
        <v>8</v>
      </c>
      <c r="I551">
        <v>1</v>
      </c>
      <c r="J551">
        <v>1</v>
      </c>
      <c r="K551" t="s">
        <v>228</v>
      </c>
      <c r="L551">
        <v>36.75</v>
      </c>
      <c r="N551" t="s">
        <v>15</v>
      </c>
    </row>
    <row r="552" spans="1:14" x14ac:dyDescent="0.25">
      <c r="A552">
        <v>551</v>
      </c>
      <c r="B552">
        <v>1</v>
      </c>
      <c r="C552" t="str">
        <f t="shared" si="8"/>
        <v>Survived</v>
      </c>
      <c r="D552">
        <v>1</v>
      </c>
      <c r="E552" t="str" cm="1">
        <f t="array" ref="E552">_xlfn.IFS(D552 = 1, "First", D552 = 2, "Second", D552 = 3, "Third")</f>
        <v>First</v>
      </c>
      <c r="F552" t="s">
        <v>790</v>
      </c>
      <c r="G552" t="s">
        <v>13</v>
      </c>
      <c r="H552">
        <v>17</v>
      </c>
      <c r="I552">
        <v>0</v>
      </c>
      <c r="J552">
        <v>2</v>
      </c>
      <c r="K552">
        <v>17421</v>
      </c>
      <c r="L552">
        <v>110.88330000000001</v>
      </c>
      <c r="M552" t="s">
        <v>791</v>
      </c>
      <c r="N552" t="s">
        <v>20</v>
      </c>
    </row>
    <row r="553" spans="1:14" x14ac:dyDescent="0.25">
      <c r="A553">
        <v>552</v>
      </c>
      <c r="B553">
        <v>0</v>
      </c>
      <c r="C553" t="str">
        <f t="shared" si="8"/>
        <v>Perished</v>
      </c>
      <c r="D553">
        <v>2</v>
      </c>
      <c r="E553" t="str" cm="1">
        <f t="array" ref="E553">_xlfn.IFS(D553 = 1, "First", D553 = 2, "Second", D553 = 3, "Third")</f>
        <v>Second</v>
      </c>
      <c r="F553" t="s">
        <v>792</v>
      </c>
      <c r="G553" t="s">
        <v>13</v>
      </c>
      <c r="H553">
        <v>27</v>
      </c>
      <c r="I553">
        <v>0</v>
      </c>
      <c r="J553">
        <v>0</v>
      </c>
      <c r="K553">
        <v>244358</v>
      </c>
      <c r="L553">
        <v>26</v>
      </c>
      <c r="N553" t="s">
        <v>15</v>
      </c>
    </row>
    <row r="554" spans="1:14" x14ac:dyDescent="0.25">
      <c r="A554">
        <v>553</v>
      </c>
      <c r="B554">
        <v>0</v>
      </c>
      <c r="C554" t="str">
        <f t="shared" si="8"/>
        <v>Perished</v>
      </c>
      <c r="D554">
        <v>3</v>
      </c>
      <c r="E554" t="str" cm="1">
        <f t="array" ref="E554">_xlfn.IFS(D554 = 1, "First", D554 = 2, "Second", D554 = 3, "Third")</f>
        <v>Third</v>
      </c>
      <c r="F554" t="s">
        <v>793</v>
      </c>
      <c r="G554" t="s">
        <v>13</v>
      </c>
      <c r="I554">
        <v>0</v>
      </c>
      <c r="J554">
        <v>0</v>
      </c>
      <c r="K554">
        <v>330979</v>
      </c>
      <c r="L554">
        <v>7.8292000000000002</v>
      </c>
      <c r="N554" t="s">
        <v>27</v>
      </c>
    </row>
    <row r="555" spans="1:14" x14ac:dyDescent="0.25">
      <c r="A555">
        <v>554</v>
      </c>
      <c r="B555">
        <v>1</v>
      </c>
      <c r="C555" t="str">
        <f t="shared" si="8"/>
        <v>Survived</v>
      </c>
      <c r="D555">
        <v>3</v>
      </c>
      <c r="E555" t="str" cm="1">
        <f t="array" ref="E555">_xlfn.IFS(D555 = 1, "First", D555 = 2, "Second", D555 = 3, "Third")</f>
        <v>Third</v>
      </c>
      <c r="F555" t="s">
        <v>794</v>
      </c>
      <c r="G555" t="s">
        <v>13</v>
      </c>
      <c r="H555">
        <v>22</v>
      </c>
      <c r="I555">
        <v>0</v>
      </c>
      <c r="J555">
        <v>0</v>
      </c>
      <c r="K555">
        <v>2620</v>
      </c>
      <c r="L555">
        <v>7.2249999999999996</v>
      </c>
      <c r="N555" t="s">
        <v>20</v>
      </c>
    </row>
    <row r="556" spans="1:14" x14ac:dyDescent="0.25">
      <c r="A556">
        <v>555</v>
      </c>
      <c r="B556">
        <v>1</v>
      </c>
      <c r="C556" t="str">
        <f t="shared" si="8"/>
        <v>Survived</v>
      </c>
      <c r="D556">
        <v>3</v>
      </c>
      <c r="E556" t="str" cm="1">
        <f t="array" ref="E556">_xlfn.IFS(D556 = 1, "First", D556 = 2, "Second", D556 = 3, "Third")</f>
        <v>Third</v>
      </c>
      <c r="F556" t="s">
        <v>795</v>
      </c>
      <c r="G556" t="s">
        <v>17</v>
      </c>
      <c r="H556">
        <v>22</v>
      </c>
      <c r="I556">
        <v>0</v>
      </c>
      <c r="J556">
        <v>0</v>
      </c>
      <c r="K556">
        <v>347085</v>
      </c>
      <c r="L556">
        <v>7.7750000000000004</v>
      </c>
      <c r="N556" t="s">
        <v>15</v>
      </c>
    </row>
    <row r="557" spans="1:14" x14ac:dyDescent="0.25">
      <c r="A557">
        <v>556</v>
      </c>
      <c r="B557">
        <v>0</v>
      </c>
      <c r="C557" t="str">
        <f t="shared" si="8"/>
        <v>Perished</v>
      </c>
      <c r="D557">
        <v>1</v>
      </c>
      <c r="E557" t="str" cm="1">
        <f t="array" ref="E557">_xlfn.IFS(D557 = 1, "First", D557 = 2, "Second", D557 = 3, "Third")</f>
        <v>First</v>
      </c>
      <c r="F557" t="s">
        <v>796</v>
      </c>
      <c r="G557" t="s">
        <v>13</v>
      </c>
      <c r="H557">
        <v>62</v>
      </c>
      <c r="I557">
        <v>0</v>
      </c>
      <c r="J557">
        <v>0</v>
      </c>
      <c r="K557">
        <v>113807</v>
      </c>
      <c r="L557">
        <v>26.55</v>
      </c>
      <c r="N557" t="s">
        <v>15</v>
      </c>
    </row>
    <row r="558" spans="1:14" x14ac:dyDescent="0.25">
      <c r="A558">
        <v>557</v>
      </c>
      <c r="B558">
        <v>1</v>
      </c>
      <c r="C558" t="str">
        <f t="shared" si="8"/>
        <v>Survived</v>
      </c>
      <c r="D558">
        <v>1</v>
      </c>
      <c r="E558" t="str" cm="1">
        <f t="array" ref="E558">_xlfn.IFS(D558 = 1, "First", D558 = 2, "Second", D558 = 3, "Third")</f>
        <v>First</v>
      </c>
      <c r="F558" t="s">
        <v>797</v>
      </c>
      <c r="G558" t="s">
        <v>17</v>
      </c>
      <c r="H558">
        <v>48</v>
      </c>
      <c r="I558">
        <v>1</v>
      </c>
      <c r="J558">
        <v>0</v>
      </c>
      <c r="K558">
        <v>11755</v>
      </c>
      <c r="L558">
        <v>39.6</v>
      </c>
      <c r="M558" t="s">
        <v>798</v>
      </c>
      <c r="N558" t="s">
        <v>20</v>
      </c>
    </row>
    <row r="559" spans="1:14" x14ac:dyDescent="0.25">
      <c r="A559">
        <v>558</v>
      </c>
      <c r="B559">
        <v>0</v>
      </c>
      <c r="C559" t="str">
        <f t="shared" si="8"/>
        <v>Perished</v>
      </c>
      <c r="D559">
        <v>1</v>
      </c>
      <c r="E559" t="str" cm="1">
        <f t="array" ref="E559">_xlfn.IFS(D559 = 1, "First", D559 = 2, "Second", D559 = 3, "Third")</f>
        <v>First</v>
      </c>
      <c r="F559" t="s">
        <v>799</v>
      </c>
      <c r="G559" t="s">
        <v>13</v>
      </c>
      <c r="I559">
        <v>0</v>
      </c>
      <c r="J559">
        <v>0</v>
      </c>
      <c r="K559" t="s">
        <v>565</v>
      </c>
      <c r="L559">
        <v>227.52500000000001</v>
      </c>
      <c r="N559" t="s">
        <v>20</v>
      </c>
    </row>
    <row r="560" spans="1:14" x14ac:dyDescent="0.25">
      <c r="A560">
        <v>559</v>
      </c>
      <c r="B560">
        <v>1</v>
      </c>
      <c r="C560" t="str">
        <f t="shared" si="8"/>
        <v>Survived</v>
      </c>
      <c r="D560">
        <v>1</v>
      </c>
      <c r="E560" t="str" cm="1">
        <f t="array" ref="E560">_xlfn.IFS(D560 = 1, "First", D560 = 2, "Second", D560 = 3, "Third")</f>
        <v>First</v>
      </c>
      <c r="F560" t="s">
        <v>800</v>
      </c>
      <c r="G560" t="s">
        <v>17</v>
      </c>
      <c r="H560">
        <v>39</v>
      </c>
      <c r="I560">
        <v>1</v>
      </c>
      <c r="J560">
        <v>1</v>
      </c>
      <c r="K560">
        <v>110413</v>
      </c>
      <c r="L560">
        <v>79.650000000000006</v>
      </c>
      <c r="M560" t="s">
        <v>397</v>
      </c>
      <c r="N560" t="s">
        <v>15</v>
      </c>
    </row>
    <row r="561" spans="1:14" x14ac:dyDescent="0.25">
      <c r="A561">
        <v>560</v>
      </c>
      <c r="B561">
        <v>1</v>
      </c>
      <c r="C561" t="str">
        <f t="shared" si="8"/>
        <v>Survived</v>
      </c>
      <c r="D561">
        <v>3</v>
      </c>
      <c r="E561" t="str" cm="1">
        <f t="array" ref="E561">_xlfn.IFS(D561 = 1, "First", D561 = 2, "Second", D561 = 3, "Third")</f>
        <v>Third</v>
      </c>
      <c r="F561" t="s">
        <v>801</v>
      </c>
      <c r="G561" t="s">
        <v>17</v>
      </c>
      <c r="H561">
        <v>36</v>
      </c>
      <c r="I561">
        <v>1</v>
      </c>
      <c r="J561">
        <v>0</v>
      </c>
      <c r="K561">
        <v>345572</v>
      </c>
      <c r="L561">
        <v>17.399999999999999</v>
      </c>
      <c r="N561" t="s">
        <v>15</v>
      </c>
    </row>
    <row r="562" spans="1:14" x14ac:dyDescent="0.25">
      <c r="A562">
        <v>561</v>
      </c>
      <c r="B562">
        <v>0</v>
      </c>
      <c r="C562" t="str">
        <f t="shared" si="8"/>
        <v>Perished</v>
      </c>
      <c r="D562">
        <v>3</v>
      </c>
      <c r="E562" t="str" cm="1">
        <f t="array" ref="E562">_xlfn.IFS(D562 = 1, "First", D562 = 2, "Second", D562 = 3, "Third")</f>
        <v>Third</v>
      </c>
      <c r="F562" t="s">
        <v>802</v>
      </c>
      <c r="G562" t="s">
        <v>13</v>
      </c>
      <c r="I562">
        <v>0</v>
      </c>
      <c r="J562">
        <v>0</v>
      </c>
      <c r="K562">
        <v>372622</v>
      </c>
      <c r="L562">
        <v>7.75</v>
      </c>
      <c r="N562" t="s">
        <v>27</v>
      </c>
    </row>
    <row r="563" spans="1:14" x14ac:dyDescent="0.25">
      <c r="A563">
        <v>562</v>
      </c>
      <c r="B563">
        <v>0</v>
      </c>
      <c r="C563" t="str">
        <f t="shared" si="8"/>
        <v>Perished</v>
      </c>
      <c r="D563">
        <v>3</v>
      </c>
      <c r="E563" t="str" cm="1">
        <f t="array" ref="E563">_xlfn.IFS(D563 = 1, "First", D563 = 2, "Second", D563 = 3, "Third")</f>
        <v>Third</v>
      </c>
      <c r="F563" t="s">
        <v>803</v>
      </c>
      <c r="G563" t="s">
        <v>13</v>
      </c>
      <c r="H563">
        <v>40</v>
      </c>
      <c r="I563">
        <v>0</v>
      </c>
      <c r="J563">
        <v>0</v>
      </c>
      <c r="K563">
        <v>349251</v>
      </c>
      <c r="L563">
        <v>7.8958000000000004</v>
      </c>
      <c r="N563" t="s">
        <v>15</v>
      </c>
    </row>
    <row r="564" spans="1:14" x14ac:dyDescent="0.25">
      <c r="A564">
        <v>563</v>
      </c>
      <c r="B564">
        <v>0</v>
      </c>
      <c r="C564" t="str">
        <f t="shared" si="8"/>
        <v>Perished</v>
      </c>
      <c r="D564">
        <v>2</v>
      </c>
      <c r="E564" t="str" cm="1">
        <f t="array" ref="E564">_xlfn.IFS(D564 = 1, "First", D564 = 2, "Second", D564 = 3, "Third")</f>
        <v>Second</v>
      </c>
      <c r="F564" t="s">
        <v>804</v>
      </c>
      <c r="G564" t="s">
        <v>13</v>
      </c>
      <c r="H564">
        <v>28</v>
      </c>
      <c r="I564">
        <v>0</v>
      </c>
      <c r="J564">
        <v>0</v>
      </c>
      <c r="K564">
        <v>218629</v>
      </c>
      <c r="L564">
        <v>13.5</v>
      </c>
      <c r="N564" t="s">
        <v>15</v>
      </c>
    </row>
    <row r="565" spans="1:14" x14ac:dyDescent="0.25">
      <c r="A565">
        <v>564</v>
      </c>
      <c r="B565">
        <v>0</v>
      </c>
      <c r="C565" t="str">
        <f t="shared" si="8"/>
        <v>Perished</v>
      </c>
      <c r="D565">
        <v>3</v>
      </c>
      <c r="E565" t="str" cm="1">
        <f t="array" ref="E565">_xlfn.IFS(D565 = 1, "First", D565 = 2, "Second", D565 = 3, "Third")</f>
        <v>Third</v>
      </c>
      <c r="F565" t="s">
        <v>805</v>
      </c>
      <c r="G565" t="s">
        <v>13</v>
      </c>
      <c r="I565">
        <v>0</v>
      </c>
      <c r="J565">
        <v>0</v>
      </c>
      <c r="K565" t="s">
        <v>806</v>
      </c>
      <c r="L565">
        <v>8.0500000000000007</v>
      </c>
      <c r="N565" t="s">
        <v>15</v>
      </c>
    </row>
    <row r="566" spans="1:14" x14ac:dyDescent="0.25">
      <c r="A566">
        <v>565</v>
      </c>
      <c r="B566">
        <v>0</v>
      </c>
      <c r="C566" t="str">
        <f t="shared" si="8"/>
        <v>Perished</v>
      </c>
      <c r="D566">
        <v>3</v>
      </c>
      <c r="E566" t="str" cm="1">
        <f t="array" ref="E566">_xlfn.IFS(D566 = 1, "First", D566 = 2, "Second", D566 = 3, "Third")</f>
        <v>Third</v>
      </c>
      <c r="F566" t="s">
        <v>807</v>
      </c>
      <c r="G566" t="s">
        <v>17</v>
      </c>
      <c r="I566">
        <v>0</v>
      </c>
      <c r="J566">
        <v>0</v>
      </c>
      <c r="K566" t="s">
        <v>808</v>
      </c>
      <c r="L566">
        <v>8.0500000000000007</v>
      </c>
      <c r="N566" t="s">
        <v>15</v>
      </c>
    </row>
    <row r="567" spans="1:14" x14ac:dyDescent="0.25">
      <c r="A567">
        <v>566</v>
      </c>
      <c r="B567">
        <v>0</v>
      </c>
      <c r="C567" t="str">
        <f t="shared" si="8"/>
        <v>Perished</v>
      </c>
      <c r="D567">
        <v>3</v>
      </c>
      <c r="E567" t="str" cm="1">
        <f t="array" ref="E567">_xlfn.IFS(D567 = 1, "First", D567 = 2, "Second", D567 = 3, "Third")</f>
        <v>Third</v>
      </c>
      <c r="F567" t="s">
        <v>809</v>
      </c>
      <c r="G567" t="s">
        <v>13</v>
      </c>
      <c r="H567">
        <v>24</v>
      </c>
      <c r="I567">
        <v>2</v>
      </c>
      <c r="J567">
        <v>0</v>
      </c>
      <c r="K567" t="s">
        <v>810</v>
      </c>
      <c r="L567">
        <v>24.15</v>
      </c>
      <c r="N567" t="s">
        <v>15</v>
      </c>
    </row>
    <row r="568" spans="1:14" x14ac:dyDescent="0.25">
      <c r="A568">
        <v>567</v>
      </c>
      <c r="B568">
        <v>0</v>
      </c>
      <c r="C568" t="str">
        <f t="shared" si="8"/>
        <v>Perished</v>
      </c>
      <c r="D568">
        <v>3</v>
      </c>
      <c r="E568" t="str" cm="1">
        <f t="array" ref="E568">_xlfn.IFS(D568 = 1, "First", D568 = 2, "Second", D568 = 3, "Third")</f>
        <v>Third</v>
      </c>
      <c r="F568" t="s">
        <v>811</v>
      </c>
      <c r="G568" t="s">
        <v>13</v>
      </c>
      <c r="H568">
        <v>19</v>
      </c>
      <c r="I568">
        <v>0</v>
      </c>
      <c r="J568">
        <v>0</v>
      </c>
      <c r="K568">
        <v>349205</v>
      </c>
      <c r="L568">
        <v>7.8958000000000004</v>
      </c>
      <c r="N568" t="s">
        <v>15</v>
      </c>
    </row>
    <row r="569" spans="1:14" x14ac:dyDescent="0.25">
      <c r="A569">
        <v>568</v>
      </c>
      <c r="B569">
        <v>0</v>
      </c>
      <c r="C569" t="str">
        <f t="shared" si="8"/>
        <v>Perished</v>
      </c>
      <c r="D569">
        <v>3</v>
      </c>
      <c r="E569" t="str" cm="1">
        <f t="array" ref="E569">_xlfn.IFS(D569 = 1, "First", D569 = 2, "Second", D569 = 3, "Third")</f>
        <v>Third</v>
      </c>
      <c r="F569" t="s">
        <v>812</v>
      </c>
      <c r="G569" t="s">
        <v>17</v>
      </c>
      <c r="H569">
        <v>29</v>
      </c>
      <c r="I569">
        <v>0</v>
      </c>
      <c r="J569">
        <v>4</v>
      </c>
      <c r="K569">
        <v>349909</v>
      </c>
      <c r="L569">
        <v>21.074999999999999</v>
      </c>
      <c r="N569" t="s">
        <v>15</v>
      </c>
    </row>
    <row r="570" spans="1:14" x14ac:dyDescent="0.25">
      <c r="A570">
        <v>569</v>
      </c>
      <c r="B570">
        <v>0</v>
      </c>
      <c r="C570" t="str">
        <f t="shared" si="8"/>
        <v>Perished</v>
      </c>
      <c r="D570">
        <v>3</v>
      </c>
      <c r="E570" t="str" cm="1">
        <f t="array" ref="E570">_xlfn.IFS(D570 = 1, "First", D570 = 2, "Second", D570 = 3, "Third")</f>
        <v>Third</v>
      </c>
      <c r="F570" t="s">
        <v>813</v>
      </c>
      <c r="G570" t="s">
        <v>13</v>
      </c>
      <c r="I570">
        <v>0</v>
      </c>
      <c r="J570">
        <v>0</v>
      </c>
      <c r="K570">
        <v>2686</v>
      </c>
      <c r="L570">
        <v>7.2291999999999996</v>
      </c>
      <c r="N570" t="s">
        <v>20</v>
      </c>
    </row>
    <row r="571" spans="1:14" x14ac:dyDescent="0.25">
      <c r="A571">
        <v>570</v>
      </c>
      <c r="B571">
        <v>1</v>
      </c>
      <c r="C571" t="str">
        <f t="shared" si="8"/>
        <v>Survived</v>
      </c>
      <c r="D571">
        <v>3</v>
      </c>
      <c r="E571" t="str" cm="1">
        <f t="array" ref="E571">_xlfn.IFS(D571 = 1, "First", D571 = 2, "Second", D571 = 3, "Third")</f>
        <v>Third</v>
      </c>
      <c r="F571" t="s">
        <v>814</v>
      </c>
      <c r="G571" t="s">
        <v>13</v>
      </c>
      <c r="H571">
        <v>32</v>
      </c>
      <c r="I571">
        <v>0</v>
      </c>
      <c r="J571">
        <v>0</v>
      </c>
      <c r="K571">
        <v>350417</v>
      </c>
      <c r="L571">
        <v>7.8541999999999996</v>
      </c>
      <c r="N571" t="s">
        <v>15</v>
      </c>
    </row>
    <row r="572" spans="1:14" x14ac:dyDescent="0.25">
      <c r="A572">
        <v>571</v>
      </c>
      <c r="B572">
        <v>1</v>
      </c>
      <c r="C572" t="str">
        <f t="shared" si="8"/>
        <v>Survived</v>
      </c>
      <c r="D572">
        <v>2</v>
      </c>
      <c r="E572" t="str" cm="1">
        <f t="array" ref="E572">_xlfn.IFS(D572 = 1, "First", D572 = 2, "Second", D572 = 3, "Third")</f>
        <v>Second</v>
      </c>
      <c r="F572" t="s">
        <v>815</v>
      </c>
      <c r="G572" t="s">
        <v>13</v>
      </c>
      <c r="H572">
        <v>62</v>
      </c>
      <c r="I572">
        <v>0</v>
      </c>
      <c r="J572">
        <v>0</v>
      </c>
      <c r="K572" t="s">
        <v>816</v>
      </c>
      <c r="L572">
        <v>10.5</v>
      </c>
      <c r="N572" t="s">
        <v>15</v>
      </c>
    </row>
    <row r="573" spans="1:14" x14ac:dyDescent="0.25">
      <c r="A573">
        <v>572</v>
      </c>
      <c r="B573">
        <v>1</v>
      </c>
      <c r="C573" t="str">
        <f t="shared" si="8"/>
        <v>Survived</v>
      </c>
      <c r="D573">
        <v>1</v>
      </c>
      <c r="E573" t="str" cm="1">
        <f t="array" ref="E573">_xlfn.IFS(D573 = 1, "First", D573 = 2, "Second", D573 = 3, "Third")</f>
        <v>First</v>
      </c>
      <c r="F573" t="s">
        <v>817</v>
      </c>
      <c r="G573" t="s">
        <v>17</v>
      </c>
      <c r="H573">
        <v>53</v>
      </c>
      <c r="I573">
        <v>2</v>
      </c>
      <c r="J573">
        <v>0</v>
      </c>
      <c r="K573">
        <v>11769</v>
      </c>
      <c r="L573">
        <v>51.479199999999999</v>
      </c>
      <c r="M573" t="s">
        <v>818</v>
      </c>
      <c r="N573" t="s">
        <v>15</v>
      </c>
    </row>
    <row r="574" spans="1:14" x14ac:dyDescent="0.25">
      <c r="A574">
        <v>573</v>
      </c>
      <c r="B574">
        <v>1</v>
      </c>
      <c r="C574" t="str">
        <f t="shared" si="8"/>
        <v>Survived</v>
      </c>
      <c r="D574">
        <v>1</v>
      </c>
      <c r="E574" t="str" cm="1">
        <f t="array" ref="E574">_xlfn.IFS(D574 = 1, "First", D574 = 2, "Second", D574 = 3, "Third")</f>
        <v>First</v>
      </c>
      <c r="F574" t="s">
        <v>819</v>
      </c>
      <c r="G574" t="s">
        <v>13</v>
      </c>
      <c r="H574">
        <v>36</v>
      </c>
      <c r="I574">
        <v>0</v>
      </c>
      <c r="J574">
        <v>0</v>
      </c>
      <c r="K574" t="s">
        <v>820</v>
      </c>
      <c r="L574">
        <v>26.387499999999999</v>
      </c>
      <c r="M574" t="s">
        <v>738</v>
      </c>
      <c r="N574" t="s">
        <v>15</v>
      </c>
    </row>
    <row r="575" spans="1:14" x14ac:dyDescent="0.25">
      <c r="A575">
        <v>574</v>
      </c>
      <c r="B575">
        <v>1</v>
      </c>
      <c r="C575" t="str">
        <f t="shared" si="8"/>
        <v>Survived</v>
      </c>
      <c r="D575">
        <v>3</v>
      </c>
      <c r="E575" t="str" cm="1">
        <f t="array" ref="E575">_xlfn.IFS(D575 = 1, "First", D575 = 2, "Second", D575 = 3, "Third")</f>
        <v>Third</v>
      </c>
      <c r="F575" t="s">
        <v>821</v>
      </c>
      <c r="G575" t="s">
        <v>17</v>
      </c>
      <c r="I575">
        <v>0</v>
      </c>
      <c r="J575">
        <v>0</v>
      </c>
      <c r="K575">
        <v>14312</v>
      </c>
      <c r="L575">
        <v>7.75</v>
      </c>
      <c r="N575" t="s">
        <v>27</v>
      </c>
    </row>
    <row r="576" spans="1:14" x14ac:dyDescent="0.25">
      <c r="A576">
        <v>575</v>
      </c>
      <c r="B576">
        <v>0</v>
      </c>
      <c r="C576" t="str">
        <f t="shared" si="8"/>
        <v>Perished</v>
      </c>
      <c r="D576">
        <v>3</v>
      </c>
      <c r="E576" t="str" cm="1">
        <f t="array" ref="E576">_xlfn.IFS(D576 = 1, "First", D576 = 2, "Second", D576 = 3, "Third")</f>
        <v>Third</v>
      </c>
      <c r="F576" t="s">
        <v>822</v>
      </c>
      <c r="G576" t="s">
        <v>13</v>
      </c>
      <c r="H576">
        <v>16</v>
      </c>
      <c r="I576">
        <v>0</v>
      </c>
      <c r="J576">
        <v>0</v>
      </c>
      <c r="K576" t="s">
        <v>823</v>
      </c>
      <c r="L576">
        <v>8.0500000000000007</v>
      </c>
      <c r="N576" t="s">
        <v>15</v>
      </c>
    </row>
    <row r="577" spans="1:14" x14ac:dyDescent="0.25">
      <c r="A577">
        <v>576</v>
      </c>
      <c r="B577">
        <v>0</v>
      </c>
      <c r="C577" t="str">
        <f t="shared" si="8"/>
        <v>Perished</v>
      </c>
      <c r="D577">
        <v>3</v>
      </c>
      <c r="E577" t="str" cm="1">
        <f t="array" ref="E577">_xlfn.IFS(D577 = 1, "First", D577 = 2, "Second", D577 = 3, "Third")</f>
        <v>Third</v>
      </c>
      <c r="F577" t="s">
        <v>824</v>
      </c>
      <c r="G577" t="s">
        <v>13</v>
      </c>
      <c r="H577">
        <v>19</v>
      </c>
      <c r="I577">
        <v>0</v>
      </c>
      <c r="J577">
        <v>0</v>
      </c>
      <c r="K577">
        <v>358585</v>
      </c>
      <c r="L577">
        <v>14.5</v>
      </c>
      <c r="N577" t="s">
        <v>15</v>
      </c>
    </row>
    <row r="578" spans="1:14" x14ac:dyDescent="0.25">
      <c r="A578">
        <v>577</v>
      </c>
      <c r="B578">
        <v>1</v>
      </c>
      <c r="C578" t="str">
        <f t="shared" ref="C578:C641" si="9">IF(B578 = 1, "Survived", "Perished")</f>
        <v>Survived</v>
      </c>
      <c r="D578">
        <v>2</v>
      </c>
      <c r="E578" t="str" cm="1">
        <f t="array" ref="E578">_xlfn.IFS(D578 = 1, "First", D578 = 2, "Second", D578 = 3, "Third")</f>
        <v>Second</v>
      </c>
      <c r="F578" t="s">
        <v>825</v>
      </c>
      <c r="G578" t="s">
        <v>17</v>
      </c>
      <c r="H578">
        <v>34</v>
      </c>
      <c r="I578">
        <v>0</v>
      </c>
      <c r="J578">
        <v>0</v>
      </c>
      <c r="K578">
        <v>243880</v>
      </c>
      <c r="L578">
        <v>13</v>
      </c>
      <c r="N578" t="s">
        <v>15</v>
      </c>
    </row>
    <row r="579" spans="1:14" x14ac:dyDescent="0.25">
      <c r="A579">
        <v>578</v>
      </c>
      <c r="B579">
        <v>1</v>
      </c>
      <c r="C579" t="str">
        <f t="shared" si="9"/>
        <v>Survived</v>
      </c>
      <c r="D579">
        <v>1</v>
      </c>
      <c r="E579" t="str" cm="1">
        <f t="array" ref="E579">_xlfn.IFS(D579 = 1, "First", D579 = 2, "Second", D579 = 3, "Third")</f>
        <v>First</v>
      </c>
      <c r="F579" t="s">
        <v>826</v>
      </c>
      <c r="G579" t="s">
        <v>17</v>
      </c>
      <c r="H579">
        <v>39</v>
      </c>
      <c r="I579">
        <v>1</v>
      </c>
      <c r="J579">
        <v>0</v>
      </c>
      <c r="K579">
        <v>13507</v>
      </c>
      <c r="L579">
        <v>55.9</v>
      </c>
      <c r="M579" t="s">
        <v>631</v>
      </c>
      <c r="N579" t="s">
        <v>15</v>
      </c>
    </row>
    <row r="580" spans="1:14" x14ac:dyDescent="0.25">
      <c r="A580">
        <v>579</v>
      </c>
      <c r="B580">
        <v>0</v>
      </c>
      <c r="C580" t="str">
        <f t="shared" si="9"/>
        <v>Perished</v>
      </c>
      <c r="D580">
        <v>3</v>
      </c>
      <c r="E580" t="str" cm="1">
        <f t="array" ref="E580">_xlfn.IFS(D580 = 1, "First", D580 = 2, "Second", D580 = 3, "Third")</f>
        <v>Third</v>
      </c>
      <c r="F580" t="s">
        <v>827</v>
      </c>
      <c r="G580" t="s">
        <v>17</v>
      </c>
      <c r="I580">
        <v>1</v>
      </c>
      <c r="J580">
        <v>0</v>
      </c>
      <c r="K580">
        <v>2689</v>
      </c>
      <c r="L580">
        <v>14.458299999999999</v>
      </c>
      <c r="N580" t="s">
        <v>20</v>
      </c>
    </row>
    <row r="581" spans="1:14" x14ac:dyDescent="0.25">
      <c r="A581">
        <v>580</v>
      </c>
      <c r="B581">
        <v>1</v>
      </c>
      <c r="C581" t="str">
        <f t="shared" si="9"/>
        <v>Survived</v>
      </c>
      <c r="D581">
        <v>3</v>
      </c>
      <c r="E581" t="str" cm="1">
        <f t="array" ref="E581">_xlfn.IFS(D581 = 1, "First", D581 = 2, "Second", D581 = 3, "Third")</f>
        <v>Third</v>
      </c>
      <c r="F581" t="s">
        <v>828</v>
      </c>
      <c r="G581" t="s">
        <v>13</v>
      </c>
      <c r="H581">
        <v>32</v>
      </c>
      <c r="I581">
        <v>0</v>
      </c>
      <c r="J581">
        <v>0</v>
      </c>
      <c r="K581" t="s">
        <v>829</v>
      </c>
      <c r="L581">
        <v>7.9249999999999998</v>
      </c>
      <c r="N581" t="s">
        <v>15</v>
      </c>
    </row>
    <row r="582" spans="1:14" x14ac:dyDescent="0.25">
      <c r="A582">
        <v>581</v>
      </c>
      <c r="B582">
        <v>1</v>
      </c>
      <c r="C582" t="str">
        <f t="shared" si="9"/>
        <v>Survived</v>
      </c>
      <c r="D582">
        <v>2</v>
      </c>
      <c r="E582" t="str" cm="1">
        <f t="array" ref="E582">_xlfn.IFS(D582 = 1, "First", D582 = 2, "Second", D582 = 3, "Third")</f>
        <v>Second</v>
      </c>
      <c r="F582" t="s">
        <v>830</v>
      </c>
      <c r="G582" t="s">
        <v>17</v>
      </c>
      <c r="H582">
        <v>25</v>
      </c>
      <c r="I582">
        <v>1</v>
      </c>
      <c r="J582">
        <v>1</v>
      </c>
      <c r="K582">
        <v>237789</v>
      </c>
      <c r="L582">
        <v>30</v>
      </c>
      <c r="N582" t="s">
        <v>15</v>
      </c>
    </row>
    <row r="583" spans="1:14" x14ac:dyDescent="0.25">
      <c r="A583">
        <v>582</v>
      </c>
      <c r="B583">
        <v>1</v>
      </c>
      <c r="C583" t="str">
        <f t="shared" si="9"/>
        <v>Survived</v>
      </c>
      <c r="D583">
        <v>1</v>
      </c>
      <c r="E583" t="str" cm="1">
        <f t="array" ref="E583">_xlfn.IFS(D583 = 1, "First", D583 = 2, "Second", D583 = 3, "Third")</f>
        <v>First</v>
      </c>
      <c r="F583" t="s">
        <v>831</v>
      </c>
      <c r="G583" t="s">
        <v>17</v>
      </c>
      <c r="H583">
        <v>39</v>
      </c>
      <c r="I583">
        <v>1</v>
      </c>
      <c r="J583">
        <v>1</v>
      </c>
      <c r="K583">
        <v>17421</v>
      </c>
      <c r="L583">
        <v>110.88330000000001</v>
      </c>
      <c r="M583" t="s">
        <v>832</v>
      </c>
      <c r="N583" t="s">
        <v>20</v>
      </c>
    </row>
    <row r="584" spans="1:14" x14ac:dyDescent="0.25">
      <c r="A584">
        <v>583</v>
      </c>
      <c r="B584">
        <v>0</v>
      </c>
      <c r="C584" t="str">
        <f t="shared" si="9"/>
        <v>Perished</v>
      </c>
      <c r="D584">
        <v>2</v>
      </c>
      <c r="E584" t="str" cm="1">
        <f t="array" ref="E584">_xlfn.IFS(D584 = 1, "First", D584 = 2, "Second", D584 = 3, "Third")</f>
        <v>Second</v>
      </c>
      <c r="F584" t="s">
        <v>833</v>
      </c>
      <c r="G584" t="s">
        <v>13</v>
      </c>
      <c r="H584">
        <v>54</v>
      </c>
      <c r="I584">
        <v>0</v>
      </c>
      <c r="J584">
        <v>0</v>
      </c>
      <c r="K584">
        <v>28403</v>
      </c>
      <c r="L584">
        <v>26</v>
      </c>
      <c r="N584" t="s">
        <v>15</v>
      </c>
    </row>
    <row r="585" spans="1:14" x14ac:dyDescent="0.25">
      <c r="A585">
        <v>584</v>
      </c>
      <c r="B585">
        <v>0</v>
      </c>
      <c r="C585" t="str">
        <f t="shared" si="9"/>
        <v>Perished</v>
      </c>
      <c r="D585">
        <v>1</v>
      </c>
      <c r="E585" t="str" cm="1">
        <f t="array" ref="E585">_xlfn.IFS(D585 = 1, "First", D585 = 2, "Second", D585 = 3, "Third")</f>
        <v>First</v>
      </c>
      <c r="F585" t="s">
        <v>834</v>
      </c>
      <c r="G585" t="s">
        <v>13</v>
      </c>
      <c r="H585">
        <v>36</v>
      </c>
      <c r="I585">
        <v>0</v>
      </c>
      <c r="J585">
        <v>0</v>
      </c>
      <c r="K585">
        <v>13049</v>
      </c>
      <c r="L585">
        <v>40.125</v>
      </c>
      <c r="M585" t="s">
        <v>835</v>
      </c>
      <c r="N585" t="s">
        <v>20</v>
      </c>
    </row>
    <row r="586" spans="1:14" x14ac:dyDescent="0.25">
      <c r="A586">
        <v>585</v>
      </c>
      <c r="B586">
        <v>0</v>
      </c>
      <c r="C586" t="str">
        <f t="shared" si="9"/>
        <v>Perished</v>
      </c>
      <c r="D586">
        <v>3</v>
      </c>
      <c r="E586" t="str" cm="1">
        <f t="array" ref="E586">_xlfn.IFS(D586 = 1, "First", D586 = 2, "Second", D586 = 3, "Third")</f>
        <v>Third</v>
      </c>
      <c r="F586" t="s">
        <v>836</v>
      </c>
      <c r="G586" t="s">
        <v>13</v>
      </c>
      <c r="I586">
        <v>0</v>
      </c>
      <c r="J586">
        <v>0</v>
      </c>
      <c r="K586">
        <v>3411</v>
      </c>
      <c r="L586">
        <v>8.7125000000000004</v>
      </c>
      <c r="N586" t="s">
        <v>20</v>
      </c>
    </row>
    <row r="587" spans="1:14" x14ac:dyDescent="0.25">
      <c r="A587">
        <v>586</v>
      </c>
      <c r="B587">
        <v>1</v>
      </c>
      <c r="C587" t="str">
        <f t="shared" si="9"/>
        <v>Survived</v>
      </c>
      <c r="D587">
        <v>1</v>
      </c>
      <c r="E587" t="str" cm="1">
        <f t="array" ref="E587">_xlfn.IFS(D587 = 1, "First", D587 = 2, "Second", D587 = 3, "Third")</f>
        <v>First</v>
      </c>
      <c r="F587" t="s">
        <v>837</v>
      </c>
      <c r="G587" t="s">
        <v>17</v>
      </c>
      <c r="H587">
        <v>18</v>
      </c>
      <c r="I587">
        <v>0</v>
      </c>
      <c r="J587">
        <v>2</v>
      </c>
      <c r="K587">
        <v>110413</v>
      </c>
      <c r="L587">
        <v>79.650000000000006</v>
      </c>
      <c r="M587" t="s">
        <v>838</v>
      </c>
      <c r="N587" t="s">
        <v>15</v>
      </c>
    </row>
    <row r="588" spans="1:14" x14ac:dyDescent="0.25">
      <c r="A588">
        <v>587</v>
      </c>
      <c r="B588">
        <v>0</v>
      </c>
      <c r="C588" t="str">
        <f t="shared" si="9"/>
        <v>Perished</v>
      </c>
      <c r="D588">
        <v>2</v>
      </c>
      <c r="E588" t="str" cm="1">
        <f t="array" ref="E588">_xlfn.IFS(D588 = 1, "First", D588 = 2, "Second", D588 = 3, "Third")</f>
        <v>Second</v>
      </c>
      <c r="F588" t="s">
        <v>839</v>
      </c>
      <c r="G588" t="s">
        <v>13</v>
      </c>
      <c r="H588">
        <v>47</v>
      </c>
      <c r="I588">
        <v>0</v>
      </c>
      <c r="J588">
        <v>0</v>
      </c>
      <c r="K588">
        <v>237565</v>
      </c>
      <c r="L588">
        <v>15</v>
      </c>
      <c r="N588" t="s">
        <v>15</v>
      </c>
    </row>
    <row r="589" spans="1:14" x14ac:dyDescent="0.25">
      <c r="A589">
        <v>588</v>
      </c>
      <c r="B589">
        <v>1</v>
      </c>
      <c r="C589" t="str">
        <f t="shared" si="9"/>
        <v>Survived</v>
      </c>
      <c r="D589">
        <v>1</v>
      </c>
      <c r="E589" t="str" cm="1">
        <f t="array" ref="E589">_xlfn.IFS(D589 = 1, "First", D589 = 2, "Second", D589 = 3, "Third")</f>
        <v>First</v>
      </c>
      <c r="F589" t="s">
        <v>840</v>
      </c>
      <c r="G589" t="s">
        <v>13</v>
      </c>
      <c r="H589">
        <v>60</v>
      </c>
      <c r="I589">
        <v>1</v>
      </c>
      <c r="J589">
        <v>1</v>
      </c>
      <c r="K589">
        <v>13567</v>
      </c>
      <c r="L589">
        <v>79.2</v>
      </c>
      <c r="M589" t="s">
        <v>841</v>
      </c>
      <c r="N589" t="s">
        <v>20</v>
      </c>
    </row>
    <row r="590" spans="1:14" x14ac:dyDescent="0.25">
      <c r="A590">
        <v>589</v>
      </c>
      <c r="B590">
        <v>0</v>
      </c>
      <c r="C590" t="str">
        <f t="shared" si="9"/>
        <v>Perished</v>
      </c>
      <c r="D590">
        <v>3</v>
      </c>
      <c r="E590" t="str" cm="1">
        <f t="array" ref="E590">_xlfn.IFS(D590 = 1, "First", D590 = 2, "Second", D590 = 3, "Third")</f>
        <v>Third</v>
      </c>
      <c r="F590" t="s">
        <v>842</v>
      </c>
      <c r="G590" t="s">
        <v>13</v>
      </c>
      <c r="H590">
        <v>22</v>
      </c>
      <c r="I590">
        <v>0</v>
      </c>
      <c r="J590">
        <v>0</v>
      </c>
      <c r="K590">
        <v>14973</v>
      </c>
      <c r="L590">
        <v>8.0500000000000007</v>
      </c>
      <c r="N590" t="s">
        <v>15</v>
      </c>
    </row>
    <row r="591" spans="1:14" x14ac:dyDescent="0.25">
      <c r="A591">
        <v>590</v>
      </c>
      <c r="B591">
        <v>0</v>
      </c>
      <c r="C591" t="str">
        <f t="shared" si="9"/>
        <v>Perished</v>
      </c>
      <c r="D591">
        <v>3</v>
      </c>
      <c r="E591" t="str" cm="1">
        <f t="array" ref="E591">_xlfn.IFS(D591 = 1, "First", D591 = 2, "Second", D591 = 3, "Third")</f>
        <v>Third</v>
      </c>
      <c r="F591" t="s">
        <v>843</v>
      </c>
      <c r="G591" t="s">
        <v>13</v>
      </c>
      <c r="I591">
        <v>0</v>
      </c>
      <c r="J591">
        <v>0</v>
      </c>
      <c r="K591" t="s">
        <v>844</v>
      </c>
      <c r="L591">
        <v>8.0500000000000007</v>
      </c>
      <c r="N591" t="s">
        <v>15</v>
      </c>
    </row>
    <row r="592" spans="1:14" x14ac:dyDescent="0.25">
      <c r="A592">
        <v>591</v>
      </c>
      <c r="B592">
        <v>0</v>
      </c>
      <c r="C592" t="str">
        <f t="shared" si="9"/>
        <v>Perished</v>
      </c>
      <c r="D592">
        <v>3</v>
      </c>
      <c r="E592" t="str" cm="1">
        <f t="array" ref="E592">_xlfn.IFS(D592 = 1, "First", D592 = 2, "Second", D592 = 3, "Third")</f>
        <v>Third</v>
      </c>
      <c r="F592" t="s">
        <v>845</v>
      </c>
      <c r="G592" t="s">
        <v>13</v>
      </c>
      <c r="H592">
        <v>35</v>
      </c>
      <c r="I592">
        <v>0</v>
      </c>
      <c r="J592">
        <v>0</v>
      </c>
      <c r="K592" t="s">
        <v>846</v>
      </c>
      <c r="L592">
        <v>7.125</v>
      </c>
      <c r="N592" t="s">
        <v>15</v>
      </c>
    </row>
    <row r="593" spans="1:14" x14ac:dyDescent="0.25">
      <c r="A593">
        <v>592</v>
      </c>
      <c r="B593">
        <v>1</v>
      </c>
      <c r="C593" t="str">
        <f t="shared" si="9"/>
        <v>Survived</v>
      </c>
      <c r="D593">
        <v>1</v>
      </c>
      <c r="E593" t="str" cm="1">
        <f t="array" ref="E593">_xlfn.IFS(D593 = 1, "First", D593 = 2, "Second", D593 = 3, "Third")</f>
        <v>First</v>
      </c>
      <c r="F593" t="s">
        <v>847</v>
      </c>
      <c r="G593" t="s">
        <v>17</v>
      </c>
      <c r="H593">
        <v>52</v>
      </c>
      <c r="I593">
        <v>1</v>
      </c>
      <c r="J593">
        <v>0</v>
      </c>
      <c r="K593">
        <v>36947</v>
      </c>
      <c r="L593">
        <v>78.2667</v>
      </c>
      <c r="M593" t="s">
        <v>716</v>
      </c>
      <c r="N593" t="s">
        <v>20</v>
      </c>
    </row>
    <row r="594" spans="1:14" x14ac:dyDescent="0.25">
      <c r="A594">
        <v>593</v>
      </c>
      <c r="B594">
        <v>0</v>
      </c>
      <c r="C594" t="str">
        <f t="shared" si="9"/>
        <v>Perished</v>
      </c>
      <c r="D594">
        <v>3</v>
      </c>
      <c r="E594" t="str" cm="1">
        <f t="array" ref="E594">_xlfn.IFS(D594 = 1, "First", D594 = 2, "Second", D594 = 3, "Third")</f>
        <v>Third</v>
      </c>
      <c r="F594" t="s">
        <v>848</v>
      </c>
      <c r="G594" t="s">
        <v>13</v>
      </c>
      <c r="H594">
        <v>47</v>
      </c>
      <c r="I594">
        <v>0</v>
      </c>
      <c r="J594">
        <v>0</v>
      </c>
      <c r="K594" t="s">
        <v>849</v>
      </c>
      <c r="L594">
        <v>7.25</v>
      </c>
      <c r="N594" t="s">
        <v>15</v>
      </c>
    </row>
    <row r="595" spans="1:14" x14ac:dyDescent="0.25">
      <c r="A595">
        <v>594</v>
      </c>
      <c r="B595">
        <v>0</v>
      </c>
      <c r="C595" t="str">
        <f t="shared" si="9"/>
        <v>Perished</v>
      </c>
      <c r="D595">
        <v>3</v>
      </c>
      <c r="E595" t="str" cm="1">
        <f t="array" ref="E595">_xlfn.IFS(D595 = 1, "First", D595 = 2, "Second", D595 = 3, "Third")</f>
        <v>Third</v>
      </c>
      <c r="F595" t="s">
        <v>850</v>
      </c>
      <c r="G595" t="s">
        <v>17</v>
      </c>
      <c r="I595">
        <v>0</v>
      </c>
      <c r="J595">
        <v>2</v>
      </c>
      <c r="K595">
        <v>364848</v>
      </c>
      <c r="L595">
        <v>7.75</v>
      </c>
      <c r="N595" t="s">
        <v>27</v>
      </c>
    </row>
    <row r="596" spans="1:14" x14ac:dyDescent="0.25">
      <c r="A596">
        <v>595</v>
      </c>
      <c r="B596">
        <v>0</v>
      </c>
      <c r="C596" t="str">
        <f t="shared" si="9"/>
        <v>Perished</v>
      </c>
      <c r="D596">
        <v>2</v>
      </c>
      <c r="E596" t="str" cm="1">
        <f t="array" ref="E596">_xlfn.IFS(D596 = 1, "First", D596 = 2, "Second", D596 = 3, "Third")</f>
        <v>Second</v>
      </c>
      <c r="F596" t="s">
        <v>851</v>
      </c>
      <c r="G596" t="s">
        <v>13</v>
      </c>
      <c r="H596">
        <v>37</v>
      </c>
      <c r="I596">
        <v>1</v>
      </c>
      <c r="J596">
        <v>0</v>
      </c>
      <c r="K596" t="s">
        <v>852</v>
      </c>
      <c r="L596">
        <v>26</v>
      </c>
      <c r="N596" t="s">
        <v>15</v>
      </c>
    </row>
    <row r="597" spans="1:14" x14ac:dyDescent="0.25">
      <c r="A597">
        <v>596</v>
      </c>
      <c r="B597">
        <v>0</v>
      </c>
      <c r="C597" t="str">
        <f t="shared" si="9"/>
        <v>Perished</v>
      </c>
      <c r="D597">
        <v>3</v>
      </c>
      <c r="E597" t="str" cm="1">
        <f t="array" ref="E597">_xlfn.IFS(D597 = 1, "First", D597 = 2, "Second", D597 = 3, "Third")</f>
        <v>Third</v>
      </c>
      <c r="F597" t="s">
        <v>853</v>
      </c>
      <c r="G597" t="s">
        <v>13</v>
      </c>
      <c r="H597">
        <v>36</v>
      </c>
      <c r="I597">
        <v>1</v>
      </c>
      <c r="J597">
        <v>1</v>
      </c>
      <c r="K597">
        <v>345773</v>
      </c>
      <c r="L597">
        <v>24.15</v>
      </c>
      <c r="N597" t="s">
        <v>15</v>
      </c>
    </row>
    <row r="598" spans="1:14" x14ac:dyDescent="0.25">
      <c r="A598">
        <v>597</v>
      </c>
      <c r="B598">
        <v>1</v>
      </c>
      <c r="C598" t="str">
        <f t="shared" si="9"/>
        <v>Survived</v>
      </c>
      <c r="D598">
        <v>2</v>
      </c>
      <c r="E598" t="str" cm="1">
        <f t="array" ref="E598">_xlfn.IFS(D598 = 1, "First", D598 = 2, "Second", D598 = 3, "Third")</f>
        <v>Second</v>
      </c>
      <c r="F598" t="s">
        <v>854</v>
      </c>
      <c r="G598" t="s">
        <v>17</v>
      </c>
      <c r="I598">
        <v>0</v>
      </c>
      <c r="J598">
        <v>0</v>
      </c>
      <c r="K598">
        <v>248727</v>
      </c>
      <c r="L598">
        <v>33</v>
      </c>
      <c r="N598" t="s">
        <v>15</v>
      </c>
    </row>
    <row r="599" spans="1:14" x14ac:dyDescent="0.25">
      <c r="A599">
        <v>598</v>
      </c>
      <c r="B599">
        <v>0</v>
      </c>
      <c r="C599" t="str">
        <f t="shared" si="9"/>
        <v>Perished</v>
      </c>
      <c r="D599">
        <v>3</v>
      </c>
      <c r="E599" t="str" cm="1">
        <f t="array" ref="E599">_xlfn.IFS(D599 = 1, "First", D599 = 2, "Second", D599 = 3, "Third")</f>
        <v>Third</v>
      </c>
      <c r="F599" t="s">
        <v>855</v>
      </c>
      <c r="G599" t="s">
        <v>13</v>
      </c>
      <c r="H599">
        <v>49</v>
      </c>
      <c r="I599">
        <v>0</v>
      </c>
      <c r="J599">
        <v>0</v>
      </c>
      <c r="K599" t="s">
        <v>280</v>
      </c>
      <c r="L599">
        <v>0</v>
      </c>
      <c r="N599" t="s">
        <v>15</v>
      </c>
    </row>
    <row r="600" spans="1:14" x14ac:dyDescent="0.25">
      <c r="A600">
        <v>599</v>
      </c>
      <c r="B600">
        <v>0</v>
      </c>
      <c r="C600" t="str">
        <f t="shared" si="9"/>
        <v>Perished</v>
      </c>
      <c r="D600">
        <v>3</v>
      </c>
      <c r="E600" t="str" cm="1">
        <f t="array" ref="E600">_xlfn.IFS(D600 = 1, "First", D600 = 2, "Second", D600 = 3, "Third")</f>
        <v>Third</v>
      </c>
      <c r="F600" t="s">
        <v>856</v>
      </c>
      <c r="G600" t="s">
        <v>13</v>
      </c>
      <c r="I600">
        <v>0</v>
      </c>
      <c r="J600">
        <v>0</v>
      </c>
      <c r="K600">
        <v>2664</v>
      </c>
      <c r="L600">
        <v>7.2249999999999996</v>
      </c>
      <c r="N600" t="s">
        <v>20</v>
      </c>
    </row>
    <row r="601" spans="1:14" x14ac:dyDescent="0.25">
      <c r="A601">
        <v>600</v>
      </c>
      <c r="B601">
        <v>1</v>
      </c>
      <c r="C601" t="str">
        <f t="shared" si="9"/>
        <v>Survived</v>
      </c>
      <c r="D601">
        <v>1</v>
      </c>
      <c r="E601" t="str" cm="1">
        <f t="array" ref="E601">_xlfn.IFS(D601 = 1, "First", D601 = 2, "Second", D601 = 3, "Third")</f>
        <v>First</v>
      </c>
      <c r="F601" t="s">
        <v>857</v>
      </c>
      <c r="G601" t="s">
        <v>13</v>
      </c>
      <c r="H601">
        <v>49</v>
      </c>
      <c r="I601">
        <v>1</v>
      </c>
      <c r="J601">
        <v>0</v>
      </c>
      <c r="K601" t="s">
        <v>467</v>
      </c>
      <c r="L601">
        <v>56.929200000000002</v>
      </c>
      <c r="M601" t="s">
        <v>858</v>
      </c>
      <c r="N601" t="s">
        <v>20</v>
      </c>
    </row>
    <row r="602" spans="1:14" x14ac:dyDescent="0.25">
      <c r="A602">
        <v>601</v>
      </c>
      <c r="B602">
        <v>1</v>
      </c>
      <c r="C602" t="str">
        <f t="shared" si="9"/>
        <v>Survived</v>
      </c>
      <c r="D602">
        <v>2</v>
      </c>
      <c r="E602" t="str" cm="1">
        <f t="array" ref="E602">_xlfn.IFS(D602 = 1, "First", D602 = 2, "Second", D602 = 3, "Third")</f>
        <v>Second</v>
      </c>
      <c r="F602" t="s">
        <v>859</v>
      </c>
      <c r="G602" t="s">
        <v>17</v>
      </c>
      <c r="H602">
        <v>24</v>
      </c>
      <c r="I602">
        <v>2</v>
      </c>
      <c r="J602">
        <v>1</v>
      </c>
      <c r="K602">
        <v>243847</v>
      </c>
      <c r="L602">
        <v>27</v>
      </c>
      <c r="N602" t="s">
        <v>15</v>
      </c>
    </row>
    <row r="603" spans="1:14" x14ac:dyDescent="0.25">
      <c r="A603">
        <v>602</v>
      </c>
      <c r="B603">
        <v>0</v>
      </c>
      <c r="C603" t="str">
        <f t="shared" si="9"/>
        <v>Perished</v>
      </c>
      <c r="D603">
        <v>3</v>
      </c>
      <c r="E603" t="str" cm="1">
        <f t="array" ref="E603">_xlfn.IFS(D603 = 1, "First", D603 = 2, "Second", D603 = 3, "Third")</f>
        <v>Third</v>
      </c>
      <c r="F603" t="s">
        <v>860</v>
      </c>
      <c r="G603" t="s">
        <v>13</v>
      </c>
      <c r="I603">
        <v>0</v>
      </c>
      <c r="J603">
        <v>0</v>
      </c>
      <c r="K603">
        <v>349214</v>
      </c>
      <c r="L603">
        <v>7.8958000000000004</v>
      </c>
      <c r="N603" t="s">
        <v>15</v>
      </c>
    </row>
    <row r="604" spans="1:14" x14ac:dyDescent="0.25">
      <c r="A604">
        <v>603</v>
      </c>
      <c r="B604">
        <v>0</v>
      </c>
      <c r="C604" t="str">
        <f t="shared" si="9"/>
        <v>Perished</v>
      </c>
      <c r="D604">
        <v>1</v>
      </c>
      <c r="E604" t="str" cm="1">
        <f t="array" ref="E604">_xlfn.IFS(D604 = 1, "First", D604 = 2, "Second", D604 = 3, "Third")</f>
        <v>First</v>
      </c>
      <c r="F604" t="s">
        <v>861</v>
      </c>
      <c r="G604" t="s">
        <v>13</v>
      </c>
      <c r="I604">
        <v>0</v>
      </c>
      <c r="J604">
        <v>0</v>
      </c>
      <c r="K604">
        <v>113796</v>
      </c>
      <c r="L604">
        <v>42.4</v>
      </c>
      <c r="N604" t="s">
        <v>15</v>
      </c>
    </row>
    <row r="605" spans="1:14" x14ac:dyDescent="0.25">
      <c r="A605">
        <v>604</v>
      </c>
      <c r="B605">
        <v>0</v>
      </c>
      <c r="C605" t="str">
        <f t="shared" si="9"/>
        <v>Perished</v>
      </c>
      <c r="D605">
        <v>3</v>
      </c>
      <c r="E605" t="str" cm="1">
        <f t="array" ref="E605">_xlfn.IFS(D605 = 1, "First", D605 = 2, "Second", D605 = 3, "Third")</f>
        <v>Third</v>
      </c>
      <c r="F605" t="s">
        <v>862</v>
      </c>
      <c r="G605" t="s">
        <v>13</v>
      </c>
      <c r="H605">
        <v>44</v>
      </c>
      <c r="I605">
        <v>0</v>
      </c>
      <c r="J605">
        <v>0</v>
      </c>
      <c r="K605">
        <v>364511</v>
      </c>
      <c r="L605">
        <v>8.0500000000000007</v>
      </c>
      <c r="N605" t="s">
        <v>15</v>
      </c>
    </row>
    <row r="606" spans="1:14" x14ac:dyDescent="0.25">
      <c r="A606">
        <v>605</v>
      </c>
      <c r="B606">
        <v>1</v>
      </c>
      <c r="C606" t="str">
        <f t="shared" si="9"/>
        <v>Survived</v>
      </c>
      <c r="D606">
        <v>1</v>
      </c>
      <c r="E606" t="str" cm="1">
        <f t="array" ref="E606">_xlfn.IFS(D606 = 1, "First", D606 = 2, "Second", D606 = 3, "Third")</f>
        <v>First</v>
      </c>
      <c r="F606" t="s">
        <v>863</v>
      </c>
      <c r="G606" t="s">
        <v>13</v>
      </c>
      <c r="H606">
        <v>35</v>
      </c>
      <c r="I606">
        <v>0</v>
      </c>
      <c r="J606">
        <v>0</v>
      </c>
      <c r="K606">
        <v>111426</v>
      </c>
      <c r="L606">
        <v>26.55</v>
      </c>
      <c r="N606" t="s">
        <v>20</v>
      </c>
    </row>
    <row r="607" spans="1:14" x14ac:dyDescent="0.25">
      <c r="A607">
        <v>606</v>
      </c>
      <c r="B607">
        <v>0</v>
      </c>
      <c r="C607" t="str">
        <f t="shared" si="9"/>
        <v>Perished</v>
      </c>
      <c r="D607">
        <v>3</v>
      </c>
      <c r="E607" t="str" cm="1">
        <f t="array" ref="E607">_xlfn.IFS(D607 = 1, "First", D607 = 2, "Second", D607 = 3, "Third")</f>
        <v>Third</v>
      </c>
      <c r="F607" t="s">
        <v>864</v>
      </c>
      <c r="G607" t="s">
        <v>13</v>
      </c>
      <c r="H607">
        <v>36</v>
      </c>
      <c r="I607">
        <v>1</v>
      </c>
      <c r="J607">
        <v>0</v>
      </c>
      <c r="K607">
        <v>349910</v>
      </c>
      <c r="L607">
        <v>15.55</v>
      </c>
      <c r="N607" t="s">
        <v>15</v>
      </c>
    </row>
    <row r="608" spans="1:14" x14ac:dyDescent="0.25">
      <c r="A608">
        <v>607</v>
      </c>
      <c r="B608">
        <v>0</v>
      </c>
      <c r="C608" t="str">
        <f t="shared" si="9"/>
        <v>Perished</v>
      </c>
      <c r="D608">
        <v>3</v>
      </c>
      <c r="E608" t="str" cm="1">
        <f t="array" ref="E608">_xlfn.IFS(D608 = 1, "First", D608 = 2, "Second", D608 = 3, "Third")</f>
        <v>Third</v>
      </c>
      <c r="F608" t="s">
        <v>865</v>
      </c>
      <c r="G608" t="s">
        <v>13</v>
      </c>
      <c r="H608">
        <v>30</v>
      </c>
      <c r="I608">
        <v>0</v>
      </c>
      <c r="J608">
        <v>0</v>
      </c>
      <c r="K608">
        <v>349246</v>
      </c>
      <c r="L608">
        <v>7.8958000000000004</v>
      </c>
      <c r="N608" t="s">
        <v>15</v>
      </c>
    </row>
    <row r="609" spans="1:14" x14ac:dyDescent="0.25">
      <c r="A609">
        <v>608</v>
      </c>
      <c r="B609">
        <v>1</v>
      </c>
      <c r="C609" t="str">
        <f t="shared" si="9"/>
        <v>Survived</v>
      </c>
      <c r="D609">
        <v>1</v>
      </c>
      <c r="E609" t="str" cm="1">
        <f t="array" ref="E609">_xlfn.IFS(D609 = 1, "First", D609 = 2, "Second", D609 = 3, "Third")</f>
        <v>First</v>
      </c>
      <c r="F609" t="s">
        <v>866</v>
      </c>
      <c r="G609" t="s">
        <v>13</v>
      </c>
      <c r="H609">
        <v>27</v>
      </c>
      <c r="I609">
        <v>0</v>
      </c>
      <c r="J609">
        <v>0</v>
      </c>
      <c r="K609">
        <v>113804</v>
      </c>
      <c r="L609">
        <v>30.5</v>
      </c>
      <c r="N609" t="s">
        <v>15</v>
      </c>
    </row>
    <row r="610" spans="1:14" x14ac:dyDescent="0.25">
      <c r="A610">
        <v>609</v>
      </c>
      <c r="B610">
        <v>1</v>
      </c>
      <c r="C610" t="str">
        <f t="shared" si="9"/>
        <v>Survived</v>
      </c>
      <c r="D610">
        <v>2</v>
      </c>
      <c r="E610" t="str" cm="1">
        <f t="array" ref="E610">_xlfn.IFS(D610 = 1, "First", D610 = 2, "Second", D610 = 3, "Third")</f>
        <v>Second</v>
      </c>
      <c r="F610" t="s">
        <v>867</v>
      </c>
      <c r="G610" t="s">
        <v>17</v>
      </c>
      <c r="H610">
        <v>22</v>
      </c>
      <c r="I610">
        <v>1</v>
      </c>
      <c r="J610">
        <v>2</v>
      </c>
      <c r="K610" t="s">
        <v>80</v>
      </c>
      <c r="L610">
        <v>41.5792</v>
      </c>
      <c r="N610" t="s">
        <v>20</v>
      </c>
    </row>
    <row r="611" spans="1:14" x14ac:dyDescent="0.25">
      <c r="A611">
        <v>610</v>
      </c>
      <c r="B611">
        <v>1</v>
      </c>
      <c r="C611" t="str">
        <f t="shared" si="9"/>
        <v>Survived</v>
      </c>
      <c r="D611">
        <v>1</v>
      </c>
      <c r="E611" t="str" cm="1">
        <f t="array" ref="E611">_xlfn.IFS(D611 = 1, "First", D611 = 2, "Second", D611 = 3, "Third")</f>
        <v>First</v>
      </c>
      <c r="F611" t="s">
        <v>868</v>
      </c>
      <c r="G611" t="s">
        <v>17</v>
      </c>
      <c r="H611">
        <v>40</v>
      </c>
      <c r="I611">
        <v>0</v>
      </c>
      <c r="J611">
        <v>0</v>
      </c>
      <c r="K611" t="s">
        <v>406</v>
      </c>
      <c r="L611">
        <v>153.46250000000001</v>
      </c>
      <c r="M611" t="s">
        <v>407</v>
      </c>
      <c r="N611" t="s">
        <v>15</v>
      </c>
    </row>
    <row r="612" spans="1:14" x14ac:dyDescent="0.25">
      <c r="A612">
        <v>611</v>
      </c>
      <c r="B612">
        <v>0</v>
      </c>
      <c r="C612" t="str">
        <f t="shared" si="9"/>
        <v>Perished</v>
      </c>
      <c r="D612">
        <v>3</v>
      </c>
      <c r="E612" t="str" cm="1">
        <f t="array" ref="E612">_xlfn.IFS(D612 = 1, "First", D612 = 2, "Second", D612 = 3, "Third")</f>
        <v>Third</v>
      </c>
      <c r="F612" t="s">
        <v>869</v>
      </c>
      <c r="G612" t="s">
        <v>17</v>
      </c>
      <c r="H612">
        <v>39</v>
      </c>
      <c r="I612">
        <v>1</v>
      </c>
      <c r="J612">
        <v>5</v>
      </c>
      <c r="K612">
        <v>347082</v>
      </c>
      <c r="L612">
        <v>31.274999999999999</v>
      </c>
      <c r="N612" t="s">
        <v>15</v>
      </c>
    </row>
    <row r="613" spans="1:14" x14ac:dyDescent="0.25">
      <c r="A613">
        <v>612</v>
      </c>
      <c r="B613">
        <v>0</v>
      </c>
      <c r="C613" t="str">
        <f t="shared" si="9"/>
        <v>Perished</v>
      </c>
      <c r="D613">
        <v>3</v>
      </c>
      <c r="E613" t="str" cm="1">
        <f t="array" ref="E613">_xlfn.IFS(D613 = 1, "First", D613 = 2, "Second", D613 = 3, "Third")</f>
        <v>Third</v>
      </c>
      <c r="F613" t="s">
        <v>870</v>
      </c>
      <c r="G613" t="s">
        <v>13</v>
      </c>
      <c r="I613">
        <v>0</v>
      </c>
      <c r="J613">
        <v>0</v>
      </c>
      <c r="K613" t="s">
        <v>871</v>
      </c>
      <c r="L613">
        <v>7.05</v>
      </c>
      <c r="N613" t="s">
        <v>15</v>
      </c>
    </row>
    <row r="614" spans="1:14" x14ac:dyDescent="0.25">
      <c r="A614">
        <v>613</v>
      </c>
      <c r="B614">
        <v>1</v>
      </c>
      <c r="C614" t="str">
        <f t="shared" si="9"/>
        <v>Survived</v>
      </c>
      <c r="D614">
        <v>3</v>
      </c>
      <c r="E614" t="str" cm="1">
        <f t="array" ref="E614">_xlfn.IFS(D614 = 1, "First", D614 = 2, "Second", D614 = 3, "Third")</f>
        <v>Third</v>
      </c>
      <c r="F614" t="s">
        <v>872</v>
      </c>
      <c r="G614" t="s">
        <v>17</v>
      </c>
      <c r="I614">
        <v>1</v>
      </c>
      <c r="J614">
        <v>0</v>
      </c>
      <c r="K614">
        <v>367230</v>
      </c>
      <c r="L614">
        <v>15.5</v>
      </c>
      <c r="N614" t="s">
        <v>27</v>
      </c>
    </row>
    <row r="615" spans="1:14" x14ac:dyDescent="0.25">
      <c r="A615">
        <v>614</v>
      </c>
      <c r="B615">
        <v>0</v>
      </c>
      <c r="C615" t="str">
        <f t="shared" si="9"/>
        <v>Perished</v>
      </c>
      <c r="D615">
        <v>3</v>
      </c>
      <c r="E615" t="str" cm="1">
        <f t="array" ref="E615">_xlfn.IFS(D615 = 1, "First", D615 = 2, "Second", D615 = 3, "Third")</f>
        <v>Third</v>
      </c>
      <c r="F615" t="s">
        <v>873</v>
      </c>
      <c r="G615" t="s">
        <v>13</v>
      </c>
      <c r="I615">
        <v>0</v>
      </c>
      <c r="J615">
        <v>0</v>
      </c>
      <c r="K615">
        <v>370377</v>
      </c>
      <c r="L615">
        <v>7.75</v>
      </c>
      <c r="N615" t="s">
        <v>27</v>
      </c>
    </row>
    <row r="616" spans="1:14" x14ac:dyDescent="0.25">
      <c r="A616">
        <v>615</v>
      </c>
      <c r="B616">
        <v>0</v>
      </c>
      <c r="C616" t="str">
        <f t="shared" si="9"/>
        <v>Perished</v>
      </c>
      <c r="D616">
        <v>3</v>
      </c>
      <c r="E616" t="str" cm="1">
        <f t="array" ref="E616">_xlfn.IFS(D616 = 1, "First", D616 = 2, "Second", D616 = 3, "Third")</f>
        <v>Third</v>
      </c>
      <c r="F616" t="s">
        <v>874</v>
      </c>
      <c r="G616" t="s">
        <v>13</v>
      </c>
      <c r="H616">
        <v>35</v>
      </c>
      <c r="I616">
        <v>0</v>
      </c>
      <c r="J616">
        <v>0</v>
      </c>
      <c r="K616">
        <v>364512</v>
      </c>
      <c r="L616">
        <v>8.0500000000000007</v>
      </c>
      <c r="N616" t="s">
        <v>15</v>
      </c>
    </row>
    <row r="617" spans="1:14" x14ac:dyDescent="0.25">
      <c r="A617">
        <v>616</v>
      </c>
      <c r="B617">
        <v>1</v>
      </c>
      <c r="C617" t="str">
        <f t="shared" si="9"/>
        <v>Survived</v>
      </c>
      <c r="D617">
        <v>2</v>
      </c>
      <c r="E617" t="str" cm="1">
        <f t="array" ref="E617">_xlfn.IFS(D617 = 1, "First", D617 = 2, "Second", D617 = 3, "Third")</f>
        <v>Second</v>
      </c>
      <c r="F617" t="s">
        <v>875</v>
      </c>
      <c r="G617" t="s">
        <v>17</v>
      </c>
      <c r="H617">
        <v>24</v>
      </c>
      <c r="I617">
        <v>1</v>
      </c>
      <c r="J617">
        <v>2</v>
      </c>
      <c r="K617">
        <v>220845</v>
      </c>
      <c r="L617">
        <v>65</v>
      </c>
      <c r="N617" t="s">
        <v>15</v>
      </c>
    </row>
    <row r="618" spans="1:14" x14ac:dyDescent="0.25">
      <c r="A618">
        <v>617</v>
      </c>
      <c r="B618">
        <v>0</v>
      </c>
      <c r="C618" t="str">
        <f t="shared" si="9"/>
        <v>Perished</v>
      </c>
      <c r="D618">
        <v>3</v>
      </c>
      <c r="E618" t="str" cm="1">
        <f t="array" ref="E618">_xlfn.IFS(D618 = 1, "First", D618 = 2, "Second", D618 = 3, "Third")</f>
        <v>Third</v>
      </c>
      <c r="F618" t="s">
        <v>876</v>
      </c>
      <c r="G618" t="s">
        <v>13</v>
      </c>
      <c r="H618">
        <v>34</v>
      </c>
      <c r="I618">
        <v>1</v>
      </c>
      <c r="J618">
        <v>1</v>
      </c>
      <c r="K618">
        <v>347080</v>
      </c>
      <c r="L618">
        <v>14.4</v>
      </c>
      <c r="N618" t="s">
        <v>15</v>
      </c>
    </row>
    <row r="619" spans="1:14" x14ac:dyDescent="0.25">
      <c r="A619">
        <v>618</v>
      </c>
      <c r="B619">
        <v>0</v>
      </c>
      <c r="C619" t="str">
        <f t="shared" si="9"/>
        <v>Perished</v>
      </c>
      <c r="D619">
        <v>3</v>
      </c>
      <c r="E619" t="str" cm="1">
        <f t="array" ref="E619">_xlfn.IFS(D619 = 1, "First", D619 = 2, "Second", D619 = 3, "Third")</f>
        <v>Third</v>
      </c>
      <c r="F619" t="s">
        <v>877</v>
      </c>
      <c r="G619" t="s">
        <v>17</v>
      </c>
      <c r="H619">
        <v>26</v>
      </c>
      <c r="I619">
        <v>1</v>
      </c>
      <c r="J619">
        <v>0</v>
      </c>
      <c r="K619" t="s">
        <v>384</v>
      </c>
      <c r="L619">
        <v>16.100000000000001</v>
      </c>
      <c r="N619" t="s">
        <v>15</v>
      </c>
    </row>
    <row r="620" spans="1:14" x14ac:dyDescent="0.25">
      <c r="A620">
        <v>619</v>
      </c>
      <c r="B620">
        <v>1</v>
      </c>
      <c r="C620" t="str">
        <f t="shared" si="9"/>
        <v>Survived</v>
      </c>
      <c r="D620">
        <v>2</v>
      </c>
      <c r="E620" t="str" cm="1">
        <f t="array" ref="E620">_xlfn.IFS(D620 = 1, "First", D620 = 2, "Second", D620 = 3, "Third")</f>
        <v>Second</v>
      </c>
      <c r="F620" t="s">
        <v>878</v>
      </c>
      <c r="G620" t="s">
        <v>17</v>
      </c>
      <c r="H620">
        <v>4</v>
      </c>
      <c r="I620">
        <v>2</v>
      </c>
      <c r="J620">
        <v>1</v>
      </c>
      <c r="K620">
        <v>230136</v>
      </c>
      <c r="L620">
        <v>39</v>
      </c>
      <c r="M620" t="s">
        <v>286</v>
      </c>
      <c r="N620" t="s">
        <v>15</v>
      </c>
    </row>
    <row r="621" spans="1:14" x14ac:dyDescent="0.25">
      <c r="A621">
        <v>620</v>
      </c>
      <c r="B621">
        <v>0</v>
      </c>
      <c r="C621" t="str">
        <f t="shared" si="9"/>
        <v>Perished</v>
      </c>
      <c r="D621">
        <v>2</v>
      </c>
      <c r="E621" t="str" cm="1">
        <f t="array" ref="E621">_xlfn.IFS(D621 = 1, "First", D621 = 2, "Second", D621 = 3, "Third")</f>
        <v>Second</v>
      </c>
      <c r="F621" t="s">
        <v>879</v>
      </c>
      <c r="G621" t="s">
        <v>13</v>
      </c>
      <c r="H621">
        <v>26</v>
      </c>
      <c r="I621">
        <v>0</v>
      </c>
      <c r="J621">
        <v>0</v>
      </c>
      <c r="K621">
        <v>31028</v>
      </c>
      <c r="L621">
        <v>10.5</v>
      </c>
      <c r="N621" t="s">
        <v>15</v>
      </c>
    </row>
    <row r="622" spans="1:14" x14ac:dyDescent="0.25">
      <c r="A622">
        <v>621</v>
      </c>
      <c r="B622">
        <v>0</v>
      </c>
      <c r="C622" t="str">
        <f t="shared" si="9"/>
        <v>Perished</v>
      </c>
      <c r="D622">
        <v>3</v>
      </c>
      <c r="E622" t="str" cm="1">
        <f t="array" ref="E622">_xlfn.IFS(D622 = 1, "First", D622 = 2, "Second", D622 = 3, "Third")</f>
        <v>Third</v>
      </c>
      <c r="F622" t="s">
        <v>880</v>
      </c>
      <c r="G622" t="s">
        <v>13</v>
      </c>
      <c r="H622">
        <v>27</v>
      </c>
      <c r="I622">
        <v>1</v>
      </c>
      <c r="J622">
        <v>0</v>
      </c>
      <c r="K622">
        <v>2659</v>
      </c>
      <c r="L622">
        <v>14.4542</v>
      </c>
      <c r="N622" t="s">
        <v>20</v>
      </c>
    </row>
    <row r="623" spans="1:14" x14ac:dyDescent="0.25">
      <c r="A623">
        <v>622</v>
      </c>
      <c r="B623">
        <v>1</v>
      </c>
      <c r="C623" t="str">
        <f t="shared" si="9"/>
        <v>Survived</v>
      </c>
      <c r="D623">
        <v>1</v>
      </c>
      <c r="E623" t="str" cm="1">
        <f t="array" ref="E623">_xlfn.IFS(D623 = 1, "First", D623 = 2, "Second", D623 = 3, "Third")</f>
        <v>First</v>
      </c>
      <c r="F623" t="s">
        <v>881</v>
      </c>
      <c r="G623" t="s">
        <v>13</v>
      </c>
      <c r="H623">
        <v>42</v>
      </c>
      <c r="I623">
        <v>1</v>
      </c>
      <c r="J623">
        <v>0</v>
      </c>
      <c r="K623">
        <v>11753</v>
      </c>
      <c r="L623">
        <v>52.554200000000002</v>
      </c>
      <c r="M623" t="s">
        <v>882</v>
      </c>
      <c r="N623" t="s">
        <v>15</v>
      </c>
    </row>
    <row r="624" spans="1:14" x14ac:dyDescent="0.25">
      <c r="A624">
        <v>623</v>
      </c>
      <c r="B624">
        <v>1</v>
      </c>
      <c r="C624" t="str">
        <f t="shared" si="9"/>
        <v>Survived</v>
      </c>
      <c r="D624">
        <v>3</v>
      </c>
      <c r="E624" t="str" cm="1">
        <f t="array" ref="E624">_xlfn.IFS(D624 = 1, "First", D624 = 2, "Second", D624 = 3, "Third")</f>
        <v>Third</v>
      </c>
      <c r="F624" t="s">
        <v>883</v>
      </c>
      <c r="G624" t="s">
        <v>13</v>
      </c>
      <c r="H624">
        <v>20</v>
      </c>
      <c r="I624">
        <v>1</v>
      </c>
      <c r="J624">
        <v>1</v>
      </c>
      <c r="K624">
        <v>2653</v>
      </c>
      <c r="L624">
        <v>15.7417</v>
      </c>
      <c r="N624" t="s">
        <v>20</v>
      </c>
    </row>
    <row r="625" spans="1:14" x14ac:dyDescent="0.25">
      <c r="A625">
        <v>624</v>
      </c>
      <c r="B625">
        <v>0</v>
      </c>
      <c r="C625" t="str">
        <f t="shared" si="9"/>
        <v>Perished</v>
      </c>
      <c r="D625">
        <v>3</v>
      </c>
      <c r="E625" t="str" cm="1">
        <f t="array" ref="E625">_xlfn.IFS(D625 = 1, "First", D625 = 2, "Second", D625 = 3, "Third")</f>
        <v>Third</v>
      </c>
      <c r="F625" t="s">
        <v>884</v>
      </c>
      <c r="G625" t="s">
        <v>13</v>
      </c>
      <c r="H625">
        <v>21</v>
      </c>
      <c r="I625">
        <v>0</v>
      </c>
      <c r="J625">
        <v>0</v>
      </c>
      <c r="K625">
        <v>350029</v>
      </c>
      <c r="L625">
        <v>7.8541999999999996</v>
      </c>
      <c r="N625" t="s">
        <v>15</v>
      </c>
    </row>
    <row r="626" spans="1:14" x14ac:dyDescent="0.25">
      <c r="A626">
        <v>625</v>
      </c>
      <c r="B626">
        <v>0</v>
      </c>
      <c r="C626" t="str">
        <f t="shared" si="9"/>
        <v>Perished</v>
      </c>
      <c r="D626">
        <v>3</v>
      </c>
      <c r="E626" t="str" cm="1">
        <f t="array" ref="E626">_xlfn.IFS(D626 = 1, "First", D626 = 2, "Second", D626 = 3, "Third")</f>
        <v>Third</v>
      </c>
      <c r="F626" t="s">
        <v>885</v>
      </c>
      <c r="G626" t="s">
        <v>13</v>
      </c>
      <c r="H626">
        <v>21</v>
      </c>
      <c r="I626">
        <v>0</v>
      </c>
      <c r="J626">
        <v>0</v>
      </c>
      <c r="K626">
        <v>54636</v>
      </c>
      <c r="L626">
        <v>16.100000000000001</v>
      </c>
      <c r="N626" t="s">
        <v>15</v>
      </c>
    </row>
    <row r="627" spans="1:14" x14ac:dyDescent="0.25">
      <c r="A627">
        <v>626</v>
      </c>
      <c r="B627">
        <v>0</v>
      </c>
      <c r="C627" t="str">
        <f t="shared" si="9"/>
        <v>Perished</v>
      </c>
      <c r="D627">
        <v>1</v>
      </c>
      <c r="E627" t="str" cm="1">
        <f t="array" ref="E627">_xlfn.IFS(D627 = 1, "First", D627 = 2, "Second", D627 = 3, "Third")</f>
        <v>First</v>
      </c>
      <c r="F627" t="s">
        <v>886</v>
      </c>
      <c r="G627" t="s">
        <v>13</v>
      </c>
      <c r="H627">
        <v>61</v>
      </c>
      <c r="I627">
        <v>0</v>
      </c>
      <c r="J627">
        <v>0</v>
      </c>
      <c r="K627">
        <v>36963</v>
      </c>
      <c r="L627">
        <v>32.320799999999998</v>
      </c>
      <c r="M627" t="s">
        <v>887</v>
      </c>
      <c r="N627" t="s">
        <v>15</v>
      </c>
    </row>
    <row r="628" spans="1:14" x14ac:dyDescent="0.25">
      <c r="A628">
        <v>627</v>
      </c>
      <c r="B628">
        <v>0</v>
      </c>
      <c r="C628" t="str">
        <f t="shared" si="9"/>
        <v>Perished</v>
      </c>
      <c r="D628">
        <v>2</v>
      </c>
      <c r="E628" t="str" cm="1">
        <f t="array" ref="E628">_xlfn.IFS(D628 = 1, "First", D628 = 2, "Second", D628 = 3, "Third")</f>
        <v>Second</v>
      </c>
      <c r="F628" t="s">
        <v>888</v>
      </c>
      <c r="G628" t="s">
        <v>13</v>
      </c>
      <c r="H628">
        <v>57</v>
      </c>
      <c r="I628">
        <v>0</v>
      </c>
      <c r="J628">
        <v>0</v>
      </c>
      <c r="K628">
        <v>219533</v>
      </c>
      <c r="L628">
        <v>12.35</v>
      </c>
      <c r="N628" t="s">
        <v>27</v>
      </c>
    </row>
    <row r="629" spans="1:14" x14ac:dyDescent="0.25">
      <c r="A629">
        <v>628</v>
      </c>
      <c r="B629">
        <v>1</v>
      </c>
      <c r="C629" t="str">
        <f t="shared" si="9"/>
        <v>Survived</v>
      </c>
      <c r="D629">
        <v>1</v>
      </c>
      <c r="E629" t="str" cm="1">
        <f t="array" ref="E629">_xlfn.IFS(D629 = 1, "First", D629 = 2, "Second", D629 = 3, "Third")</f>
        <v>First</v>
      </c>
      <c r="F629" t="s">
        <v>889</v>
      </c>
      <c r="G629" t="s">
        <v>17</v>
      </c>
      <c r="H629">
        <v>21</v>
      </c>
      <c r="I629">
        <v>0</v>
      </c>
      <c r="J629">
        <v>0</v>
      </c>
      <c r="K629">
        <v>13502</v>
      </c>
      <c r="L629">
        <v>77.958299999999994</v>
      </c>
      <c r="M629" t="s">
        <v>890</v>
      </c>
      <c r="N629" t="s">
        <v>15</v>
      </c>
    </row>
    <row r="630" spans="1:14" x14ac:dyDescent="0.25">
      <c r="A630">
        <v>629</v>
      </c>
      <c r="B630">
        <v>0</v>
      </c>
      <c r="C630" t="str">
        <f t="shared" si="9"/>
        <v>Perished</v>
      </c>
      <c r="D630">
        <v>3</v>
      </c>
      <c r="E630" t="str" cm="1">
        <f t="array" ref="E630">_xlfn.IFS(D630 = 1, "First", D630 = 2, "Second", D630 = 3, "Third")</f>
        <v>Third</v>
      </c>
      <c r="F630" t="s">
        <v>891</v>
      </c>
      <c r="G630" t="s">
        <v>13</v>
      </c>
      <c r="H630">
        <v>26</v>
      </c>
      <c r="I630">
        <v>0</v>
      </c>
      <c r="J630">
        <v>0</v>
      </c>
      <c r="K630">
        <v>349224</v>
      </c>
      <c r="L630">
        <v>7.8958000000000004</v>
      </c>
      <c r="N630" t="s">
        <v>15</v>
      </c>
    </row>
    <row r="631" spans="1:14" x14ac:dyDescent="0.25">
      <c r="A631">
        <v>630</v>
      </c>
      <c r="B631">
        <v>0</v>
      </c>
      <c r="C631" t="str">
        <f t="shared" si="9"/>
        <v>Perished</v>
      </c>
      <c r="D631">
        <v>3</v>
      </c>
      <c r="E631" t="str" cm="1">
        <f t="array" ref="E631">_xlfn.IFS(D631 = 1, "First", D631 = 2, "Second", D631 = 3, "Third")</f>
        <v>Third</v>
      </c>
      <c r="F631" t="s">
        <v>892</v>
      </c>
      <c r="G631" t="s">
        <v>13</v>
      </c>
      <c r="I631">
        <v>0</v>
      </c>
      <c r="J631">
        <v>0</v>
      </c>
      <c r="K631">
        <v>334912</v>
      </c>
      <c r="L631">
        <v>7.7332999999999998</v>
      </c>
      <c r="N631" t="s">
        <v>27</v>
      </c>
    </row>
    <row r="632" spans="1:14" x14ac:dyDescent="0.25">
      <c r="A632">
        <v>631</v>
      </c>
      <c r="B632">
        <v>1</v>
      </c>
      <c r="C632" t="str">
        <f t="shared" si="9"/>
        <v>Survived</v>
      </c>
      <c r="D632">
        <v>1</v>
      </c>
      <c r="E632" t="str" cm="1">
        <f t="array" ref="E632">_xlfn.IFS(D632 = 1, "First", D632 = 2, "Second", D632 = 3, "Third")</f>
        <v>First</v>
      </c>
      <c r="F632" t="s">
        <v>893</v>
      </c>
      <c r="G632" t="s">
        <v>13</v>
      </c>
      <c r="H632">
        <v>80</v>
      </c>
      <c r="I632">
        <v>0</v>
      </c>
      <c r="J632">
        <v>0</v>
      </c>
      <c r="K632">
        <v>27042</v>
      </c>
      <c r="L632">
        <v>30</v>
      </c>
      <c r="M632" t="s">
        <v>894</v>
      </c>
      <c r="N632" t="s">
        <v>15</v>
      </c>
    </row>
    <row r="633" spans="1:14" x14ac:dyDescent="0.25">
      <c r="A633">
        <v>632</v>
      </c>
      <c r="B633">
        <v>0</v>
      </c>
      <c r="C633" t="str">
        <f t="shared" si="9"/>
        <v>Perished</v>
      </c>
      <c r="D633">
        <v>3</v>
      </c>
      <c r="E633" t="str" cm="1">
        <f t="array" ref="E633">_xlfn.IFS(D633 = 1, "First", D633 = 2, "Second", D633 = 3, "Third")</f>
        <v>Third</v>
      </c>
      <c r="F633" t="s">
        <v>895</v>
      </c>
      <c r="G633" t="s">
        <v>13</v>
      </c>
      <c r="H633">
        <v>51</v>
      </c>
      <c r="I633">
        <v>0</v>
      </c>
      <c r="J633">
        <v>0</v>
      </c>
      <c r="K633">
        <v>347743</v>
      </c>
      <c r="L633">
        <v>7.0541999999999998</v>
      </c>
      <c r="N633" t="s">
        <v>15</v>
      </c>
    </row>
    <row r="634" spans="1:14" x14ac:dyDescent="0.25">
      <c r="A634">
        <v>633</v>
      </c>
      <c r="B634">
        <v>1</v>
      </c>
      <c r="C634" t="str">
        <f t="shared" si="9"/>
        <v>Survived</v>
      </c>
      <c r="D634">
        <v>1</v>
      </c>
      <c r="E634" t="str" cm="1">
        <f t="array" ref="E634">_xlfn.IFS(D634 = 1, "First", D634 = 2, "Second", D634 = 3, "Third")</f>
        <v>First</v>
      </c>
      <c r="F634" t="s">
        <v>896</v>
      </c>
      <c r="G634" t="s">
        <v>13</v>
      </c>
      <c r="H634">
        <v>32</v>
      </c>
      <c r="I634">
        <v>0</v>
      </c>
      <c r="J634">
        <v>0</v>
      </c>
      <c r="K634">
        <v>13214</v>
      </c>
      <c r="L634">
        <v>30.5</v>
      </c>
      <c r="M634" t="s">
        <v>897</v>
      </c>
      <c r="N634" t="s">
        <v>20</v>
      </c>
    </row>
    <row r="635" spans="1:14" x14ac:dyDescent="0.25">
      <c r="A635">
        <v>634</v>
      </c>
      <c r="B635">
        <v>0</v>
      </c>
      <c r="C635" t="str">
        <f t="shared" si="9"/>
        <v>Perished</v>
      </c>
      <c r="D635">
        <v>1</v>
      </c>
      <c r="E635" t="str" cm="1">
        <f t="array" ref="E635">_xlfn.IFS(D635 = 1, "First", D635 = 2, "Second", D635 = 3, "Third")</f>
        <v>First</v>
      </c>
      <c r="F635" t="s">
        <v>898</v>
      </c>
      <c r="G635" t="s">
        <v>13</v>
      </c>
      <c r="I635">
        <v>0</v>
      </c>
      <c r="J635">
        <v>0</v>
      </c>
      <c r="K635">
        <v>112052</v>
      </c>
      <c r="L635">
        <v>0</v>
      </c>
      <c r="N635" t="s">
        <v>15</v>
      </c>
    </row>
    <row r="636" spans="1:14" x14ac:dyDescent="0.25">
      <c r="A636">
        <v>635</v>
      </c>
      <c r="B636">
        <v>0</v>
      </c>
      <c r="C636" t="str">
        <f t="shared" si="9"/>
        <v>Perished</v>
      </c>
      <c r="D636">
        <v>3</v>
      </c>
      <c r="E636" t="str" cm="1">
        <f t="array" ref="E636">_xlfn.IFS(D636 = 1, "First", D636 = 2, "Second", D636 = 3, "Third")</f>
        <v>Third</v>
      </c>
      <c r="F636" t="s">
        <v>899</v>
      </c>
      <c r="G636" t="s">
        <v>17</v>
      </c>
      <c r="H636">
        <v>9</v>
      </c>
      <c r="I636">
        <v>3</v>
      </c>
      <c r="J636">
        <v>2</v>
      </c>
      <c r="K636">
        <v>347088</v>
      </c>
      <c r="L636">
        <v>27.9</v>
      </c>
      <c r="N636" t="s">
        <v>15</v>
      </c>
    </row>
    <row r="637" spans="1:14" x14ac:dyDescent="0.25">
      <c r="A637">
        <v>636</v>
      </c>
      <c r="B637">
        <v>1</v>
      </c>
      <c r="C637" t="str">
        <f t="shared" si="9"/>
        <v>Survived</v>
      </c>
      <c r="D637">
        <v>2</v>
      </c>
      <c r="E637" t="str" cm="1">
        <f t="array" ref="E637">_xlfn.IFS(D637 = 1, "First", D637 = 2, "Second", D637 = 3, "Third")</f>
        <v>Second</v>
      </c>
      <c r="F637" t="s">
        <v>900</v>
      </c>
      <c r="G637" t="s">
        <v>17</v>
      </c>
      <c r="H637">
        <v>28</v>
      </c>
      <c r="I637">
        <v>0</v>
      </c>
      <c r="J637">
        <v>0</v>
      </c>
      <c r="K637">
        <v>237668</v>
      </c>
      <c r="L637">
        <v>13</v>
      </c>
      <c r="N637" t="s">
        <v>15</v>
      </c>
    </row>
    <row r="638" spans="1:14" x14ac:dyDescent="0.25">
      <c r="A638">
        <v>637</v>
      </c>
      <c r="B638">
        <v>0</v>
      </c>
      <c r="C638" t="str">
        <f t="shared" si="9"/>
        <v>Perished</v>
      </c>
      <c r="D638">
        <v>3</v>
      </c>
      <c r="E638" t="str" cm="1">
        <f t="array" ref="E638">_xlfn.IFS(D638 = 1, "First", D638 = 2, "Second", D638 = 3, "Third")</f>
        <v>Third</v>
      </c>
      <c r="F638" t="s">
        <v>901</v>
      </c>
      <c r="G638" t="s">
        <v>13</v>
      </c>
      <c r="H638">
        <v>32</v>
      </c>
      <c r="I638">
        <v>0</v>
      </c>
      <c r="J638">
        <v>0</v>
      </c>
      <c r="K638" t="s">
        <v>902</v>
      </c>
      <c r="L638">
        <v>7.9249999999999998</v>
      </c>
      <c r="N638" t="s">
        <v>15</v>
      </c>
    </row>
    <row r="639" spans="1:14" x14ac:dyDescent="0.25">
      <c r="A639">
        <v>638</v>
      </c>
      <c r="B639">
        <v>0</v>
      </c>
      <c r="C639" t="str">
        <f t="shared" si="9"/>
        <v>Perished</v>
      </c>
      <c r="D639">
        <v>2</v>
      </c>
      <c r="E639" t="str" cm="1">
        <f t="array" ref="E639">_xlfn.IFS(D639 = 1, "First", D639 = 2, "Second", D639 = 3, "Third")</f>
        <v>Second</v>
      </c>
      <c r="F639" t="s">
        <v>903</v>
      </c>
      <c r="G639" t="s">
        <v>13</v>
      </c>
      <c r="H639">
        <v>31</v>
      </c>
      <c r="I639">
        <v>1</v>
      </c>
      <c r="J639">
        <v>1</v>
      </c>
      <c r="K639" t="s">
        <v>361</v>
      </c>
      <c r="L639">
        <v>26.25</v>
      </c>
      <c r="N639" t="s">
        <v>15</v>
      </c>
    </row>
    <row r="640" spans="1:14" x14ac:dyDescent="0.25">
      <c r="A640">
        <v>639</v>
      </c>
      <c r="B640">
        <v>0</v>
      </c>
      <c r="C640" t="str">
        <f t="shared" si="9"/>
        <v>Perished</v>
      </c>
      <c r="D640">
        <v>3</v>
      </c>
      <c r="E640" t="str" cm="1">
        <f t="array" ref="E640">_xlfn.IFS(D640 = 1, "First", D640 = 2, "Second", D640 = 3, "Third")</f>
        <v>Third</v>
      </c>
      <c r="F640" t="s">
        <v>904</v>
      </c>
      <c r="G640" t="s">
        <v>17</v>
      </c>
      <c r="H640">
        <v>41</v>
      </c>
      <c r="I640">
        <v>0</v>
      </c>
      <c r="J640">
        <v>5</v>
      </c>
      <c r="K640">
        <v>3101295</v>
      </c>
      <c r="L640">
        <v>39.6875</v>
      </c>
      <c r="N640" t="s">
        <v>15</v>
      </c>
    </row>
    <row r="641" spans="1:14" x14ac:dyDescent="0.25">
      <c r="A641">
        <v>640</v>
      </c>
      <c r="B641">
        <v>0</v>
      </c>
      <c r="C641" t="str">
        <f t="shared" si="9"/>
        <v>Perished</v>
      </c>
      <c r="D641">
        <v>3</v>
      </c>
      <c r="E641" t="str" cm="1">
        <f t="array" ref="E641">_xlfn.IFS(D641 = 1, "First", D641 = 2, "Second", D641 = 3, "Third")</f>
        <v>Third</v>
      </c>
      <c r="F641" t="s">
        <v>905</v>
      </c>
      <c r="G641" t="s">
        <v>13</v>
      </c>
      <c r="I641">
        <v>1</v>
      </c>
      <c r="J641">
        <v>0</v>
      </c>
      <c r="K641">
        <v>376564</v>
      </c>
      <c r="L641">
        <v>16.100000000000001</v>
      </c>
      <c r="N641" t="s">
        <v>15</v>
      </c>
    </row>
    <row r="642" spans="1:14" x14ac:dyDescent="0.25">
      <c r="A642">
        <v>641</v>
      </c>
      <c r="B642">
        <v>0</v>
      </c>
      <c r="C642" t="str">
        <f t="shared" ref="C642:C705" si="10">IF(B642 = 1, "Survived", "Perished")</f>
        <v>Perished</v>
      </c>
      <c r="D642">
        <v>3</v>
      </c>
      <c r="E642" t="str" cm="1">
        <f t="array" ref="E642">_xlfn.IFS(D642 = 1, "First", D642 = 2, "Second", D642 = 3, "Third")</f>
        <v>Third</v>
      </c>
      <c r="F642" t="s">
        <v>906</v>
      </c>
      <c r="G642" t="s">
        <v>13</v>
      </c>
      <c r="H642">
        <v>20</v>
      </c>
      <c r="I642">
        <v>0</v>
      </c>
      <c r="J642">
        <v>0</v>
      </c>
      <c r="K642">
        <v>350050</v>
      </c>
      <c r="L642">
        <v>7.8541999999999996</v>
      </c>
      <c r="N642" t="s">
        <v>15</v>
      </c>
    </row>
    <row r="643" spans="1:14" x14ac:dyDescent="0.25">
      <c r="A643">
        <v>642</v>
      </c>
      <c r="B643">
        <v>1</v>
      </c>
      <c r="C643" t="str">
        <f t="shared" si="10"/>
        <v>Survived</v>
      </c>
      <c r="D643">
        <v>1</v>
      </c>
      <c r="E643" t="str" cm="1">
        <f t="array" ref="E643">_xlfn.IFS(D643 = 1, "First", D643 = 2, "Second", D643 = 3, "Third")</f>
        <v>First</v>
      </c>
      <c r="F643" t="s">
        <v>907</v>
      </c>
      <c r="G643" t="s">
        <v>17</v>
      </c>
      <c r="H643">
        <v>24</v>
      </c>
      <c r="I643">
        <v>0</v>
      </c>
      <c r="J643">
        <v>0</v>
      </c>
      <c r="K643" t="s">
        <v>549</v>
      </c>
      <c r="L643">
        <v>69.3</v>
      </c>
      <c r="M643" t="s">
        <v>550</v>
      </c>
      <c r="N643" t="s">
        <v>20</v>
      </c>
    </row>
    <row r="644" spans="1:14" x14ac:dyDescent="0.25">
      <c r="A644">
        <v>643</v>
      </c>
      <c r="B644">
        <v>0</v>
      </c>
      <c r="C644" t="str">
        <f t="shared" si="10"/>
        <v>Perished</v>
      </c>
      <c r="D644">
        <v>3</v>
      </c>
      <c r="E644" t="str" cm="1">
        <f t="array" ref="E644">_xlfn.IFS(D644 = 1, "First", D644 = 2, "Second", D644 = 3, "Third")</f>
        <v>Third</v>
      </c>
      <c r="F644" t="s">
        <v>908</v>
      </c>
      <c r="G644" t="s">
        <v>17</v>
      </c>
      <c r="H644">
        <v>2</v>
      </c>
      <c r="I644">
        <v>3</v>
      </c>
      <c r="J644">
        <v>2</v>
      </c>
      <c r="K644">
        <v>347088</v>
      </c>
      <c r="L644">
        <v>27.9</v>
      </c>
      <c r="N644" t="s">
        <v>15</v>
      </c>
    </row>
    <row r="645" spans="1:14" x14ac:dyDescent="0.25">
      <c r="A645">
        <v>644</v>
      </c>
      <c r="B645">
        <v>1</v>
      </c>
      <c r="C645" t="str">
        <f t="shared" si="10"/>
        <v>Survived</v>
      </c>
      <c r="D645">
        <v>3</v>
      </c>
      <c r="E645" t="str" cm="1">
        <f t="array" ref="E645">_xlfn.IFS(D645 = 1, "First", D645 = 2, "Second", D645 = 3, "Third")</f>
        <v>Third</v>
      </c>
      <c r="F645" t="s">
        <v>909</v>
      </c>
      <c r="G645" t="s">
        <v>13</v>
      </c>
      <c r="I645">
        <v>0</v>
      </c>
      <c r="J645">
        <v>0</v>
      </c>
      <c r="K645">
        <v>1601</v>
      </c>
      <c r="L645">
        <v>56.495800000000003</v>
      </c>
      <c r="N645" t="s">
        <v>15</v>
      </c>
    </row>
    <row r="646" spans="1:14" x14ac:dyDescent="0.25">
      <c r="A646">
        <v>645</v>
      </c>
      <c r="B646">
        <v>1</v>
      </c>
      <c r="C646" t="str">
        <f t="shared" si="10"/>
        <v>Survived</v>
      </c>
      <c r="D646">
        <v>3</v>
      </c>
      <c r="E646" t="str" cm="1">
        <f t="array" ref="E646">_xlfn.IFS(D646 = 1, "First", D646 = 2, "Second", D646 = 3, "Third")</f>
        <v>Third</v>
      </c>
      <c r="F646" t="s">
        <v>910</v>
      </c>
      <c r="G646" t="s">
        <v>17</v>
      </c>
      <c r="H646">
        <v>0.75</v>
      </c>
      <c r="I646">
        <v>2</v>
      </c>
      <c r="J646">
        <v>1</v>
      </c>
      <c r="K646">
        <v>2666</v>
      </c>
      <c r="L646">
        <v>19.258299999999998</v>
      </c>
      <c r="N646" t="s">
        <v>20</v>
      </c>
    </row>
    <row r="647" spans="1:14" x14ac:dyDescent="0.25">
      <c r="A647">
        <v>646</v>
      </c>
      <c r="B647">
        <v>1</v>
      </c>
      <c r="C647" t="str">
        <f t="shared" si="10"/>
        <v>Survived</v>
      </c>
      <c r="D647">
        <v>1</v>
      </c>
      <c r="E647" t="str" cm="1">
        <f t="array" ref="E647">_xlfn.IFS(D647 = 1, "First", D647 = 2, "Second", D647 = 3, "Third")</f>
        <v>First</v>
      </c>
      <c r="F647" t="s">
        <v>911</v>
      </c>
      <c r="G647" t="s">
        <v>13</v>
      </c>
      <c r="H647">
        <v>48</v>
      </c>
      <c r="I647">
        <v>1</v>
      </c>
      <c r="J647">
        <v>0</v>
      </c>
      <c r="K647" t="s">
        <v>92</v>
      </c>
      <c r="L647">
        <v>76.729200000000006</v>
      </c>
      <c r="M647" t="s">
        <v>93</v>
      </c>
      <c r="N647" t="s">
        <v>20</v>
      </c>
    </row>
    <row r="648" spans="1:14" x14ac:dyDescent="0.25">
      <c r="A648">
        <v>647</v>
      </c>
      <c r="B648">
        <v>0</v>
      </c>
      <c r="C648" t="str">
        <f t="shared" si="10"/>
        <v>Perished</v>
      </c>
      <c r="D648">
        <v>3</v>
      </c>
      <c r="E648" t="str" cm="1">
        <f t="array" ref="E648">_xlfn.IFS(D648 = 1, "First", D648 = 2, "Second", D648 = 3, "Third")</f>
        <v>Third</v>
      </c>
      <c r="F648" t="s">
        <v>912</v>
      </c>
      <c r="G648" t="s">
        <v>13</v>
      </c>
      <c r="H648">
        <v>19</v>
      </c>
      <c r="I648">
        <v>0</v>
      </c>
      <c r="J648">
        <v>0</v>
      </c>
      <c r="K648">
        <v>349231</v>
      </c>
      <c r="L648">
        <v>7.8958000000000004</v>
      </c>
      <c r="N648" t="s">
        <v>15</v>
      </c>
    </row>
    <row r="649" spans="1:14" x14ac:dyDescent="0.25">
      <c r="A649">
        <v>648</v>
      </c>
      <c r="B649">
        <v>1</v>
      </c>
      <c r="C649" t="str">
        <f t="shared" si="10"/>
        <v>Survived</v>
      </c>
      <c r="D649">
        <v>1</v>
      </c>
      <c r="E649" t="str" cm="1">
        <f t="array" ref="E649">_xlfn.IFS(D649 = 1, "First", D649 = 2, "Second", D649 = 3, "Third")</f>
        <v>First</v>
      </c>
      <c r="F649" t="s">
        <v>913</v>
      </c>
      <c r="G649" t="s">
        <v>13</v>
      </c>
      <c r="H649">
        <v>56</v>
      </c>
      <c r="I649">
        <v>0</v>
      </c>
      <c r="J649">
        <v>0</v>
      </c>
      <c r="K649">
        <v>13213</v>
      </c>
      <c r="L649">
        <v>35.5</v>
      </c>
      <c r="M649" t="s">
        <v>914</v>
      </c>
      <c r="N649" t="s">
        <v>20</v>
      </c>
    </row>
    <row r="650" spans="1:14" x14ac:dyDescent="0.25">
      <c r="A650">
        <v>649</v>
      </c>
      <c r="B650">
        <v>0</v>
      </c>
      <c r="C650" t="str">
        <f t="shared" si="10"/>
        <v>Perished</v>
      </c>
      <c r="D650">
        <v>3</v>
      </c>
      <c r="E650" t="str" cm="1">
        <f t="array" ref="E650">_xlfn.IFS(D650 = 1, "First", D650 = 2, "Second", D650 = 3, "Third")</f>
        <v>Third</v>
      </c>
      <c r="F650" t="s">
        <v>915</v>
      </c>
      <c r="G650" t="s">
        <v>13</v>
      </c>
      <c r="I650">
        <v>0</v>
      </c>
      <c r="J650">
        <v>0</v>
      </c>
      <c r="K650" t="s">
        <v>916</v>
      </c>
      <c r="L650">
        <v>7.55</v>
      </c>
      <c r="N650" t="s">
        <v>15</v>
      </c>
    </row>
    <row r="651" spans="1:14" x14ac:dyDescent="0.25">
      <c r="A651">
        <v>650</v>
      </c>
      <c r="B651">
        <v>1</v>
      </c>
      <c r="C651" t="str">
        <f t="shared" si="10"/>
        <v>Survived</v>
      </c>
      <c r="D651">
        <v>3</v>
      </c>
      <c r="E651" t="str" cm="1">
        <f t="array" ref="E651">_xlfn.IFS(D651 = 1, "First", D651 = 2, "Second", D651 = 3, "Third")</f>
        <v>Third</v>
      </c>
      <c r="F651" t="s">
        <v>917</v>
      </c>
      <c r="G651" t="s">
        <v>17</v>
      </c>
      <c r="H651">
        <v>23</v>
      </c>
      <c r="I651">
        <v>0</v>
      </c>
      <c r="J651">
        <v>0</v>
      </c>
      <c r="K651" t="s">
        <v>918</v>
      </c>
      <c r="L651">
        <v>7.55</v>
      </c>
      <c r="N651" t="s">
        <v>15</v>
      </c>
    </row>
    <row r="652" spans="1:14" x14ac:dyDescent="0.25">
      <c r="A652">
        <v>651</v>
      </c>
      <c r="B652">
        <v>0</v>
      </c>
      <c r="C652" t="str">
        <f t="shared" si="10"/>
        <v>Perished</v>
      </c>
      <c r="D652">
        <v>3</v>
      </c>
      <c r="E652" t="str" cm="1">
        <f t="array" ref="E652">_xlfn.IFS(D652 = 1, "First", D652 = 2, "Second", D652 = 3, "Third")</f>
        <v>Third</v>
      </c>
      <c r="F652" t="s">
        <v>919</v>
      </c>
      <c r="G652" t="s">
        <v>13</v>
      </c>
      <c r="I652">
        <v>0</v>
      </c>
      <c r="J652">
        <v>0</v>
      </c>
      <c r="K652">
        <v>349221</v>
      </c>
      <c r="L652">
        <v>7.8958000000000004</v>
      </c>
      <c r="N652" t="s">
        <v>15</v>
      </c>
    </row>
    <row r="653" spans="1:14" x14ac:dyDescent="0.25">
      <c r="A653">
        <v>652</v>
      </c>
      <c r="B653">
        <v>1</v>
      </c>
      <c r="C653" t="str">
        <f t="shared" si="10"/>
        <v>Survived</v>
      </c>
      <c r="D653">
        <v>2</v>
      </c>
      <c r="E653" t="str" cm="1">
        <f t="array" ref="E653">_xlfn.IFS(D653 = 1, "First", D653 = 2, "Second", D653 = 3, "Third")</f>
        <v>Second</v>
      </c>
      <c r="F653" t="s">
        <v>920</v>
      </c>
      <c r="G653" t="s">
        <v>17</v>
      </c>
      <c r="H653">
        <v>18</v>
      </c>
      <c r="I653">
        <v>0</v>
      </c>
      <c r="J653">
        <v>1</v>
      </c>
      <c r="K653">
        <v>231919</v>
      </c>
      <c r="L653">
        <v>23</v>
      </c>
      <c r="N653" t="s">
        <v>15</v>
      </c>
    </row>
    <row r="654" spans="1:14" x14ac:dyDescent="0.25">
      <c r="A654">
        <v>653</v>
      </c>
      <c r="B654">
        <v>0</v>
      </c>
      <c r="C654" t="str">
        <f t="shared" si="10"/>
        <v>Perished</v>
      </c>
      <c r="D654">
        <v>3</v>
      </c>
      <c r="E654" t="str" cm="1">
        <f t="array" ref="E654">_xlfn.IFS(D654 = 1, "First", D654 = 2, "Second", D654 = 3, "Third")</f>
        <v>Third</v>
      </c>
      <c r="F654" t="s">
        <v>921</v>
      </c>
      <c r="G654" t="s">
        <v>13</v>
      </c>
      <c r="H654">
        <v>21</v>
      </c>
      <c r="I654">
        <v>0</v>
      </c>
      <c r="J654">
        <v>0</v>
      </c>
      <c r="K654">
        <v>8475</v>
      </c>
      <c r="L654">
        <v>8.4332999999999991</v>
      </c>
      <c r="N654" t="s">
        <v>15</v>
      </c>
    </row>
    <row r="655" spans="1:14" x14ac:dyDescent="0.25">
      <c r="A655">
        <v>654</v>
      </c>
      <c r="B655">
        <v>1</v>
      </c>
      <c r="C655" t="str">
        <f t="shared" si="10"/>
        <v>Survived</v>
      </c>
      <c r="D655">
        <v>3</v>
      </c>
      <c r="E655" t="str" cm="1">
        <f t="array" ref="E655">_xlfn.IFS(D655 = 1, "First", D655 = 2, "Second", D655 = 3, "Third")</f>
        <v>Third</v>
      </c>
      <c r="F655" t="s">
        <v>922</v>
      </c>
      <c r="G655" t="s">
        <v>17</v>
      </c>
      <c r="I655">
        <v>0</v>
      </c>
      <c r="J655">
        <v>0</v>
      </c>
      <c r="K655">
        <v>330919</v>
      </c>
      <c r="L655">
        <v>7.8292000000000002</v>
      </c>
      <c r="N655" t="s">
        <v>27</v>
      </c>
    </row>
    <row r="656" spans="1:14" x14ac:dyDescent="0.25">
      <c r="A656">
        <v>655</v>
      </c>
      <c r="B656">
        <v>0</v>
      </c>
      <c r="C656" t="str">
        <f t="shared" si="10"/>
        <v>Perished</v>
      </c>
      <c r="D656">
        <v>3</v>
      </c>
      <c r="E656" t="str" cm="1">
        <f t="array" ref="E656">_xlfn.IFS(D656 = 1, "First", D656 = 2, "Second", D656 = 3, "Third")</f>
        <v>Third</v>
      </c>
      <c r="F656" t="s">
        <v>923</v>
      </c>
      <c r="G656" t="s">
        <v>17</v>
      </c>
      <c r="H656">
        <v>18</v>
      </c>
      <c r="I656">
        <v>0</v>
      </c>
      <c r="J656">
        <v>0</v>
      </c>
      <c r="K656">
        <v>365226</v>
      </c>
      <c r="L656">
        <v>6.75</v>
      </c>
      <c r="N656" t="s">
        <v>27</v>
      </c>
    </row>
    <row r="657" spans="1:14" x14ac:dyDescent="0.25">
      <c r="A657">
        <v>656</v>
      </c>
      <c r="B657">
        <v>0</v>
      </c>
      <c r="C657" t="str">
        <f t="shared" si="10"/>
        <v>Perished</v>
      </c>
      <c r="D657">
        <v>2</v>
      </c>
      <c r="E657" t="str" cm="1">
        <f t="array" ref="E657">_xlfn.IFS(D657 = 1, "First", D657 = 2, "Second", D657 = 3, "Third")</f>
        <v>Second</v>
      </c>
      <c r="F657" t="s">
        <v>924</v>
      </c>
      <c r="G657" t="s">
        <v>13</v>
      </c>
      <c r="H657">
        <v>24</v>
      </c>
      <c r="I657">
        <v>2</v>
      </c>
      <c r="J657">
        <v>0</v>
      </c>
      <c r="K657" t="s">
        <v>126</v>
      </c>
      <c r="L657">
        <v>73.5</v>
      </c>
      <c r="N657" t="s">
        <v>15</v>
      </c>
    </row>
    <row r="658" spans="1:14" x14ac:dyDescent="0.25">
      <c r="A658">
        <v>657</v>
      </c>
      <c r="B658">
        <v>0</v>
      </c>
      <c r="C658" t="str">
        <f t="shared" si="10"/>
        <v>Perished</v>
      </c>
      <c r="D658">
        <v>3</v>
      </c>
      <c r="E658" t="str" cm="1">
        <f t="array" ref="E658">_xlfn.IFS(D658 = 1, "First", D658 = 2, "Second", D658 = 3, "Third")</f>
        <v>Third</v>
      </c>
      <c r="F658" t="s">
        <v>925</v>
      </c>
      <c r="G658" t="s">
        <v>13</v>
      </c>
      <c r="I658">
        <v>0</v>
      </c>
      <c r="J658">
        <v>0</v>
      </c>
      <c r="K658">
        <v>349223</v>
      </c>
      <c r="L658">
        <v>7.8958000000000004</v>
      </c>
      <c r="N658" t="s">
        <v>15</v>
      </c>
    </row>
    <row r="659" spans="1:14" x14ac:dyDescent="0.25">
      <c r="A659">
        <v>658</v>
      </c>
      <c r="B659">
        <v>0</v>
      </c>
      <c r="C659" t="str">
        <f t="shared" si="10"/>
        <v>Perished</v>
      </c>
      <c r="D659">
        <v>3</v>
      </c>
      <c r="E659" t="str" cm="1">
        <f t="array" ref="E659">_xlfn.IFS(D659 = 1, "First", D659 = 2, "Second", D659 = 3, "Third")</f>
        <v>Third</v>
      </c>
      <c r="F659" t="s">
        <v>926</v>
      </c>
      <c r="G659" t="s">
        <v>17</v>
      </c>
      <c r="H659">
        <v>32</v>
      </c>
      <c r="I659">
        <v>1</v>
      </c>
      <c r="J659">
        <v>1</v>
      </c>
      <c r="K659">
        <v>364849</v>
      </c>
      <c r="L659">
        <v>15.5</v>
      </c>
      <c r="N659" t="s">
        <v>27</v>
      </c>
    </row>
    <row r="660" spans="1:14" x14ac:dyDescent="0.25">
      <c r="A660">
        <v>659</v>
      </c>
      <c r="B660">
        <v>0</v>
      </c>
      <c r="C660" t="str">
        <f t="shared" si="10"/>
        <v>Perished</v>
      </c>
      <c r="D660">
        <v>2</v>
      </c>
      <c r="E660" t="str" cm="1">
        <f t="array" ref="E660">_xlfn.IFS(D660 = 1, "First", D660 = 2, "Second", D660 = 3, "Third")</f>
        <v>Second</v>
      </c>
      <c r="F660" t="s">
        <v>927</v>
      </c>
      <c r="G660" t="s">
        <v>13</v>
      </c>
      <c r="H660">
        <v>23</v>
      </c>
      <c r="I660">
        <v>0</v>
      </c>
      <c r="J660">
        <v>0</v>
      </c>
      <c r="K660">
        <v>29751</v>
      </c>
      <c r="L660">
        <v>13</v>
      </c>
      <c r="N660" t="s">
        <v>15</v>
      </c>
    </row>
    <row r="661" spans="1:14" x14ac:dyDescent="0.25">
      <c r="A661">
        <v>660</v>
      </c>
      <c r="B661">
        <v>0</v>
      </c>
      <c r="C661" t="str">
        <f t="shared" si="10"/>
        <v>Perished</v>
      </c>
      <c r="D661">
        <v>1</v>
      </c>
      <c r="E661" t="str" cm="1">
        <f t="array" ref="E661">_xlfn.IFS(D661 = 1, "First", D661 = 2, "Second", D661 = 3, "Third")</f>
        <v>First</v>
      </c>
      <c r="F661" t="s">
        <v>928</v>
      </c>
      <c r="G661" t="s">
        <v>13</v>
      </c>
      <c r="H661">
        <v>58</v>
      </c>
      <c r="I661">
        <v>0</v>
      </c>
      <c r="J661">
        <v>2</v>
      </c>
      <c r="K661">
        <v>35273</v>
      </c>
      <c r="L661">
        <v>113.27500000000001</v>
      </c>
      <c r="M661" t="s">
        <v>929</v>
      </c>
      <c r="N661" t="s">
        <v>20</v>
      </c>
    </row>
    <row r="662" spans="1:14" x14ac:dyDescent="0.25">
      <c r="A662">
        <v>661</v>
      </c>
      <c r="B662">
        <v>1</v>
      </c>
      <c r="C662" t="str">
        <f t="shared" si="10"/>
        <v>Survived</v>
      </c>
      <c r="D662">
        <v>1</v>
      </c>
      <c r="E662" t="str" cm="1">
        <f t="array" ref="E662">_xlfn.IFS(D662 = 1, "First", D662 = 2, "Second", D662 = 3, "Third")</f>
        <v>First</v>
      </c>
      <c r="F662" t="s">
        <v>930</v>
      </c>
      <c r="G662" t="s">
        <v>13</v>
      </c>
      <c r="H662">
        <v>50</v>
      </c>
      <c r="I662">
        <v>2</v>
      </c>
      <c r="J662">
        <v>0</v>
      </c>
      <c r="K662" t="s">
        <v>505</v>
      </c>
      <c r="L662">
        <v>133.65</v>
      </c>
      <c r="N662" t="s">
        <v>15</v>
      </c>
    </row>
    <row r="663" spans="1:14" x14ac:dyDescent="0.25">
      <c r="A663">
        <v>662</v>
      </c>
      <c r="B663">
        <v>0</v>
      </c>
      <c r="C663" t="str">
        <f t="shared" si="10"/>
        <v>Perished</v>
      </c>
      <c r="D663">
        <v>3</v>
      </c>
      <c r="E663" t="str" cm="1">
        <f t="array" ref="E663">_xlfn.IFS(D663 = 1, "First", D663 = 2, "Second", D663 = 3, "Third")</f>
        <v>Third</v>
      </c>
      <c r="F663" t="s">
        <v>931</v>
      </c>
      <c r="G663" t="s">
        <v>13</v>
      </c>
      <c r="H663">
        <v>40</v>
      </c>
      <c r="I663">
        <v>0</v>
      </c>
      <c r="J663">
        <v>0</v>
      </c>
      <c r="K663">
        <v>2623</v>
      </c>
      <c r="L663">
        <v>7.2249999999999996</v>
      </c>
      <c r="N663" t="s">
        <v>20</v>
      </c>
    </row>
    <row r="664" spans="1:14" x14ac:dyDescent="0.25">
      <c r="A664">
        <v>663</v>
      </c>
      <c r="B664">
        <v>0</v>
      </c>
      <c r="C664" t="str">
        <f t="shared" si="10"/>
        <v>Perished</v>
      </c>
      <c r="D664">
        <v>1</v>
      </c>
      <c r="E664" t="str" cm="1">
        <f t="array" ref="E664">_xlfn.IFS(D664 = 1, "First", D664 = 2, "Second", D664 = 3, "Third")</f>
        <v>First</v>
      </c>
      <c r="F664" t="s">
        <v>932</v>
      </c>
      <c r="G664" t="s">
        <v>13</v>
      </c>
      <c r="H664">
        <v>47</v>
      </c>
      <c r="I664">
        <v>0</v>
      </c>
      <c r="J664">
        <v>0</v>
      </c>
      <c r="K664">
        <v>5727</v>
      </c>
      <c r="L664">
        <v>25.587499999999999</v>
      </c>
      <c r="M664" t="s">
        <v>933</v>
      </c>
      <c r="N664" t="s">
        <v>15</v>
      </c>
    </row>
    <row r="665" spans="1:14" x14ac:dyDescent="0.25">
      <c r="A665">
        <v>664</v>
      </c>
      <c r="B665">
        <v>0</v>
      </c>
      <c r="C665" t="str">
        <f t="shared" si="10"/>
        <v>Perished</v>
      </c>
      <c r="D665">
        <v>3</v>
      </c>
      <c r="E665" t="str" cm="1">
        <f t="array" ref="E665">_xlfn.IFS(D665 = 1, "First", D665 = 2, "Second", D665 = 3, "Third")</f>
        <v>Third</v>
      </c>
      <c r="F665" t="s">
        <v>934</v>
      </c>
      <c r="G665" t="s">
        <v>13</v>
      </c>
      <c r="H665">
        <v>36</v>
      </c>
      <c r="I665">
        <v>0</v>
      </c>
      <c r="J665">
        <v>0</v>
      </c>
      <c r="K665">
        <v>349210</v>
      </c>
      <c r="L665">
        <v>7.4958</v>
      </c>
      <c r="N665" t="s">
        <v>15</v>
      </c>
    </row>
    <row r="666" spans="1:14" x14ac:dyDescent="0.25">
      <c r="A666">
        <v>665</v>
      </c>
      <c r="B666">
        <v>1</v>
      </c>
      <c r="C666" t="str">
        <f t="shared" si="10"/>
        <v>Survived</v>
      </c>
      <c r="D666">
        <v>3</v>
      </c>
      <c r="E666" t="str" cm="1">
        <f t="array" ref="E666">_xlfn.IFS(D666 = 1, "First", D666 = 2, "Second", D666 = 3, "Third")</f>
        <v>Third</v>
      </c>
      <c r="F666" t="s">
        <v>935</v>
      </c>
      <c r="G666" t="s">
        <v>13</v>
      </c>
      <c r="H666">
        <v>20</v>
      </c>
      <c r="I666">
        <v>1</v>
      </c>
      <c r="J666">
        <v>0</v>
      </c>
      <c r="K666" t="s">
        <v>936</v>
      </c>
      <c r="L666">
        <v>7.9249999999999998</v>
      </c>
      <c r="N666" t="s">
        <v>15</v>
      </c>
    </row>
    <row r="667" spans="1:14" x14ac:dyDescent="0.25">
      <c r="A667">
        <v>666</v>
      </c>
      <c r="B667">
        <v>0</v>
      </c>
      <c r="C667" t="str">
        <f t="shared" si="10"/>
        <v>Perished</v>
      </c>
      <c r="D667">
        <v>2</v>
      </c>
      <c r="E667" t="str" cm="1">
        <f t="array" ref="E667">_xlfn.IFS(D667 = 1, "First", D667 = 2, "Second", D667 = 3, "Third")</f>
        <v>Second</v>
      </c>
      <c r="F667" t="s">
        <v>937</v>
      </c>
      <c r="G667" t="s">
        <v>13</v>
      </c>
      <c r="H667">
        <v>32</v>
      </c>
      <c r="I667">
        <v>2</v>
      </c>
      <c r="J667">
        <v>0</v>
      </c>
      <c r="K667" t="s">
        <v>126</v>
      </c>
      <c r="L667">
        <v>73.5</v>
      </c>
      <c r="N667" t="s">
        <v>15</v>
      </c>
    </row>
    <row r="668" spans="1:14" x14ac:dyDescent="0.25">
      <c r="A668">
        <v>667</v>
      </c>
      <c r="B668">
        <v>0</v>
      </c>
      <c r="C668" t="str">
        <f t="shared" si="10"/>
        <v>Perished</v>
      </c>
      <c r="D668">
        <v>2</v>
      </c>
      <c r="E668" t="str" cm="1">
        <f t="array" ref="E668">_xlfn.IFS(D668 = 1, "First", D668 = 2, "Second", D668 = 3, "Third")</f>
        <v>Second</v>
      </c>
      <c r="F668" t="s">
        <v>938</v>
      </c>
      <c r="G668" t="s">
        <v>13</v>
      </c>
      <c r="H668">
        <v>25</v>
      </c>
      <c r="I668">
        <v>0</v>
      </c>
      <c r="J668">
        <v>0</v>
      </c>
      <c r="K668">
        <v>234686</v>
      </c>
      <c r="L668">
        <v>13</v>
      </c>
      <c r="N668" t="s">
        <v>15</v>
      </c>
    </row>
    <row r="669" spans="1:14" x14ac:dyDescent="0.25">
      <c r="A669">
        <v>668</v>
      </c>
      <c r="B669">
        <v>0</v>
      </c>
      <c r="C669" t="str">
        <f t="shared" si="10"/>
        <v>Perished</v>
      </c>
      <c r="D669">
        <v>3</v>
      </c>
      <c r="E669" t="str" cm="1">
        <f t="array" ref="E669">_xlfn.IFS(D669 = 1, "First", D669 = 2, "Second", D669 = 3, "Third")</f>
        <v>Third</v>
      </c>
      <c r="F669" t="s">
        <v>939</v>
      </c>
      <c r="G669" t="s">
        <v>13</v>
      </c>
      <c r="I669">
        <v>0</v>
      </c>
      <c r="J669">
        <v>0</v>
      </c>
      <c r="K669">
        <v>312993</v>
      </c>
      <c r="L669">
        <v>7.7750000000000004</v>
      </c>
      <c r="N669" t="s">
        <v>15</v>
      </c>
    </row>
    <row r="670" spans="1:14" x14ac:dyDescent="0.25">
      <c r="A670">
        <v>669</v>
      </c>
      <c r="B670">
        <v>0</v>
      </c>
      <c r="C670" t="str">
        <f t="shared" si="10"/>
        <v>Perished</v>
      </c>
      <c r="D670">
        <v>3</v>
      </c>
      <c r="E670" t="str" cm="1">
        <f t="array" ref="E670">_xlfn.IFS(D670 = 1, "First", D670 = 2, "Second", D670 = 3, "Third")</f>
        <v>Third</v>
      </c>
      <c r="F670" t="s">
        <v>940</v>
      </c>
      <c r="G670" t="s">
        <v>13</v>
      </c>
      <c r="H670">
        <v>43</v>
      </c>
      <c r="I670">
        <v>0</v>
      </c>
      <c r="J670">
        <v>0</v>
      </c>
      <c r="K670" t="s">
        <v>941</v>
      </c>
      <c r="L670">
        <v>8.0500000000000007</v>
      </c>
      <c r="N670" t="s">
        <v>15</v>
      </c>
    </row>
    <row r="671" spans="1:14" x14ac:dyDescent="0.25">
      <c r="A671">
        <v>670</v>
      </c>
      <c r="B671">
        <v>1</v>
      </c>
      <c r="C671" t="str">
        <f t="shared" si="10"/>
        <v>Survived</v>
      </c>
      <c r="D671">
        <v>1</v>
      </c>
      <c r="E671" t="str" cm="1">
        <f t="array" ref="E671">_xlfn.IFS(D671 = 1, "First", D671 = 2, "Second", D671 = 3, "Third")</f>
        <v>First</v>
      </c>
      <c r="F671" t="s">
        <v>942</v>
      </c>
      <c r="G671" t="s">
        <v>17</v>
      </c>
      <c r="I671">
        <v>1</v>
      </c>
      <c r="J671">
        <v>0</v>
      </c>
      <c r="K671">
        <v>19996</v>
      </c>
      <c r="L671">
        <v>52</v>
      </c>
      <c r="M671" t="s">
        <v>943</v>
      </c>
      <c r="N671" t="s">
        <v>15</v>
      </c>
    </row>
    <row r="672" spans="1:14" x14ac:dyDescent="0.25">
      <c r="A672">
        <v>671</v>
      </c>
      <c r="B672">
        <v>1</v>
      </c>
      <c r="C672" t="str">
        <f t="shared" si="10"/>
        <v>Survived</v>
      </c>
      <c r="D672">
        <v>2</v>
      </c>
      <c r="E672" t="str" cm="1">
        <f t="array" ref="E672">_xlfn.IFS(D672 = 1, "First", D672 = 2, "Second", D672 = 3, "Third")</f>
        <v>Second</v>
      </c>
      <c r="F672" t="s">
        <v>944</v>
      </c>
      <c r="G672" t="s">
        <v>17</v>
      </c>
      <c r="H672">
        <v>40</v>
      </c>
      <c r="I672">
        <v>1</v>
      </c>
      <c r="J672">
        <v>1</v>
      </c>
      <c r="K672">
        <v>29750</v>
      </c>
      <c r="L672">
        <v>39</v>
      </c>
      <c r="N672" t="s">
        <v>15</v>
      </c>
    </row>
    <row r="673" spans="1:14" x14ac:dyDescent="0.25">
      <c r="A673">
        <v>672</v>
      </c>
      <c r="B673">
        <v>0</v>
      </c>
      <c r="C673" t="str">
        <f t="shared" si="10"/>
        <v>Perished</v>
      </c>
      <c r="D673">
        <v>1</v>
      </c>
      <c r="E673" t="str" cm="1">
        <f t="array" ref="E673">_xlfn.IFS(D673 = 1, "First", D673 = 2, "Second", D673 = 3, "Third")</f>
        <v>First</v>
      </c>
      <c r="F673" t="s">
        <v>945</v>
      </c>
      <c r="G673" t="s">
        <v>13</v>
      </c>
      <c r="H673">
        <v>31</v>
      </c>
      <c r="I673">
        <v>1</v>
      </c>
      <c r="J673">
        <v>0</v>
      </c>
      <c r="K673" t="s">
        <v>946</v>
      </c>
      <c r="L673">
        <v>52</v>
      </c>
      <c r="M673" t="s">
        <v>947</v>
      </c>
      <c r="N673" t="s">
        <v>15</v>
      </c>
    </row>
    <row r="674" spans="1:14" x14ac:dyDescent="0.25">
      <c r="A674">
        <v>673</v>
      </c>
      <c r="B674">
        <v>0</v>
      </c>
      <c r="C674" t="str">
        <f t="shared" si="10"/>
        <v>Perished</v>
      </c>
      <c r="D674">
        <v>2</v>
      </c>
      <c r="E674" t="str" cm="1">
        <f t="array" ref="E674">_xlfn.IFS(D674 = 1, "First", D674 = 2, "Second", D674 = 3, "Third")</f>
        <v>Second</v>
      </c>
      <c r="F674" t="s">
        <v>948</v>
      </c>
      <c r="G674" t="s">
        <v>13</v>
      </c>
      <c r="H674">
        <v>70</v>
      </c>
      <c r="I674">
        <v>0</v>
      </c>
      <c r="J674">
        <v>0</v>
      </c>
      <c r="K674" t="s">
        <v>949</v>
      </c>
      <c r="L674">
        <v>10.5</v>
      </c>
      <c r="N674" t="s">
        <v>15</v>
      </c>
    </row>
    <row r="675" spans="1:14" x14ac:dyDescent="0.25">
      <c r="A675">
        <v>674</v>
      </c>
      <c r="B675">
        <v>1</v>
      </c>
      <c r="C675" t="str">
        <f t="shared" si="10"/>
        <v>Survived</v>
      </c>
      <c r="D675">
        <v>2</v>
      </c>
      <c r="E675" t="str" cm="1">
        <f t="array" ref="E675">_xlfn.IFS(D675 = 1, "First", D675 = 2, "Second", D675 = 3, "Third")</f>
        <v>Second</v>
      </c>
      <c r="F675" t="s">
        <v>950</v>
      </c>
      <c r="G675" t="s">
        <v>13</v>
      </c>
      <c r="H675">
        <v>31</v>
      </c>
      <c r="I675">
        <v>0</v>
      </c>
      <c r="J675">
        <v>0</v>
      </c>
      <c r="K675">
        <v>244270</v>
      </c>
      <c r="L675">
        <v>13</v>
      </c>
      <c r="N675" t="s">
        <v>15</v>
      </c>
    </row>
    <row r="676" spans="1:14" x14ac:dyDescent="0.25">
      <c r="A676">
        <v>675</v>
      </c>
      <c r="B676">
        <v>0</v>
      </c>
      <c r="C676" t="str">
        <f t="shared" si="10"/>
        <v>Perished</v>
      </c>
      <c r="D676">
        <v>2</v>
      </c>
      <c r="E676" t="str" cm="1">
        <f t="array" ref="E676">_xlfn.IFS(D676 = 1, "First", D676 = 2, "Second", D676 = 3, "Third")</f>
        <v>Second</v>
      </c>
      <c r="F676" t="s">
        <v>951</v>
      </c>
      <c r="G676" t="s">
        <v>13</v>
      </c>
      <c r="I676">
        <v>0</v>
      </c>
      <c r="J676">
        <v>0</v>
      </c>
      <c r="K676">
        <v>239856</v>
      </c>
      <c r="L676">
        <v>0</v>
      </c>
      <c r="N676" t="s">
        <v>15</v>
      </c>
    </row>
    <row r="677" spans="1:14" x14ac:dyDescent="0.25">
      <c r="A677">
        <v>676</v>
      </c>
      <c r="B677">
        <v>0</v>
      </c>
      <c r="C677" t="str">
        <f t="shared" si="10"/>
        <v>Perished</v>
      </c>
      <c r="D677">
        <v>3</v>
      </c>
      <c r="E677" t="str" cm="1">
        <f t="array" ref="E677">_xlfn.IFS(D677 = 1, "First", D677 = 2, "Second", D677 = 3, "Third")</f>
        <v>Third</v>
      </c>
      <c r="F677" t="s">
        <v>952</v>
      </c>
      <c r="G677" t="s">
        <v>13</v>
      </c>
      <c r="H677">
        <v>18</v>
      </c>
      <c r="I677">
        <v>0</v>
      </c>
      <c r="J677">
        <v>0</v>
      </c>
      <c r="K677">
        <v>349912</v>
      </c>
      <c r="L677">
        <v>7.7750000000000004</v>
      </c>
      <c r="N677" t="s">
        <v>15</v>
      </c>
    </row>
    <row r="678" spans="1:14" x14ac:dyDescent="0.25">
      <c r="A678">
        <v>677</v>
      </c>
      <c r="B678">
        <v>0</v>
      </c>
      <c r="C678" t="str">
        <f t="shared" si="10"/>
        <v>Perished</v>
      </c>
      <c r="D678">
        <v>3</v>
      </c>
      <c r="E678" t="str" cm="1">
        <f t="array" ref="E678">_xlfn.IFS(D678 = 1, "First", D678 = 2, "Second", D678 = 3, "Third")</f>
        <v>Third</v>
      </c>
      <c r="F678" t="s">
        <v>953</v>
      </c>
      <c r="G678" t="s">
        <v>13</v>
      </c>
      <c r="H678">
        <v>24.5</v>
      </c>
      <c r="I678">
        <v>0</v>
      </c>
      <c r="J678">
        <v>0</v>
      </c>
      <c r="K678">
        <v>342826</v>
      </c>
      <c r="L678">
        <v>8.0500000000000007</v>
      </c>
      <c r="N678" t="s">
        <v>15</v>
      </c>
    </row>
    <row r="679" spans="1:14" x14ac:dyDescent="0.25">
      <c r="A679">
        <v>678</v>
      </c>
      <c r="B679">
        <v>1</v>
      </c>
      <c r="C679" t="str">
        <f t="shared" si="10"/>
        <v>Survived</v>
      </c>
      <c r="D679">
        <v>3</v>
      </c>
      <c r="E679" t="str" cm="1">
        <f t="array" ref="E679">_xlfn.IFS(D679 = 1, "First", D679 = 2, "Second", D679 = 3, "Third")</f>
        <v>Third</v>
      </c>
      <c r="F679" t="s">
        <v>954</v>
      </c>
      <c r="G679" t="s">
        <v>17</v>
      </c>
      <c r="H679">
        <v>18</v>
      </c>
      <c r="I679">
        <v>0</v>
      </c>
      <c r="J679">
        <v>0</v>
      </c>
      <c r="K679">
        <v>4138</v>
      </c>
      <c r="L679">
        <v>9.8416999999999994</v>
      </c>
      <c r="N679" t="s">
        <v>15</v>
      </c>
    </row>
    <row r="680" spans="1:14" x14ac:dyDescent="0.25">
      <c r="A680">
        <v>679</v>
      </c>
      <c r="B680">
        <v>0</v>
      </c>
      <c r="C680" t="str">
        <f t="shared" si="10"/>
        <v>Perished</v>
      </c>
      <c r="D680">
        <v>3</v>
      </c>
      <c r="E680" t="str" cm="1">
        <f t="array" ref="E680">_xlfn.IFS(D680 = 1, "First", D680 = 2, "Second", D680 = 3, "Third")</f>
        <v>Third</v>
      </c>
      <c r="F680" t="s">
        <v>955</v>
      </c>
      <c r="G680" t="s">
        <v>17</v>
      </c>
      <c r="H680">
        <v>43</v>
      </c>
      <c r="I680">
        <v>1</v>
      </c>
      <c r="J680">
        <v>6</v>
      </c>
      <c r="K680" t="s">
        <v>105</v>
      </c>
      <c r="L680">
        <v>46.9</v>
      </c>
      <c r="N680" t="s">
        <v>15</v>
      </c>
    </row>
    <row r="681" spans="1:14" x14ac:dyDescent="0.25">
      <c r="A681">
        <v>680</v>
      </c>
      <c r="B681">
        <v>1</v>
      </c>
      <c r="C681" t="str">
        <f t="shared" si="10"/>
        <v>Survived</v>
      </c>
      <c r="D681">
        <v>1</v>
      </c>
      <c r="E681" t="str" cm="1">
        <f t="array" ref="E681">_xlfn.IFS(D681 = 1, "First", D681 = 2, "Second", D681 = 3, "Third")</f>
        <v>First</v>
      </c>
      <c r="F681" t="s">
        <v>956</v>
      </c>
      <c r="G681" t="s">
        <v>13</v>
      </c>
      <c r="H681">
        <v>36</v>
      </c>
      <c r="I681">
        <v>0</v>
      </c>
      <c r="J681">
        <v>1</v>
      </c>
      <c r="K681" t="s">
        <v>392</v>
      </c>
      <c r="L681">
        <v>512.32920000000001</v>
      </c>
      <c r="M681" t="s">
        <v>957</v>
      </c>
      <c r="N681" t="s">
        <v>20</v>
      </c>
    </row>
    <row r="682" spans="1:14" x14ac:dyDescent="0.25">
      <c r="A682">
        <v>681</v>
      </c>
      <c r="B682">
        <v>0</v>
      </c>
      <c r="C682" t="str">
        <f t="shared" si="10"/>
        <v>Perished</v>
      </c>
      <c r="D682">
        <v>3</v>
      </c>
      <c r="E682" t="str" cm="1">
        <f t="array" ref="E682">_xlfn.IFS(D682 = 1, "First", D682 = 2, "Second", D682 = 3, "Third")</f>
        <v>Third</v>
      </c>
      <c r="F682" t="s">
        <v>958</v>
      </c>
      <c r="G682" t="s">
        <v>17</v>
      </c>
      <c r="I682">
        <v>0</v>
      </c>
      <c r="J682">
        <v>0</v>
      </c>
      <c r="K682">
        <v>330935</v>
      </c>
      <c r="L682">
        <v>8.1374999999999993</v>
      </c>
      <c r="N682" t="s">
        <v>27</v>
      </c>
    </row>
    <row r="683" spans="1:14" x14ac:dyDescent="0.25">
      <c r="A683">
        <v>682</v>
      </c>
      <c r="B683">
        <v>1</v>
      </c>
      <c r="C683" t="str">
        <f t="shared" si="10"/>
        <v>Survived</v>
      </c>
      <c r="D683">
        <v>1</v>
      </c>
      <c r="E683" t="str" cm="1">
        <f t="array" ref="E683">_xlfn.IFS(D683 = 1, "First", D683 = 2, "Second", D683 = 3, "Third")</f>
        <v>First</v>
      </c>
      <c r="F683" t="s">
        <v>959</v>
      </c>
      <c r="G683" t="s">
        <v>13</v>
      </c>
      <c r="H683">
        <v>27</v>
      </c>
      <c r="I683">
        <v>0</v>
      </c>
      <c r="J683">
        <v>0</v>
      </c>
      <c r="K683" t="s">
        <v>92</v>
      </c>
      <c r="L683">
        <v>76.729200000000006</v>
      </c>
      <c r="M683" t="s">
        <v>960</v>
      </c>
      <c r="N683" t="s">
        <v>20</v>
      </c>
    </row>
    <row r="684" spans="1:14" x14ac:dyDescent="0.25">
      <c r="A684">
        <v>683</v>
      </c>
      <c r="B684">
        <v>0</v>
      </c>
      <c r="C684" t="str">
        <f t="shared" si="10"/>
        <v>Perished</v>
      </c>
      <c r="D684">
        <v>3</v>
      </c>
      <c r="E684" t="str" cm="1">
        <f t="array" ref="E684">_xlfn.IFS(D684 = 1, "First", D684 = 2, "Second", D684 = 3, "Third")</f>
        <v>Third</v>
      </c>
      <c r="F684" t="s">
        <v>961</v>
      </c>
      <c r="G684" t="s">
        <v>13</v>
      </c>
      <c r="H684">
        <v>20</v>
      </c>
      <c r="I684">
        <v>0</v>
      </c>
      <c r="J684">
        <v>0</v>
      </c>
      <c r="K684">
        <v>6563</v>
      </c>
      <c r="L684">
        <v>9.2249999999999996</v>
      </c>
      <c r="N684" t="s">
        <v>15</v>
      </c>
    </row>
    <row r="685" spans="1:14" x14ac:dyDescent="0.25">
      <c r="A685">
        <v>684</v>
      </c>
      <c r="B685">
        <v>0</v>
      </c>
      <c r="C685" t="str">
        <f t="shared" si="10"/>
        <v>Perished</v>
      </c>
      <c r="D685">
        <v>3</v>
      </c>
      <c r="E685" t="str" cm="1">
        <f t="array" ref="E685">_xlfn.IFS(D685 = 1, "First", D685 = 2, "Second", D685 = 3, "Third")</f>
        <v>Third</v>
      </c>
      <c r="F685" t="s">
        <v>962</v>
      </c>
      <c r="G685" t="s">
        <v>13</v>
      </c>
      <c r="H685">
        <v>14</v>
      </c>
      <c r="I685">
        <v>5</v>
      </c>
      <c r="J685">
        <v>2</v>
      </c>
      <c r="K685" t="s">
        <v>105</v>
      </c>
      <c r="L685">
        <v>46.9</v>
      </c>
      <c r="N685" t="s">
        <v>15</v>
      </c>
    </row>
    <row r="686" spans="1:14" x14ac:dyDescent="0.25">
      <c r="A686">
        <v>685</v>
      </c>
      <c r="B686">
        <v>0</v>
      </c>
      <c r="C686" t="str">
        <f t="shared" si="10"/>
        <v>Perished</v>
      </c>
      <c r="D686">
        <v>2</v>
      </c>
      <c r="E686" t="str" cm="1">
        <f t="array" ref="E686">_xlfn.IFS(D686 = 1, "First", D686 = 2, "Second", D686 = 3, "Third")</f>
        <v>Second</v>
      </c>
      <c r="F686" t="s">
        <v>963</v>
      </c>
      <c r="G686" t="s">
        <v>13</v>
      </c>
      <c r="H686">
        <v>60</v>
      </c>
      <c r="I686">
        <v>1</v>
      </c>
      <c r="J686">
        <v>1</v>
      </c>
      <c r="K686">
        <v>29750</v>
      </c>
      <c r="L686">
        <v>39</v>
      </c>
      <c r="N686" t="s">
        <v>15</v>
      </c>
    </row>
    <row r="687" spans="1:14" x14ac:dyDescent="0.25">
      <c r="A687">
        <v>686</v>
      </c>
      <c r="B687">
        <v>0</v>
      </c>
      <c r="C687" t="str">
        <f t="shared" si="10"/>
        <v>Perished</v>
      </c>
      <c r="D687">
        <v>2</v>
      </c>
      <c r="E687" t="str" cm="1">
        <f t="array" ref="E687">_xlfn.IFS(D687 = 1, "First", D687 = 2, "Second", D687 = 3, "Third")</f>
        <v>Second</v>
      </c>
      <c r="F687" t="s">
        <v>964</v>
      </c>
      <c r="G687" t="s">
        <v>13</v>
      </c>
      <c r="H687">
        <v>25</v>
      </c>
      <c r="I687">
        <v>1</v>
      </c>
      <c r="J687">
        <v>2</v>
      </c>
      <c r="K687" t="s">
        <v>80</v>
      </c>
      <c r="L687">
        <v>41.5792</v>
      </c>
      <c r="N687" t="s">
        <v>20</v>
      </c>
    </row>
    <row r="688" spans="1:14" x14ac:dyDescent="0.25">
      <c r="A688">
        <v>687</v>
      </c>
      <c r="B688">
        <v>0</v>
      </c>
      <c r="C688" t="str">
        <f t="shared" si="10"/>
        <v>Perished</v>
      </c>
      <c r="D688">
        <v>3</v>
      </c>
      <c r="E688" t="str" cm="1">
        <f t="array" ref="E688">_xlfn.IFS(D688 = 1, "First", D688 = 2, "Second", D688 = 3, "Third")</f>
        <v>Third</v>
      </c>
      <c r="F688" t="s">
        <v>965</v>
      </c>
      <c r="G688" t="s">
        <v>13</v>
      </c>
      <c r="H688">
        <v>14</v>
      </c>
      <c r="I688">
        <v>4</v>
      </c>
      <c r="J688">
        <v>1</v>
      </c>
      <c r="K688">
        <v>3101295</v>
      </c>
      <c r="L688">
        <v>39.6875</v>
      </c>
      <c r="N688" t="s">
        <v>15</v>
      </c>
    </row>
    <row r="689" spans="1:14" x14ac:dyDescent="0.25">
      <c r="A689">
        <v>688</v>
      </c>
      <c r="B689">
        <v>0</v>
      </c>
      <c r="C689" t="str">
        <f t="shared" si="10"/>
        <v>Perished</v>
      </c>
      <c r="D689">
        <v>3</v>
      </c>
      <c r="E689" t="str" cm="1">
        <f t="array" ref="E689">_xlfn.IFS(D689 = 1, "First", D689 = 2, "Second", D689 = 3, "Third")</f>
        <v>Third</v>
      </c>
      <c r="F689" t="s">
        <v>966</v>
      </c>
      <c r="G689" t="s">
        <v>13</v>
      </c>
      <c r="H689">
        <v>19</v>
      </c>
      <c r="I689">
        <v>0</v>
      </c>
      <c r="J689">
        <v>0</v>
      </c>
      <c r="K689">
        <v>349228</v>
      </c>
      <c r="L689">
        <v>10.1708</v>
      </c>
      <c r="N689" t="s">
        <v>15</v>
      </c>
    </row>
    <row r="690" spans="1:14" x14ac:dyDescent="0.25">
      <c r="A690">
        <v>689</v>
      </c>
      <c r="B690">
        <v>0</v>
      </c>
      <c r="C690" t="str">
        <f t="shared" si="10"/>
        <v>Perished</v>
      </c>
      <c r="D690">
        <v>3</v>
      </c>
      <c r="E690" t="str" cm="1">
        <f t="array" ref="E690">_xlfn.IFS(D690 = 1, "First", D690 = 2, "Second", D690 = 3, "Third")</f>
        <v>Third</v>
      </c>
      <c r="F690" t="s">
        <v>967</v>
      </c>
      <c r="G690" t="s">
        <v>13</v>
      </c>
      <c r="H690">
        <v>18</v>
      </c>
      <c r="I690">
        <v>0</v>
      </c>
      <c r="J690">
        <v>0</v>
      </c>
      <c r="K690">
        <v>350036</v>
      </c>
      <c r="L690">
        <v>7.7957999999999998</v>
      </c>
      <c r="N690" t="s">
        <v>15</v>
      </c>
    </row>
    <row r="691" spans="1:14" x14ac:dyDescent="0.25">
      <c r="A691">
        <v>690</v>
      </c>
      <c r="B691">
        <v>1</v>
      </c>
      <c r="C691" t="str">
        <f t="shared" si="10"/>
        <v>Survived</v>
      </c>
      <c r="D691">
        <v>1</v>
      </c>
      <c r="E691" t="str" cm="1">
        <f t="array" ref="E691">_xlfn.IFS(D691 = 1, "First", D691 = 2, "Second", D691 = 3, "Third")</f>
        <v>First</v>
      </c>
      <c r="F691" t="s">
        <v>968</v>
      </c>
      <c r="G691" t="s">
        <v>17</v>
      </c>
      <c r="H691">
        <v>15</v>
      </c>
      <c r="I691">
        <v>0</v>
      </c>
      <c r="J691">
        <v>1</v>
      </c>
      <c r="K691">
        <v>24160</v>
      </c>
      <c r="L691">
        <v>211.33750000000001</v>
      </c>
      <c r="M691" t="s">
        <v>969</v>
      </c>
      <c r="N691" t="s">
        <v>15</v>
      </c>
    </row>
    <row r="692" spans="1:14" x14ac:dyDescent="0.25">
      <c r="A692">
        <v>691</v>
      </c>
      <c r="B692">
        <v>1</v>
      </c>
      <c r="C692" t="str">
        <f t="shared" si="10"/>
        <v>Survived</v>
      </c>
      <c r="D692">
        <v>1</v>
      </c>
      <c r="E692" t="str" cm="1">
        <f t="array" ref="E692">_xlfn.IFS(D692 = 1, "First", D692 = 2, "Second", D692 = 3, "Third")</f>
        <v>First</v>
      </c>
      <c r="F692" t="s">
        <v>970</v>
      </c>
      <c r="G692" t="s">
        <v>13</v>
      </c>
      <c r="H692">
        <v>31</v>
      </c>
      <c r="I692">
        <v>1</v>
      </c>
      <c r="J692">
        <v>0</v>
      </c>
      <c r="K692">
        <v>17474</v>
      </c>
      <c r="L692">
        <v>57</v>
      </c>
      <c r="M692" t="s">
        <v>971</v>
      </c>
      <c r="N692" t="s">
        <v>15</v>
      </c>
    </row>
    <row r="693" spans="1:14" x14ac:dyDescent="0.25">
      <c r="A693">
        <v>692</v>
      </c>
      <c r="B693">
        <v>1</v>
      </c>
      <c r="C693" t="str">
        <f t="shared" si="10"/>
        <v>Survived</v>
      </c>
      <c r="D693">
        <v>3</v>
      </c>
      <c r="E693" t="str" cm="1">
        <f t="array" ref="E693">_xlfn.IFS(D693 = 1, "First", D693 = 2, "Second", D693 = 3, "Third")</f>
        <v>Third</v>
      </c>
      <c r="F693" t="s">
        <v>972</v>
      </c>
      <c r="G693" t="s">
        <v>17</v>
      </c>
      <c r="H693">
        <v>4</v>
      </c>
      <c r="I693">
        <v>0</v>
      </c>
      <c r="J693">
        <v>1</v>
      </c>
      <c r="K693">
        <v>349256</v>
      </c>
      <c r="L693">
        <v>13.416700000000001</v>
      </c>
      <c r="N693" t="s">
        <v>20</v>
      </c>
    </row>
    <row r="694" spans="1:14" x14ac:dyDescent="0.25">
      <c r="A694">
        <v>693</v>
      </c>
      <c r="B694">
        <v>1</v>
      </c>
      <c r="C694" t="str">
        <f t="shared" si="10"/>
        <v>Survived</v>
      </c>
      <c r="D694">
        <v>3</v>
      </c>
      <c r="E694" t="str" cm="1">
        <f t="array" ref="E694">_xlfn.IFS(D694 = 1, "First", D694 = 2, "Second", D694 = 3, "Third")</f>
        <v>Third</v>
      </c>
      <c r="F694" t="s">
        <v>973</v>
      </c>
      <c r="G694" t="s">
        <v>13</v>
      </c>
      <c r="I694">
        <v>0</v>
      </c>
      <c r="J694">
        <v>0</v>
      </c>
      <c r="K694">
        <v>1601</v>
      </c>
      <c r="L694">
        <v>56.495800000000003</v>
      </c>
      <c r="N694" t="s">
        <v>15</v>
      </c>
    </row>
    <row r="695" spans="1:14" x14ac:dyDescent="0.25">
      <c r="A695">
        <v>694</v>
      </c>
      <c r="B695">
        <v>0</v>
      </c>
      <c r="C695" t="str">
        <f t="shared" si="10"/>
        <v>Perished</v>
      </c>
      <c r="D695">
        <v>3</v>
      </c>
      <c r="E695" t="str" cm="1">
        <f t="array" ref="E695">_xlfn.IFS(D695 = 1, "First", D695 = 2, "Second", D695 = 3, "Third")</f>
        <v>Third</v>
      </c>
      <c r="F695" t="s">
        <v>974</v>
      </c>
      <c r="G695" t="s">
        <v>13</v>
      </c>
      <c r="H695">
        <v>25</v>
      </c>
      <c r="I695">
        <v>0</v>
      </c>
      <c r="J695">
        <v>0</v>
      </c>
      <c r="K695">
        <v>2672</v>
      </c>
      <c r="L695">
        <v>7.2249999999999996</v>
      </c>
      <c r="N695" t="s">
        <v>20</v>
      </c>
    </row>
    <row r="696" spans="1:14" x14ac:dyDescent="0.25">
      <c r="A696">
        <v>695</v>
      </c>
      <c r="B696">
        <v>0</v>
      </c>
      <c r="C696" t="str">
        <f t="shared" si="10"/>
        <v>Perished</v>
      </c>
      <c r="D696">
        <v>1</v>
      </c>
      <c r="E696" t="str" cm="1">
        <f t="array" ref="E696">_xlfn.IFS(D696 = 1, "First", D696 = 2, "Second", D696 = 3, "Third")</f>
        <v>First</v>
      </c>
      <c r="F696" t="s">
        <v>975</v>
      </c>
      <c r="G696" t="s">
        <v>13</v>
      </c>
      <c r="H696">
        <v>60</v>
      </c>
      <c r="I696">
        <v>0</v>
      </c>
      <c r="J696">
        <v>0</v>
      </c>
      <c r="K696">
        <v>113800</v>
      </c>
      <c r="L696">
        <v>26.55</v>
      </c>
      <c r="N696" t="s">
        <v>15</v>
      </c>
    </row>
    <row r="697" spans="1:14" x14ac:dyDescent="0.25">
      <c r="A697">
        <v>696</v>
      </c>
      <c r="B697">
        <v>0</v>
      </c>
      <c r="C697" t="str">
        <f t="shared" si="10"/>
        <v>Perished</v>
      </c>
      <c r="D697">
        <v>2</v>
      </c>
      <c r="E697" t="str" cm="1">
        <f t="array" ref="E697">_xlfn.IFS(D697 = 1, "First", D697 = 2, "Second", D697 = 3, "Third")</f>
        <v>Second</v>
      </c>
      <c r="F697" t="s">
        <v>976</v>
      </c>
      <c r="G697" t="s">
        <v>13</v>
      </c>
      <c r="H697">
        <v>52</v>
      </c>
      <c r="I697">
        <v>0</v>
      </c>
      <c r="J697">
        <v>0</v>
      </c>
      <c r="K697">
        <v>248731</v>
      </c>
      <c r="L697">
        <v>13.5</v>
      </c>
      <c r="N697" t="s">
        <v>15</v>
      </c>
    </row>
    <row r="698" spans="1:14" x14ac:dyDescent="0.25">
      <c r="A698">
        <v>697</v>
      </c>
      <c r="B698">
        <v>0</v>
      </c>
      <c r="C698" t="str">
        <f t="shared" si="10"/>
        <v>Perished</v>
      </c>
      <c r="D698">
        <v>3</v>
      </c>
      <c r="E698" t="str" cm="1">
        <f t="array" ref="E698">_xlfn.IFS(D698 = 1, "First", D698 = 2, "Second", D698 = 3, "Third")</f>
        <v>Third</v>
      </c>
      <c r="F698" t="s">
        <v>977</v>
      </c>
      <c r="G698" t="s">
        <v>13</v>
      </c>
      <c r="H698">
        <v>44</v>
      </c>
      <c r="I698">
        <v>0</v>
      </c>
      <c r="J698">
        <v>0</v>
      </c>
      <c r="K698">
        <v>363592</v>
      </c>
      <c r="L698">
        <v>8.0500000000000007</v>
      </c>
      <c r="N698" t="s">
        <v>15</v>
      </c>
    </row>
    <row r="699" spans="1:14" x14ac:dyDescent="0.25">
      <c r="A699">
        <v>698</v>
      </c>
      <c r="B699">
        <v>1</v>
      </c>
      <c r="C699" t="str">
        <f t="shared" si="10"/>
        <v>Survived</v>
      </c>
      <c r="D699">
        <v>3</v>
      </c>
      <c r="E699" t="str" cm="1">
        <f t="array" ref="E699">_xlfn.IFS(D699 = 1, "First", D699 = 2, "Second", D699 = 3, "Third")</f>
        <v>Third</v>
      </c>
      <c r="F699" t="s">
        <v>978</v>
      </c>
      <c r="G699" t="s">
        <v>17</v>
      </c>
      <c r="I699">
        <v>0</v>
      </c>
      <c r="J699">
        <v>0</v>
      </c>
      <c r="K699">
        <v>35852</v>
      </c>
      <c r="L699">
        <v>7.7332999999999998</v>
      </c>
      <c r="N699" t="s">
        <v>27</v>
      </c>
    </row>
    <row r="700" spans="1:14" x14ac:dyDescent="0.25">
      <c r="A700">
        <v>699</v>
      </c>
      <c r="B700">
        <v>0</v>
      </c>
      <c r="C700" t="str">
        <f t="shared" si="10"/>
        <v>Perished</v>
      </c>
      <c r="D700">
        <v>1</v>
      </c>
      <c r="E700" t="str" cm="1">
        <f t="array" ref="E700">_xlfn.IFS(D700 = 1, "First", D700 = 2, "Second", D700 = 3, "Third")</f>
        <v>First</v>
      </c>
      <c r="F700" t="s">
        <v>979</v>
      </c>
      <c r="G700" t="s">
        <v>13</v>
      </c>
      <c r="H700">
        <v>49</v>
      </c>
      <c r="I700">
        <v>1</v>
      </c>
      <c r="J700">
        <v>1</v>
      </c>
      <c r="K700">
        <v>17421</v>
      </c>
      <c r="L700">
        <v>110.88330000000001</v>
      </c>
      <c r="M700" t="s">
        <v>832</v>
      </c>
      <c r="N700" t="s">
        <v>20</v>
      </c>
    </row>
    <row r="701" spans="1:14" x14ac:dyDescent="0.25">
      <c r="A701">
        <v>700</v>
      </c>
      <c r="B701">
        <v>0</v>
      </c>
      <c r="C701" t="str">
        <f t="shared" si="10"/>
        <v>Perished</v>
      </c>
      <c r="D701">
        <v>3</v>
      </c>
      <c r="E701" t="str" cm="1">
        <f t="array" ref="E701">_xlfn.IFS(D701 = 1, "First", D701 = 2, "Second", D701 = 3, "Third")</f>
        <v>Third</v>
      </c>
      <c r="F701" t="s">
        <v>980</v>
      </c>
      <c r="G701" t="s">
        <v>13</v>
      </c>
      <c r="H701">
        <v>42</v>
      </c>
      <c r="I701">
        <v>0</v>
      </c>
      <c r="J701">
        <v>0</v>
      </c>
      <c r="K701">
        <v>348121</v>
      </c>
      <c r="L701">
        <v>7.65</v>
      </c>
      <c r="M701" t="s">
        <v>981</v>
      </c>
      <c r="N701" t="s">
        <v>15</v>
      </c>
    </row>
    <row r="702" spans="1:14" x14ac:dyDescent="0.25">
      <c r="A702">
        <v>701</v>
      </c>
      <c r="B702">
        <v>1</v>
      </c>
      <c r="C702" t="str">
        <f t="shared" si="10"/>
        <v>Survived</v>
      </c>
      <c r="D702">
        <v>1</v>
      </c>
      <c r="E702" t="str" cm="1">
        <f t="array" ref="E702">_xlfn.IFS(D702 = 1, "First", D702 = 2, "Second", D702 = 3, "Third")</f>
        <v>First</v>
      </c>
      <c r="F702" t="s">
        <v>982</v>
      </c>
      <c r="G702" t="s">
        <v>17</v>
      </c>
      <c r="H702">
        <v>18</v>
      </c>
      <c r="I702">
        <v>1</v>
      </c>
      <c r="J702">
        <v>0</v>
      </c>
      <c r="K702" t="s">
        <v>565</v>
      </c>
      <c r="L702">
        <v>227.52500000000001</v>
      </c>
      <c r="M702" t="s">
        <v>983</v>
      </c>
      <c r="N702" t="s">
        <v>20</v>
      </c>
    </row>
    <row r="703" spans="1:14" x14ac:dyDescent="0.25">
      <c r="A703">
        <v>702</v>
      </c>
      <c r="B703">
        <v>1</v>
      </c>
      <c r="C703" t="str">
        <f t="shared" si="10"/>
        <v>Survived</v>
      </c>
      <c r="D703">
        <v>1</v>
      </c>
      <c r="E703" t="str" cm="1">
        <f t="array" ref="E703">_xlfn.IFS(D703 = 1, "First", D703 = 2, "Second", D703 = 3, "Third")</f>
        <v>First</v>
      </c>
      <c r="F703" t="s">
        <v>984</v>
      </c>
      <c r="G703" t="s">
        <v>13</v>
      </c>
      <c r="H703">
        <v>35</v>
      </c>
      <c r="I703">
        <v>0</v>
      </c>
      <c r="J703">
        <v>0</v>
      </c>
      <c r="K703" t="s">
        <v>985</v>
      </c>
      <c r="L703">
        <v>26.287500000000001</v>
      </c>
      <c r="M703" t="s">
        <v>986</v>
      </c>
      <c r="N703" t="s">
        <v>15</v>
      </c>
    </row>
    <row r="704" spans="1:14" x14ac:dyDescent="0.25">
      <c r="A704">
        <v>703</v>
      </c>
      <c r="B704">
        <v>0</v>
      </c>
      <c r="C704" t="str">
        <f t="shared" si="10"/>
        <v>Perished</v>
      </c>
      <c r="D704">
        <v>3</v>
      </c>
      <c r="E704" t="str" cm="1">
        <f t="array" ref="E704">_xlfn.IFS(D704 = 1, "First", D704 = 2, "Second", D704 = 3, "Third")</f>
        <v>Third</v>
      </c>
      <c r="F704" t="s">
        <v>987</v>
      </c>
      <c r="G704" t="s">
        <v>17</v>
      </c>
      <c r="H704">
        <v>18</v>
      </c>
      <c r="I704">
        <v>0</v>
      </c>
      <c r="J704">
        <v>1</v>
      </c>
      <c r="K704">
        <v>2691</v>
      </c>
      <c r="L704">
        <v>14.4542</v>
      </c>
      <c r="N704" t="s">
        <v>20</v>
      </c>
    </row>
    <row r="705" spans="1:14" x14ac:dyDescent="0.25">
      <c r="A705">
        <v>704</v>
      </c>
      <c r="B705">
        <v>0</v>
      </c>
      <c r="C705" t="str">
        <f t="shared" si="10"/>
        <v>Perished</v>
      </c>
      <c r="D705">
        <v>3</v>
      </c>
      <c r="E705" t="str" cm="1">
        <f t="array" ref="E705">_xlfn.IFS(D705 = 1, "First", D705 = 2, "Second", D705 = 3, "Third")</f>
        <v>Third</v>
      </c>
      <c r="F705" t="s">
        <v>988</v>
      </c>
      <c r="G705" t="s">
        <v>13</v>
      </c>
      <c r="H705">
        <v>25</v>
      </c>
      <c r="I705">
        <v>0</v>
      </c>
      <c r="J705">
        <v>0</v>
      </c>
      <c r="K705">
        <v>36864</v>
      </c>
      <c r="L705">
        <v>7.7416999999999998</v>
      </c>
      <c r="N705" t="s">
        <v>27</v>
      </c>
    </row>
    <row r="706" spans="1:14" x14ac:dyDescent="0.25">
      <c r="A706">
        <v>705</v>
      </c>
      <c r="B706">
        <v>0</v>
      </c>
      <c r="C706" t="str">
        <f t="shared" ref="C706:C769" si="11">IF(B706 = 1, "Survived", "Perished")</f>
        <v>Perished</v>
      </c>
      <c r="D706">
        <v>3</v>
      </c>
      <c r="E706" t="str" cm="1">
        <f t="array" ref="E706">_xlfn.IFS(D706 = 1, "First", D706 = 2, "Second", D706 = 3, "Third")</f>
        <v>Third</v>
      </c>
      <c r="F706" t="s">
        <v>989</v>
      </c>
      <c r="G706" t="s">
        <v>13</v>
      </c>
      <c r="H706">
        <v>26</v>
      </c>
      <c r="I706">
        <v>1</v>
      </c>
      <c r="J706">
        <v>0</v>
      </c>
      <c r="K706">
        <v>350025</v>
      </c>
      <c r="L706">
        <v>7.8541999999999996</v>
      </c>
      <c r="N706" t="s">
        <v>15</v>
      </c>
    </row>
    <row r="707" spans="1:14" x14ac:dyDescent="0.25">
      <c r="A707">
        <v>706</v>
      </c>
      <c r="B707">
        <v>0</v>
      </c>
      <c r="C707" t="str">
        <f t="shared" si="11"/>
        <v>Perished</v>
      </c>
      <c r="D707">
        <v>2</v>
      </c>
      <c r="E707" t="str" cm="1">
        <f t="array" ref="E707">_xlfn.IFS(D707 = 1, "First", D707 = 2, "Second", D707 = 3, "Third")</f>
        <v>Second</v>
      </c>
      <c r="F707" t="s">
        <v>990</v>
      </c>
      <c r="G707" t="s">
        <v>13</v>
      </c>
      <c r="H707">
        <v>39</v>
      </c>
      <c r="I707">
        <v>0</v>
      </c>
      <c r="J707">
        <v>0</v>
      </c>
      <c r="K707">
        <v>250655</v>
      </c>
      <c r="L707">
        <v>26</v>
      </c>
      <c r="N707" t="s">
        <v>15</v>
      </c>
    </row>
    <row r="708" spans="1:14" x14ac:dyDescent="0.25">
      <c r="A708">
        <v>707</v>
      </c>
      <c r="B708">
        <v>1</v>
      </c>
      <c r="C708" t="str">
        <f t="shared" si="11"/>
        <v>Survived</v>
      </c>
      <c r="D708">
        <v>2</v>
      </c>
      <c r="E708" t="str" cm="1">
        <f t="array" ref="E708">_xlfn.IFS(D708 = 1, "First", D708 = 2, "Second", D708 = 3, "Third")</f>
        <v>Second</v>
      </c>
      <c r="F708" t="s">
        <v>991</v>
      </c>
      <c r="G708" t="s">
        <v>17</v>
      </c>
      <c r="H708">
        <v>45</v>
      </c>
      <c r="I708">
        <v>0</v>
      </c>
      <c r="J708">
        <v>0</v>
      </c>
      <c r="K708">
        <v>223596</v>
      </c>
      <c r="L708">
        <v>13.5</v>
      </c>
      <c r="N708" t="s">
        <v>15</v>
      </c>
    </row>
    <row r="709" spans="1:14" x14ac:dyDescent="0.25">
      <c r="A709">
        <v>708</v>
      </c>
      <c r="B709">
        <v>1</v>
      </c>
      <c r="C709" t="str">
        <f t="shared" si="11"/>
        <v>Survived</v>
      </c>
      <c r="D709">
        <v>1</v>
      </c>
      <c r="E709" t="str" cm="1">
        <f t="array" ref="E709">_xlfn.IFS(D709 = 1, "First", D709 = 2, "Second", D709 = 3, "Third")</f>
        <v>First</v>
      </c>
      <c r="F709" t="s">
        <v>992</v>
      </c>
      <c r="G709" t="s">
        <v>13</v>
      </c>
      <c r="H709">
        <v>42</v>
      </c>
      <c r="I709">
        <v>0</v>
      </c>
      <c r="J709">
        <v>0</v>
      </c>
      <c r="K709" t="s">
        <v>993</v>
      </c>
      <c r="L709">
        <v>26.287500000000001</v>
      </c>
      <c r="M709" t="s">
        <v>986</v>
      </c>
      <c r="N709" t="s">
        <v>15</v>
      </c>
    </row>
    <row r="710" spans="1:14" x14ac:dyDescent="0.25">
      <c r="A710">
        <v>709</v>
      </c>
      <c r="B710">
        <v>1</v>
      </c>
      <c r="C710" t="str">
        <f t="shared" si="11"/>
        <v>Survived</v>
      </c>
      <c r="D710">
        <v>1</v>
      </c>
      <c r="E710" t="str" cm="1">
        <f t="array" ref="E710">_xlfn.IFS(D710 = 1, "First", D710 = 2, "Second", D710 = 3, "Third")</f>
        <v>First</v>
      </c>
      <c r="F710" t="s">
        <v>994</v>
      </c>
      <c r="G710" t="s">
        <v>17</v>
      </c>
      <c r="H710">
        <v>22</v>
      </c>
      <c r="I710">
        <v>0</v>
      </c>
      <c r="J710">
        <v>0</v>
      </c>
      <c r="K710">
        <v>113781</v>
      </c>
      <c r="L710">
        <v>151.55000000000001</v>
      </c>
      <c r="N710" t="s">
        <v>15</v>
      </c>
    </row>
    <row r="711" spans="1:14" x14ac:dyDescent="0.25">
      <c r="A711">
        <v>710</v>
      </c>
      <c r="B711">
        <v>1</v>
      </c>
      <c r="C711" t="str">
        <f t="shared" si="11"/>
        <v>Survived</v>
      </c>
      <c r="D711">
        <v>3</v>
      </c>
      <c r="E711" t="str" cm="1">
        <f t="array" ref="E711">_xlfn.IFS(D711 = 1, "First", D711 = 2, "Second", D711 = 3, "Third")</f>
        <v>Third</v>
      </c>
      <c r="F711" t="s">
        <v>995</v>
      </c>
      <c r="G711" t="s">
        <v>13</v>
      </c>
      <c r="I711">
        <v>1</v>
      </c>
      <c r="J711">
        <v>1</v>
      </c>
      <c r="K711">
        <v>2661</v>
      </c>
      <c r="L711">
        <v>15.245799999999999</v>
      </c>
      <c r="N711" t="s">
        <v>20</v>
      </c>
    </row>
    <row r="712" spans="1:14" x14ac:dyDescent="0.25">
      <c r="A712">
        <v>711</v>
      </c>
      <c r="B712">
        <v>1</v>
      </c>
      <c r="C712" t="str">
        <f t="shared" si="11"/>
        <v>Survived</v>
      </c>
      <c r="D712">
        <v>1</v>
      </c>
      <c r="E712" t="str" cm="1">
        <f t="array" ref="E712">_xlfn.IFS(D712 = 1, "First", D712 = 2, "Second", D712 = 3, "Third")</f>
        <v>First</v>
      </c>
      <c r="F712" t="s">
        <v>996</v>
      </c>
      <c r="G712" t="s">
        <v>17</v>
      </c>
      <c r="H712">
        <v>24</v>
      </c>
      <c r="I712">
        <v>0</v>
      </c>
      <c r="J712">
        <v>0</v>
      </c>
      <c r="K712" t="s">
        <v>997</v>
      </c>
      <c r="L712">
        <v>49.504199999999997</v>
      </c>
      <c r="M712" t="s">
        <v>998</v>
      </c>
      <c r="N712" t="s">
        <v>20</v>
      </c>
    </row>
    <row r="713" spans="1:14" x14ac:dyDescent="0.25">
      <c r="A713">
        <v>712</v>
      </c>
      <c r="B713">
        <v>0</v>
      </c>
      <c r="C713" t="str">
        <f t="shared" si="11"/>
        <v>Perished</v>
      </c>
      <c r="D713">
        <v>1</v>
      </c>
      <c r="E713" t="str" cm="1">
        <f t="array" ref="E713">_xlfn.IFS(D713 = 1, "First", D713 = 2, "Second", D713 = 3, "Third")</f>
        <v>First</v>
      </c>
      <c r="F713" t="s">
        <v>999</v>
      </c>
      <c r="G713" t="s">
        <v>13</v>
      </c>
      <c r="I713">
        <v>0</v>
      </c>
      <c r="J713">
        <v>0</v>
      </c>
      <c r="K713">
        <v>113028</v>
      </c>
      <c r="L713">
        <v>26.55</v>
      </c>
      <c r="M713" t="s">
        <v>500</v>
      </c>
      <c r="N713" t="s">
        <v>15</v>
      </c>
    </row>
    <row r="714" spans="1:14" x14ac:dyDescent="0.25">
      <c r="A714">
        <v>713</v>
      </c>
      <c r="B714">
        <v>1</v>
      </c>
      <c r="C714" t="str">
        <f t="shared" si="11"/>
        <v>Survived</v>
      </c>
      <c r="D714">
        <v>1</v>
      </c>
      <c r="E714" t="str" cm="1">
        <f t="array" ref="E714">_xlfn.IFS(D714 = 1, "First", D714 = 2, "Second", D714 = 3, "Third")</f>
        <v>First</v>
      </c>
      <c r="F714" t="s">
        <v>1000</v>
      </c>
      <c r="G714" t="s">
        <v>13</v>
      </c>
      <c r="H714">
        <v>48</v>
      </c>
      <c r="I714">
        <v>1</v>
      </c>
      <c r="J714">
        <v>0</v>
      </c>
      <c r="K714">
        <v>19996</v>
      </c>
      <c r="L714">
        <v>52</v>
      </c>
      <c r="M714" t="s">
        <v>943</v>
      </c>
      <c r="N714" t="s">
        <v>15</v>
      </c>
    </row>
    <row r="715" spans="1:14" x14ac:dyDescent="0.25">
      <c r="A715">
        <v>714</v>
      </c>
      <c r="B715">
        <v>0</v>
      </c>
      <c r="C715" t="str">
        <f t="shared" si="11"/>
        <v>Perished</v>
      </c>
      <c r="D715">
        <v>3</v>
      </c>
      <c r="E715" t="str" cm="1">
        <f t="array" ref="E715">_xlfn.IFS(D715 = 1, "First", D715 = 2, "Second", D715 = 3, "Third")</f>
        <v>Third</v>
      </c>
      <c r="F715" t="s">
        <v>1001</v>
      </c>
      <c r="G715" t="s">
        <v>13</v>
      </c>
      <c r="H715">
        <v>29</v>
      </c>
      <c r="I715">
        <v>0</v>
      </c>
      <c r="J715">
        <v>0</v>
      </c>
      <c r="K715">
        <v>7545</v>
      </c>
      <c r="L715">
        <v>9.4832999999999998</v>
      </c>
      <c r="N715" t="s">
        <v>15</v>
      </c>
    </row>
    <row r="716" spans="1:14" x14ac:dyDescent="0.25">
      <c r="A716">
        <v>715</v>
      </c>
      <c r="B716">
        <v>0</v>
      </c>
      <c r="C716" t="str">
        <f t="shared" si="11"/>
        <v>Perished</v>
      </c>
      <c r="D716">
        <v>2</v>
      </c>
      <c r="E716" t="str" cm="1">
        <f t="array" ref="E716">_xlfn.IFS(D716 = 1, "First", D716 = 2, "Second", D716 = 3, "Third")</f>
        <v>Second</v>
      </c>
      <c r="F716" t="s">
        <v>1002</v>
      </c>
      <c r="G716" t="s">
        <v>13</v>
      </c>
      <c r="H716">
        <v>52</v>
      </c>
      <c r="I716">
        <v>0</v>
      </c>
      <c r="J716">
        <v>0</v>
      </c>
      <c r="K716">
        <v>250647</v>
      </c>
      <c r="L716">
        <v>13</v>
      </c>
      <c r="N716" t="s">
        <v>15</v>
      </c>
    </row>
    <row r="717" spans="1:14" x14ac:dyDescent="0.25">
      <c r="A717">
        <v>716</v>
      </c>
      <c r="B717">
        <v>0</v>
      </c>
      <c r="C717" t="str">
        <f t="shared" si="11"/>
        <v>Perished</v>
      </c>
      <c r="D717">
        <v>3</v>
      </c>
      <c r="E717" t="str" cm="1">
        <f t="array" ref="E717">_xlfn.IFS(D717 = 1, "First", D717 = 2, "Second", D717 = 3, "Third")</f>
        <v>Third</v>
      </c>
      <c r="F717" t="s">
        <v>1003</v>
      </c>
      <c r="G717" t="s">
        <v>13</v>
      </c>
      <c r="H717">
        <v>19</v>
      </c>
      <c r="I717">
        <v>0</v>
      </c>
      <c r="J717">
        <v>0</v>
      </c>
      <c r="K717">
        <v>348124</v>
      </c>
      <c r="L717">
        <v>7.65</v>
      </c>
      <c r="M717" t="s">
        <v>130</v>
      </c>
      <c r="N717" t="s">
        <v>15</v>
      </c>
    </row>
    <row r="718" spans="1:14" x14ac:dyDescent="0.25">
      <c r="A718">
        <v>717</v>
      </c>
      <c r="B718">
        <v>1</v>
      </c>
      <c r="C718" t="str">
        <f t="shared" si="11"/>
        <v>Survived</v>
      </c>
      <c r="D718">
        <v>1</v>
      </c>
      <c r="E718" t="str" cm="1">
        <f t="array" ref="E718">_xlfn.IFS(D718 = 1, "First", D718 = 2, "Second", D718 = 3, "Third")</f>
        <v>First</v>
      </c>
      <c r="F718" t="s">
        <v>1004</v>
      </c>
      <c r="G718" t="s">
        <v>17</v>
      </c>
      <c r="H718">
        <v>38</v>
      </c>
      <c r="I718">
        <v>0</v>
      </c>
      <c r="J718">
        <v>0</v>
      </c>
      <c r="K718" t="s">
        <v>565</v>
      </c>
      <c r="L718">
        <v>227.52500000000001</v>
      </c>
      <c r="M718" t="s">
        <v>1005</v>
      </c>
      <c r="N718" t="s">
        <v>20</v>
      </c>
    </row>
    <row r="719" spans="1:14" x14ac:dyDescent="0.25">
      <c r="A719">
        <v>718</v>
      </c>
      <c r="B719">
        <v>1</v>
      </c>
      <c r="C719" t="str">
        <f t="shared" si="11"/>
        <v>Survived</v>
      </c>
      <c r="D719">
        <v>2</v>
      </c>
      <c r="E719" t="str" cm="1">
        <f t="array" ref="E719">_xlfn.IFS(D719 = 1, "First", D719 = 2, "Second", D719 = 3, "Third")</f>
        <v>Second</v>
      </c>
      <c r="F719" t="s">
        <v>1006</v>
      </c>
      <c r="G719" t="s">
        <v>17</v>
      </c>
      <c r="H719">
        <v>27</v>
      </c>
      <c r="I719">
        <v>0</v>
      </c>
      <c r="J719">
        <v>0</v>
      </c>
      <c r="K719">
        <v>34218</v>
      </c>
      <c r="L719">
        <v>10.5</v>
      </c>
      <c r="M719" t="s">
        <v>195</v>
      </c>
      <c r="N719" t="s">
        <v>15</v>
      </c>
    </row>
    <row r="720" spans="1:14" x14ac:dyDescent="0.25">
      <c r="A720">
        <v>719</v>
      </c>
      <c r="B720">
        <v>0</v>
      </c>
      <c r="C720" t="str">
        <f t="shared" si="11"/>
        <v>Perished</v>
      </c>
      <c r="D720">
        <v>3</v>
      </c>
      <c r="E720" t="str" cm="1">
        <f t="array" ref="E720">_xlfn.IFS(D720 = 1, "First", D720 = 2, "Second", D720 = 3, "Third")</f>
        <v>Third</v>
      </c>
      <c r="F720" t="s">
        <v>1007</v>
      </c>
      <c r="G720" t="s">
        <v>13</v>
      </c>
      <c r="I720">
        <v>0</v>
      </c>
      <c r="J720">
        <v>0</v>
      </c>
      <c r="K720">
        <v>36568</v>
      </c>
      <c r="L720">
        <v>15.5</v>
      </c>
      <c r="N720" t="s">
        <v>27</v>
      </c>
    </row>
    <row r="721" spans="1:14" x14ac:dyDescent="0.25">
      <c r="A721">
        <v>720</v>
      </c>
      <c r="B721">
        <v>0</v>
      </c>
      <c r="C721" t="str">
        <f t="shared" si="11"/>
        <v>Perished</v>
      </c>
      <c r="D721">
        <v>3</v>
      </c>
      <c r="E721" t="str" cm="1">
        <f t="array" ref="E721">_xlfn.IFS(D721 = 1, "First", D721 = 2, "Second", D721 = 3, "Third")</f>
        <v>Third</v>
      </c>
      <c r="F721" t="s">
        <v>1008</v>
      </c>
      <c r="G721" t="s">
        <v>13</v>
      </c>
      <c r="H721">
        <v>33</v>
      </c>
      <c r="I721">
        <v>0</v>
      </c>
      <c r="J721">
        <v>0</v>
      </c>
      <c r="K721">
        <v>347062</v>
      </c>
      <c r="L721">
        <v>7.7750000000000004</v>
      </c>
      <c r="N721" t="s">
        <v>15</v>
      </c>
    </row>
    <row r="722" spans="1:14" x14ac:dyDescent="0.25">
      <c r="A722">
        <v>721</v>
      </c>
      <c r="B722">
        <v>1</v>
      </c>
      <c r="C722" t="str">
        <f t="shared" si="11"/>
        <v>Survived</v>
      </c>
      <c r="D722">
        <v>2</v>
      </c>
      <c r="E722" t="str" cm="1">
        <f t="array" ref="E722">_xlfn.IFS(D722 = 1, "First", D722 = 2, "Second", D722 = 3, "Third")</f>
        <v>Second</v>
      </c>
      <c r="F722" t="s">
        <v>1009</v>
      </c>
      <c r="G722" t="s">
        <v>17</v>
      </c>
      <c r="H722">
        <v>6</v>
      </c>
      <c r="I722">
        <v>0</v>
      </c>
      <c r="J722">
        <v>1</v>
      </c>
      <c r="K722">
        <v>248727</v>
      </c>
      <c r="L722">
        <v>33</v>
      </c>
      <c r="N722" t="s">
        <v>15</v>
      </c>
    </row>
    <row r="723" spans="1:14" x14ac:dyDescent="0.25">
      <c r="A723">
        <v>722</v>
      </c>
      <c r="B723">
        <v>0</v>
      </c>
      <c r="C723" t="str">
        <f t="shared" si="11"/>
        <v>Perished</v>
      </c>
      <c r="D723">
        <v>3</v>
      </c>
      <c r="E723" t="str" cm="1">
        <f t="array" ref="E723">_xlfn.IFS(D723 = 1, "First", D723 = 2, "Second", D723 = 3, "Third")</f>
        <v>Third</v>
      </c>
      <c r="F723" t="s">
        <v>1010</v>
      </c>
      <c r="G723" t="s">
        <v>13</v>
      </c>
      <c r="H723">
        <v>17</v>
      </c>
      <c r="I723">
        <v>1</v>
      </c>
      <c r="J723">
        <v>0</v>
      </c>
      <c r="K723">
        <v>350048</v>
      </c>
      <c r="L723">
        <v>7.0541999999999998</v>
      </c>
      <c r="N723" t="s">
        <v>15</v>
      </c>
    </row>
    <row r="724" spans="1:14" x14ac:dyDescent="0.25">
      <c r="A724">
        <v>723</v>
      </c>
      <c r="B724">
        <v>0</v>
      </c>
      <c r="C724" t="str">
        <f t="shared" si="11"/>
        <v>Perished</v>
      </c>
      <c r="D724">
        <v>2</v>
      </c>
      <c r="E724" t="str" cm="1">
        <f t="array" ref="E724">_xlfn.IFS(D724 = 1, "First", D724 = 2, "Second", D724 = 3, "Third")</f>
        <v>Second</v>
      </c>
      <c r="F724" t="s">
        <v>1011</v>
      </c>
      <c r="G724" t="s">
        <v>13</v>
      </c>
      <c r="H724">
        <v>34</v>
      </c>
      <c r="I724">
        <v>0</v>
      </c>
      <c r="J724">
        <v>0</v>
      </c>
      <c r="K724">
        <v>12233</v>
      </c>
      <c r="L724">
        <v>13</v>
      </c>
      <c r="N724" t="s">
        <v>15</v>
      </c>
    </row>
    <row r="725" spans="1:14" x14ac:dyDescent="0.25">
      <c r="A725">
        <v>724</v>
      </c>
      <c r="B725">
        <v>0</v>
      </c>
      <c r="C725" t="str">
        <f t="shared" si="11"/>
        <v>Perished</v>
      </c>
      <c r="D725">
        <v>2</v>
      </c>
      <c r="E725" t="str" cm="1">
        <f t="array" ref="E725">_xlfn.IFS(D725 = 1, "First", D725 = 2, "Second", D725 = 3, "Third")</f>
        <v>Second</v>
      </c>
      <c r="F725" t="s">
        <v>1012</v>
      </c>
      <c r="G725" t="s">
        <v>13</v>
      </c>
      <c r="H725">
        <v>50</v>
      </c>
      <c r="I725">
        <v>0</v>
      </c>
      <c r="J725">
        <v>0</v>
      </c>
      <c r="K725">
        <v>250643</v>
      </c>
      <c r="L725">
        <v>13</v>
      </c>
      <c r="N725" t="s">
        <v>15</v>
      </c>
    </row>
    <row r="726" spans="1:14" x14ac:dyDescent="0.25">
      <c r="A726">
        <v>725</v>
      </c>
      <c r="B726">
        <v>1</v>
      </c>
      <c r="C726" t="str">
        <f t="shared" si="11"/>
        <v>Survived</v>
      </c>
      <c r="D726">
        <v>1</v>
      </c>
      <c r="E726" t="str" cm="1">
        <f t="array" ref="E726">_xlfn.IFS(D726 = 1, "First", D726 = 2, "Second", D726 = 3, "Third")</f>
        <v>First</v>
      </c>
      <c r="F726" t="s">
        <v>1013</v>
      </c>
      <c r="G726" t="s">
        <v>13</v>
      </c>
      <c r="H726">
        <v>27</v>
      </c>
      <c r="I726">
        <v>1</v>
      </c>
      <c r="J726">
        <v>0</v>
      </c>
      <c r="K726">
        <v>113806</v>
      </c>
      <c r="L726">
        <v>53.1</v>
      </c>
      <c r="M726" t="s">
        <v>1014</v>
      </c>
      <c r="N726" t="s">
        <v>15</v>
      </c>
    </row>
    <row r="727" spans="1:14" x14ac:dyDescent="0.25">
      <c r="A727">
        <v>726</v>
      </c>
      <c r="B727">
        <v>0</v>
      </c>
      <c r="C727" t="str">
        <f t="shared" si="11"/>
        <v>Perished</v>
      </c>
      <c r="D727">
        <v>3</v>
      </c>
      <c r="E727" t="str" cm="1">
        <f t="array" ref="E727">_xlfn.IFS(D727 = 1, "First", D727 = 2, "Second", D727 = 3, "Third")</f>
        <v>Third</v>
      </c>
      <c r="F727" t="s">
        <v>1015</v>
      </c>
      <c r="G727" t="s">
        <v>13</v>
      </c>
      <c r="H727">
        <v>20</v>
      </c>
      <c r="I727">
        <v>0</v>
      </c>
      <c r="J727">
        <v>0</v>
      </c>
      <c r="K727">
        <v>315094</v>
      </c>
      <c r="L727">
        <v>8.6624999999999996</v>
      </c>
      <c r="N727" t="s">
        <v>15</v>
      </c>
    </row>
    <row r="728" spans="1:14" x14ac:dyDescent="0.25">
      <c r="A728">
        <v>727</v>
      </c>
      <c r="B728">
        <v>1</v>
      </c>
      <c r="C728" t="str">
        <f t="shared" si="11"/>
        <v>Survived</v>
      </c>
      <c r="D728">
        <v>2</v>
      </c>
      <c r="E728" t="str" cm="1">
        <f t="array" ref="E728">_xlfn.IFS(D728 = 1, "First", D728 = 2, "Second", D728 = 3, "Third")</f>
        <v>Second</v>
      </c>
      <c r="F728" t="s">
        <v>1016</v>
      </c>
      <c r="G728" t="s">
        <v>17</v>
      </c>
      <c r="H728">
        <v>30</v>
      </c>
      <c r="I728">
        <v>3</v>
      </c>
      <c r="J728">
        <v>0</v>
      </c>
      <c r="K728">
        <v>31027</v>
      </c>
      <c r="L728">
        <v>21</v>
      </c>
      <c r="N728" t="s">
        <v>15</v>
      </c>
    </row>
    <row r="729" spans="1:14" x14ac:dyDescent="0.25">
      <c r="A729">
        <v>728</v>
      </c>
      <c r="B729">
        <v>1</v>
      </c>
      <c r="C729" t="str">
        <f t="shared" si="11"/>
        <v>Survived</v>
      </c>
      <c r="D729">
        <v>3</v>
      </c>
      <c r="E729" t="str" cm="1">
        <f t="array" ref="E729">_xlfn.IFS(D729 = 1, "First", D729 = 2, "Second", D729 = 3, "Third")</f>
        <v>Third</v>
      </c>
      <c r="F729" t="s">
        <v>1017</v>
      </c>
      <c r="G729" t="s">
        <v>17</v>
      </c>
      <c r="I729">
        <v>0</v>
      </c>
      <c r="J729">
        <v>0</v>
      </c>
      <c r="K729">
        <v>36866</v>
      </c>
      <c r="L729">
        <v>7.7374999999999998</v>
      </c>
      <c r="N729" t="s">
        <v>27</v>
      </c>
    </row>
    <row r="730" spans="1:14" x14ac:dyDescent="0.25">
      <c r="A730">
        <v>729</v>
      </c>
      <c r="B730">
        <v>0</v>
      </c>
      <c r="C730" t="str">
        <f t="shared" si="11"/>
        <v>Perished</v>
      </c>
      <c r="D730">
        <v>2</v>
      </c>
      <c r="E730" t="str" cm="1">
        <f t="array" ref="E730">_xlfn.IFS(D730 = 1, "First", D730 = 2, "Second", D730 = 3, "Third")</f>
        <v>Second</v>
      </c>
      <c r="F730" t="s">
        <v>1018</v>
      </c>
      <c r="G730" t="s">
        <v>13</v>
      </c>
      <c r="H730">
        <v>25</v>
      </c>
      <c r="I730">
        <v>1</v>
      </c>
      <c r="J730">
        <v>0</v>
      </c>
      <c r="K730">
        <v>236853</v>
      </c>
      <c r="L730">
        <v>26</v>
      </c>
      <c r="N730" t="s">
        <v>15</v>
      </c>
    </row>
    <row r="731" spans="1:14" x14ac:dyDescent="0.25">
      <c r="A731">
        <v>730</v>
      </c>
      <c r="B731">
        <v>0</v>
      </c>
      <c r="C731" t="str">
        <f t="shared" si="11"/>
        <v>Perished</v>
      </c>
      <c r="D731">
        <v>3</v>
      </c>
      <c r="E731" t="str" cm="1">
        <f t="array" ref="E731">_xlfn.IFS(D731 = 1, "First", D731 = 2, "Second", D731 = 3, "Third")</f>
        <v>Third</v>
      </c>
      <c r="F731" t="s">
        <v>1019</v>
      </c>
      <c r="G731" t="s">
        <v>17</v>
      </c>
      <c r="H731">
        <v>25</v>
      </c>
      <c r="I731">
        <v>1</v>
      </c>
      <c r="J731">
        <v>0</v>
      </c>
      <c r="K731" t="s">
        <v>1020</v>
      </c>
      <c r="L731">
        <v>7.9249999999999998</v>
      </c>
      <c r="N731" t="s">
        <v>15</v>
      </c>
    </row>
    <row r="732" spans="1:14" x14ac:dyDescent="0.25">
      <c r="A732">
        <v>731</v>
      </c>
      <c r="B732">
        <v>1</v>
      </c>
      <c r="C732" t="str">
        <f t="shared" si="11"/>
        <v>Survived</v>
      </c>
      <c r="D732">
        <v>1</v>
      </c>
      <c r="E732" t="str" cm="1">
        <f t="array" ref="E732">_xlfn.IFS(D732 = 1, "First", D732 = 2, "Second", D732 = 3, "Third")</f>
        <v>First</v>
      </c>
      <c r="F732" t="s">
        <v>1021</v>
      </c>
      <c r="G732" t="s">
        <v>17</v>
      </c>
      <c r="H732">
        <v>29</v>
      </c>
      <c r="I732">
        <v>0</v>
      </c>
      <c r="J732">
        <v>0</v>
      </c>
      <c r="K732">
        <v>24160</v>
      </c>
      <c r="L732">
        <v>211.33750000000001</v>
      </c>
      <c r="M732" t="s">
        <v>969</v>
      </c>
      <c r="N732" t="s">
        <v>15</v>
      </c>
    </row>
    <row r="733" spans="1:14" x14ac:dyDescent="0.25">
      <c r="A733">
        <v>732</v>
      </c>
      <c r="B733">
        <v>0</v>
      </c>
      <c r="C733" t="str">
        <f t="shared" si="11"/>
        <v>Perished</v>
      </c>
      <c r="D733">
        <v>3</v>
      </c>
      <c r="E733" t="str" cm="1">
        <f t="array" ref="E733">_xlfn.IFS(D733 = 1, "First", D733 = 2, "Second", D733 = 3, "Third")</f>
        <v>Third</v>
      </c>
      <c r="F733" t="s">
        <v>1022</v>
      </c>
      <c r="G733" t="s">
        <v>13</v>
      </c>
      <c r="H733">
        <v>11</v>
      </c>
      <c r="I733">
        <v>0</v>
      </c>
      <c r="J733">
        <v>0</v>
      </c>
      <c r="K733">
        <v>2699</v>
      </c>
      <c r="L733">
        <v>18.787500000000001</v>
      </c>
      <c r="N733" t="s">
        <v>20</v>
      </c>
    </row>
    <row r="734" spans="1:14" x14ac:dyDescent="0.25">
      <c r="A734">
        <v>733</v>
      </c>
      <c r="B734">
        <v>0</v>
      </c>
      <c r="C734" t="str">
        <f t="shared" si="11"/>
        <v>Perished</v>
      </c>
      <c r="D734">
        <v>2</v>
      </c>
      <c r="E734" t="str" cm="1">
        <f t="array" ref="E734">_xlfn.IFS(D734 = 1, "First", D734 = 2, "Second", D734 = 3, "Third")</f>
        <v>Second</v>
      </c>
      <c r="F734" t="s">
        <v>1023</v>
      </c>
      <c r="G734" t="s">
        <v>13</v>
      </c>
      <c r="I734">
        <v>0</v>
      </c>
      <c r="J734">
        <v>0</v>
      </c>
      <c r="K734">
        <v>239855</v>
      </c>
      <c r="L734">
        <v>0</v>
      </c>
      <c r="N734" t="s">
        <v>15</v>
      </c>
    </row>
    <row r="735" spans="1:14" x14ac:dyDescent="0.25">
      <c r="A735">
        <v>734</v>
      </c>
      <c r="B735">
        <v>0</v>
      </c>
      <c r="C735" t="str">
        <f t="shared" si="11"/>
        <v>Perished</v>
      </c>
      <c r="D735">
        <v>2</v>
      </c>
      <c r="E735" t="str" cm="1">
        <f t="array" ref="E735">_xlfn.IFS(D735 = 1, "First", D735 = 2, "Second", D735 = 3, "Third")</f>
        <v>Second</v>
      </c>
      <c r="F735" t="s">
        <v>1024</v>
      </c>
      <c r="G735" t="s">
        <v>13</v>
      </c>
      <c r="H735">
        <v>23</v>
      </c>
      <c r="I735">
        <v>0</v>
      </c>
      <c r="J735">
        <v>0</v>
      </c>
      <c r="K735">
        <v>28425</v>
      </c>
      <c r="L735">
        <v>13</v>
      </c>
      <c r="N735" t="s">
        <v>15</v>
      </c>
    </row>
    <row r="736" spans="1:14" x14ac:dyDescent="0.25">
      <c r="A736">
        <v>735</v>
      </c>
      <c r="B736">
        <v>0</v>
      </c>
      <c r="C736" t="str">
        <f t="shared" si="11"/>
        <v>Perished</v>
      </c>
      <c r="D736">
        <v>2</v>
      </c>
      <c r="E736" t="str" cm="1">
        <f t="array" ref="E736">_xlfn.IFS(D736 = 1, "First", D736 = 2, "Second", D736 = 3, "Third")</f>
        <v>Second</v>
      </c>
      <c r="F736" t="s">
        <v>1025</v>
      </c>
      <c r="G736" t="s">
        <v>13</v>
      </c>
      <c r="H736">
        <v>23</v>
      </c>
      <c r="I736">
        <v>0</v>
      </c>
      <c r="J736">
        <v>0</v>
      </c>
      <c r="K736">
        <v>233639</v>
      </c>
      <c r="L736">
        <v>13</v>
      </c>
      <c r="N736" t="s">
        <v>15</v>
      </c>
    </row>
    <row r="737" spans="1:14" x14ac:dyDescent="0.25">
      <c r="A737">
        <v>736</v>
      </c>
      <c r="B737">
        <v>0</v>
      </c>
      <c r="C737" t="str">
        <f t="shared" si="11"/>
        <v>Perished</v>
      </c>
      <c r="D737">
        <v>3</v>
      </c>
      <c r="E737" t="str" cm="1">
        <f t="array" ref="E737">_xlfn.IFS(D737 = 1, "First", D737 = 2, "Second", D737 = 3, "Third")</f>
        <v>Third</v>
      </c>
      <c r="F737" t="s">
        <v>1026</v>
      </c>
      <c r="G737" t="s">
        <v>13</v>
      </c>
      <c r="H737">
        <v>28.5</v>
      </c>
      <c r="I737">
        <v>0</v>
      </c>
      <c r="J737">
        <v>0</v>
      </c>
      <c r="K737">
        <v>54636</v>
      </c>
      <c r="L737">
        <v>16.100000000000001</v>
      </c>
      <c r="N737" t="s">
        <v>15</v>
      </c>
    </row>
    <row r="738" spans="1:14" x14ac:dyDescent="0.25">
      <c r="A738">
        <v>737</v>
      </c>
      <c r="B738">
        <v>0</v>
      </c>
      <c r="C738" t="str">
        <f t="shared" si="11"/>
        <v>Perished</v>
      </c>
      <c r="D738">
        <v>3</v>
      </c>
      <c r="E738" t="str" cm="1">
        <f t="array" ref="E738">_xlfn.IFS(D738 = 1, "First", D738 = 2, "Second", D738 = 3, "Third")</f>
        <v>Third</v>
      </c>
      <c r="F738" t="s">
        <v>1027</v>
      </c>
      <c r="G738" t="s">
        <v>17</v>
      </c>
      <c r="H738">
        <v>48</v>
      </c>
      <c r="I738">
        <v>1</v>
      </c>
      <c r="J738">
        <v>3</v>
      </c>
      <c r="K738" t="s">
        <v>143</v>
      </c>
      <c r="L738">
        <v>34.375</v>
      </c>
      <c r="N738" t="s">
        <v>15</v>
      </c>
    </row>
    <row r="739" spans="1:14" x14ac:dyDescent="0.25">
      <c r="A739">
        <v>738</v>
      </c>
      <c r="B739">
        <v>1</v>
      </c>
      <c r="C739" t="str">
        <f t="shared" si="11"/>
        <v>Survived</v>
      </c>
      <c r="D739">
        <v>1</v>
      </c>
      <c r="E739" t="str" cm="1">
        <f t="array" ref="E739">_xlfn.IFS(D739 = 1, "First", D739 = 2, "Second", D739 = 3, "Third")</f>
        <v>First</v>
      </c>
      <c r="F739" t="s">
        <v>1028</v>
      </c>
      <c r="G739" t="s">
        <v>13</v>
      </c>
      <c r="H739">
        <v>35</v>
      </c>
      <c r="I739">
        <v>0</v>
      </c>
      <c r="J739">
        <v>0</v>
      </c>
      <c r="K739" t="s">
        <v>392</v>
      </c>
      <c r="L739">
        <v>512.32920000000001</v>
      </c>
      <c r="M739" t="s">
        <v>1029</v>
      </c>
      <c r="N739" t="s">
        <v>20</v>
      </c>
    </row>
    <row r="740" spans="1:14" x14ac:dyDescent="0.25">
      <c r="A740">
        <v>739</v>
      </c>
      <c r="B740">
        <v>0</v>
      </c>
      <c r="C740" t="str">
        <f t="shared" si="11"/>
        <v>Perished</v>
      </c>
      <c r="D740">
        <v>3</v>
      </c>
      <c r="E740" t="str" cm="1">
        <f t="array" ref="E740">_xlfn.IFS(D740 = 1, "First", D740 = 2, "Second", D740 = 3, "Third")</f>
        <v>Third</v>
      </c>
      <c r="F740" t="s">
        <v>1030</v>
      </c>
      <c r="G740" t="s">
        <v>13</v>
      </c>
      <c r="I740">
        <v>0</v>
      </c>
      <c r="J740">
        <v>0</v>
      </c>
      <c r="K740">
        <v>349201</v>
      </c>
      <c r="L740">
        <v>7.8958000000000004</v>
      </c>
      <c r="N740" t="s">
        <v>15</v>
      </c>
    </row>
    <row r="741" spans="1:14" x14ac:dyDescent="0.25">
      <c r="A741">
        <v>740</v>
      </c>
      <c r="B741">
        <v>0</v>
      </c>
      <c r="C741" t="str">
        <f t="shared" si="11"/>
        <v>Perished</v>
      </c>
      <c r="D741">
        <v>3</v>
      </c>
      <c r="E741" t="str" cm="1">
        <f t="array" ref="E741">_xlfn.IFS(D741 = 1, "First", D741 = 2, "Second", D741 = 3, "Third")</f>
        <v>Third</v>
      </c>
      <c r="F741" t="s">
        <v>1031</v>
      </c>
      <c r="G741" t="s">
        <v>13</v>
      </c>
      <c r="I741">
        <v>0</v>
      </c>
      <c r="J741">
        <v>0</v>
      </c>
      <c r="K741">
        <v>349218</v>
      </c>
      <c r="L741">
        <v>7.8958000000000004</v>
      </c>
      <c r="N741" t="s">
        <v>15</v>
      </c>
    </row>
    <row r="742" spans="1:14" x14ac:dyDescent="0.25">
      <c r="A742">
        <v>741</v>
      </c>
      <c r="B742">
        <v>1</v>
      </c>
      <c r="C742" t="str">
        <f t="shared" si="11"/>
        <v>Survived</v>
      </c>
      <c r="D742">
        <v>1</v>
      </c>
      <c r="E742" t="str" cm="1">
        <f t="array" ref="E742">_xlfn.IFS(D742 = 1, "First", D742 = 2, "Second", D742 = 3, "Third")</f>
        <v>First</v>
      </c>
      <c r="F742" t="s">
        <v>1032</v>
      </c>
      <c r="G742" t="s">
        <v>13</v>
      </c>
      <c r="I742">
        <v>0</v>
      </c>
      <c r="J742">
        <v>0</v>
      </c>
      <c r="K742">
        <v>16988</v>
      </c>
      <c r="L742">
        <v>30</v>
      </c>
      <c r="M742" t="s">
        <v>1033</v>
      </c>
      <c r="N742" t="s">
        <v>15</v>
      </c>
    </row>
    <row r="743" spans="1:14" x14ac:dyDescent="0.25">
      <c r="A743">
        <v>742</v>
      </c>
      <c r="B743">
        <v>0</v>
      </c>
      <c r="C743" t="str">
        <f t="shared" si="11"/>
        <v>Perished</v>
      </c>
      <c r="D743">
        <v>1</v>
      </c>
      <c r="E743" t="str" cm="1">
        <f t="array" ref="E743">_xlfn.IFS(D743 = 1, "First", D743 = 2, "Second", D743 = 3, "Third")</f>
        <v>First</v>
      </c>
      <c r="F743" t="s">
        <v>1034</v>
      </c>
      <c r="G743" t="s">
        <v>13</v>
      </c>
      <c r="H743">
        <v>36</v>
      </c>
      <c r="I743">
        <v>1</v>
      </c>
      <c r="J743">
        <v>0</v>
      </c>
      <c r="K743">
        <v>19877</v>
      </c>
      <c r="L743">
        <v>78.849999999999994</v>
      </c>
      <c r="M743" t="s">
        <v>1035</v>
      </c>
      <c r="N743" t="s">
        <v>15</v>
      </c>
    </row>
    <row r="744" spans="1:14" x14ac:dyDescent="0.25">
      <c r="A744">
        <v>743</v>
      </c>
      <c r="B744">
        <v>1</v>
      </c>
      <c r="C744" t="str">
        <f t="shared" si="11"/>
        <v>Survived</v>
      </c>
      <c r="D744">
        <v>1</v>
      </c>
      <c r="E744" t="str" cm="1">
        <f t="array" ref="E744">_xlfn.IFS(D744 = 1, "First", D744 = 2, "Second", D744 = 3, "Third")</f>
        <v>First</v>
      </c>
      <c r="F744" t="s">
        <v>1036</v>
      </c>
      <c r="G744" t="s">
        <v>17</v>
      </c>
      <c r="H744">
        <v>21</v>
      </c>
      <c r="I744">
        <v>2</v>
      </c>
      <c r="J744">
        <v>2</v>
      </c>
      <c r="K744" t="s">
        <v>472</v>
      </c>
      <c r="L744">
        <v>262.375</v>
      </c>
      <c r="M744" t="s">
        <v>473</v>
      </c>
      <c r="N744" t="s">
        <v>20</v>
      </c>
    </row>
    <row r="745" spans="1:14" x14ac:dyDescent="0.25">
      <c r="A745">
        <v>744</v>
      </c>
      <c r="B745">
        <v>0</v>
      </c>
      <c r="C745" t="str">
        <f t="shared" si="11"/>
        <v>Perished</v>
      </c>
      <c r="D745">
        <v>3</v>
      </c>
      <c r="E745" t="str" cm="1">
        <f t="array" ref="E745">_xlfn.IFS(D745 = 1, "First", D745 = 2, "Second", D745 = 3, "Third")</f>
        <v>Third</v>
      </c>
      <c r="F745" t="s">
        <v>1037</v>
      </c>
      <c r="G745" t="s">
        <v>13</v>
      </c>
      <c r="H745">
        <v>24</v>
      </c>
      <c r="I745">
        <v>1</v>
      </c>
      <c r="J745">
        <v>0</v>
      </c>
      <c r="K745">
        <v>376566</v>
      </c>
      <c r="L745">
        <v>16.100000000000001</v>
      </c>
      <c r="N745" t="s">
        <v>15</v>
      </c>
    </row>
    <row r="746" spans="1:14" x14ac:dyDescent="0.25">
      <c r="A746">
        <v>745</v>
      </c>
      <c r="B746">
        <v>1</v>
      </c>
      <c r="C746" t="str">
        <f t="shared" si="11"/>
        <v>Survived</v>
      </c>
      <c r="D746">
        <v>3</v>
      </c>
      <c r="E746" t="str" cm="1">
        <f t="array" ref="E746">_xlfn.IFS(D746 = 1, "First", D746 = 2, "Second", D746 = 3, "Third")</f>
        <v>Third</v>
      </c>
      <c r="F746" t="s">
        <v>1038</v>
      </c>
      <c r="G746" t="s">
        <v>13</v>
      </c>
      <c r="H746">
        <v>31</v>
      </c>
      <c r="I746">
        <v>0</v>
      </c>
      <c r="J746">
        <v>0</v>
      </c>
      <c r="K746" t="s">
        <v>1039</v>
      </c>
      <c r="L746">
        <v>7.9249999999999998</v>
      </c>
      <c r="N746" t="s">
        <v>15</v>
      </c>
    </row>
    <row r="747" spans="1:14" x14ac:dyDescent="0.25">
      <c r="A747">
        <v>746</v>
      </c>
      <c r="B747">
        <v>0</v>
      </c>
      <c r="C747" t="str">
        <f t="shared" si="11"/>
        <v>Perished</v>
      </c>
      <c r="D747">
        <v>1</v>
      </c>
      <c r="E747" t="str" cm="1">
        <f t="array" ref="E747">_xlfn.IFS(D747 = 1, "First", D747 = 2, "Second", D747 = 3, "Third")</f>
        <v>First</v>
      </c>
      <c r="F747" t="s">
        <v>1040</v>
      </c>
      <c r="G747" t="s">
        <v>13</v>
      </c>
      <c r="H747">
        <v>70</v>
      </c>
      <c r="I747">
        <v>1</v>
      </c>
      <c r="J747">
        <v>1</v>
      </c>
      <c r="K747" t="s">
        <v>777</v>
      </c>
      <c r="L747">
        <v>71</v>
      </c>
      <c r="M747" t="s">
        <v>778</v>
      </c>
      <c r="N747" t="s">
        <v>15</v>
      </c>
    </row>
    <row r="748" spans="1:14" x14ac:dyDescent="0.25">
      <c r="A748">
        <v>747</v>
      </c>
      <c r="B748">
        <v>0</v>
      </c>
      <c r="C748" t="str">
        <f t="shared" si="11"/>
        <v>Perished</v>
      </c>
      <c r="D748">
        <v>3</v>
      </c>
      <c r="E748" t="str" cm="1">
        <f t="array" ref="E748">_xlfn.IFS(D748 = 1, "First", D748 = 2, "Second", D748 = 3, "Third")</f>
        <v>Third</v>
      </c>
      <c r="F748" t="s">
        <v>1041</v>
      </c>
      <c r="G748" t="s">
        <v>13</v>
      </c>
      <c r="H748">
        <v>16</v>
      </c>
      <c r="I748">
        <v>1</v>
      </c>
      <c r="J748">
        <v>1</v>
      </c>
      <c r="K748" t="s">
        <v>424</v>
      </c>
      <c r="L748">
        <v>20.25</v>
      </c>
      <c r="N748" t="s">
        <v>15</v>
      </c>
    </row>
    <row r="749" spans="1:14" x14ac:dyDescent="0.25">
      <c r="A749">
        <v>748</v>
      </c>
      <c r="B749">
        <v>1</v>
      </c>
      <c r="C749" t="str">
        <f t="shared" si="11"/>
        <v>Survived</v>
      </c>
      <c r="D749">
        <v>2</v>
      </c>
      <c r="E749" t="str" cm="1">
        <f t="array" ref="E749">_xlfn.IFS(D749 = 1, "First", D749 = 2, "Second", D749 = 3, "Third")</f>
        <v>Second</v>
      </c>
      <c r="F749" t="s">
        <v>1042</v>
      </c>
      <c r="G749" t="s">
        <v>17</v>
      </c>
      <c r="H749">
        <v>30</v>
      </c>
      <c r="I749">
        <v>0</v>
      </c>
      <c r="J749">
        <v>0</v>
      </c>
      <c r="K749">
        <v>250648</v>
      </c>
      <c r="L749">
        <v>13</v>
      </c>
      <c r="N749" t="s">
        <v>15</v>
      </c>
    </row>
    <row r="750" spans="1:14" x14ac:dyDescent="0.25">
      <c r="A750">
        <v>749</v>
      </c>
      <c r="B750">
        <v>0</v>
      </c>
      <c r="C750" t="str">
        <f t="shared" si="11"/>
        <v>Perished</v>
      </c>
      <c r="D750">
        <v>1</v>
      </c>
      <c r="E750" t="str" cm="1">
        <f t="array" ref="E750">_xlfn.IFS(D750 = 1, "First", D750 = 2, "Second", D750 = 3, "Third")</f>
        <v>First</v>
      </c>
      <c r="F750" t="s">
        <v>1043</v>
      </c>
      <c r="G750" t="s">
        <v>13</v>
      </c>
      <c r="H750">
        <v>19</v>
      </c>
      <c r="I750">
        <v>1</v>
      </c>
      <c r="J750">
        <v>0</v>
      </c>
      <c r="K750">
        <v>113773</v>
      </c>
      <c r="L750">
        <v>53.1</v>
      </c>
      <c r="M750" t="s">
        <v>1044</v>
      </c>
      <c r="N750" t="s">
        <v>15</v>
      </c>
    </row>
    <row r="751" spans="1:14" x14ac:dyDescent="0.25">
      <c r="A751">
        <v>750</v>
      </c>
      <c r="B751">
        <v>0</v>
      </c>
      <c r="C751" t="str">
        <f t="shared" si="11"/>
        <v>Perished</v>
      </c>
      <c r="D751">
        <v>3</v>
      </c>
      <c r="E751" t="str" cm="1">
        <f t="array" ref="E751">_xlfn.IFS(D751 = 1, "First", D751 = 2, "Second", D751 = 3, "Third")</f>
        <v>Third</v>
      </c>
      <c r="F751" t="s">
        <v>1045</v>
      </c>
      <c r="G751" t="s">
        <v>13</v>
      </c>
      <c r="H751">
        <v>31</v>
      </c>
      <c r="I751">
        <v>0</v>
      </c>
      <c r="J751">
        <v>0</v>
      </c>
      <c r="K751">
        <v>335097</v>
      </c>
      <c r="L751">
        <v>7.75</v>
      </c>
      <c r="N751" t="s">
        <v>27</v>
      </c>
    </row>
    <row r="752" spans="1:14" x14ac:dyDescent="0.25">
      <c r="A752">
        <v>751</v>
      </c>
      <c r="B752">
        <v>1</v>
      </c>
      <c r="C752" t="str">
        <f t="shared" si="11"/>
        <v>Survived</v>
      </c>
      <c r="D752">
        <v>2</v>
      </c>
      <c r="E752" t="str" cm="1">
        <f t="array" ref="E752">_xlfn.IFS(D752 = 1, "First", D752 = 2, "Second", D752 = 3, "Third")</f>
        <v>Second</v>
      </c>
      <c r="F752" t="s">
        <v>1046</v>
      </c>
      <c r="G752" t="s">
        <v>17</v>
      </c>
      <c r="H752">
        <v>4</v>
      </c>
      <c r="I752">
        <v>1</v>
      </c>
      <c r="J752">
        <v>1</v>
      </c>
      <c r="K752">
        <v>29103</v>
      </c>
      <c r="L752">
        <v>23</v>
      </c>
      <c r="N752" t="s">
        <v>15</v>
      </c>
    </row>
    <row r="753" spans="1:14" x14ac:dyDescent="0.25">
      <c r="A753">
        <v>752</v>
      </c>
      <c r="B753">
        <v>1</v>
      </c>
      <c r="C753" t="str">
        <f t="shared" si="11"/>
        <v>Survived</v>
      </c>
      <c r="D753">
        <v>3</v>
      </c>
      <c r="E753" t="str" cm="1">
        <f t="array" ref="E753">_xlfn.IFS(D753 = 1, "First", D753 = 2, "Second", D753 = 3, "Third")</f>
        <v>Third</v>
      </c>
      <c r="F753" t="s">
        <v>1047</v>
      </c>
      <c r="G753" t="s">
        <v>13</v>
      </c>
      <c r="H753">
        <v>6</v>
      </c>
      <c r="I753">
        <v>0</v>
      </c>
      <c r="J753">
        <v>1</v>
      </c>
      <c r="K753">
        <v>392096</v>
      </c>
      <c r="L753">
        <v>12.475</v>
      </c>
      <c r="M753" t="s">
        <v>1048</v>
      </c>
      <c r="N753" t="s">
        <v>15</v>
      </c>
    </row>
    <row r="754" spans="1:14" x14ac:dyDescent="0.25">
      <c r="A754">
        <v>753</v>
      </c>
      <c r="B754">
        <v>0</v>
      </c>
      <c r="C754" t="str">
        <f t="shared" si="11"/>
        <v>Perished</v>
      </c>
      <c r="D754">
        <v>3</v>
      </c>
      <c r="E754" t="str" cm="1">
        <f t="array" ref="E754">_xlfn.IFS(D754 = 1, "First", D754 = 2, "Second", D754 = 3, "Third")</f>
        <v>Third</v>
      </c>
      <c r="F754" t="s">
        <v>1049</v>
      </c>
      <c r="G754" t="s">
        <v>13</v>
      </c>
      <c r="H754">
        <v>33</v>
      </c>
      <c r="I754">
        <v>0</v>
      </c>
      <c r="J754">
        <v>0</v>
      </c>
      <c r="K754">
        <v>345780</v>
      </c>
      <c r="L754">
        <v>9.5</v>
      </c>
      <c r="N754" t="s">
        <v>15</v>
      </c>
    </row>
    <row r="755" spans="1:14" x14ac:dyDescent="0.25">
      <c r="A755">
        <v>754</v>
      </c>
      <c r="B755">
        <v>0</v>
      </c>
      <c r="C755" t="str">
        <f t="shared" si="11"/>
        <v>Perished</v>
      </c>
      <c r="D755">
        <v>3</v>
      </c>
      <c r="E755" t="str" cm="1">
        <f t="array" ref="E755">_xlfn.IFS(D755 = 1, "First", D755 = 2, "Second", D755 = 3, "Third")</f>
        <v>Third</v>
      </c>
      <c r="F755" t="s">
        <v>1050</v>
      </c>
      <c r="G755" t="s">
        <v>13</v>
      </c>
      <c r="H755">
        <v>23</v>
      </c>
      <c r="I755">
        <v>0</v>
      </c>
      <c r="J755">
        <v>0</v>
      </c>
      <c r="K755">
        <v>349204</v>
      </c>
      <c r="L755">
        <v>7.8958000000000004</v>
      </c>
      <c r="N755" t="s">
        <v>15</v>
      </c>
    </row>
    <row r="756" spans="1:14" x14ac:dyDescent="0.25">
      <c r="A756">
        <v>755</v>
      </c>
      <c r="B756">
        <v>1</v>
      </c>
      <c r="C756" t="str">
        <f t="shared" si="11"/>
        <v>Survived</v>
      </c>
      <c r="D756">
        <v>2</v>
      </c>
      <c r="E756" t="str" cm="1">
        <f t="array" ref="E756">_xlfn.IFS(D756 = 1, "First", D756 = 2, "Second", D756 = 3, "Third")</f>
        <v>Second</v>
      </c>
      <c r="F756" t="s">
        <v>1051</v>
      </c>
      <c r="G756" t="s">
        <v>17</v>
      </c>
      <c r="H756">
        <v>48</v>
      </c>
      <c r="I756">
        <v>1</v>
      </c>
      <c r="J756">
        <v>2</v>
      </c>
      <c r="K756">
        <v>220845</v>
      </c>
      <c r="L756">
        <v>65</v>
      </c>
      <c r="N756" t="s">
        <v>15</v>
      </c>
    </row>
    <row r="757" spans="1:14" x14ac:dyDescent="0.25">
      <c r="A757">
        <v>756</v>
      </c>
      <c r="B757">
        <v>1</v>
      </c>
      <c r="C757" t="str">
        <f t="shared" si="11"/>
        <v>Survived</v>
      </c>
      <c r="D757">
        <v>2</v>
      </c>
      <c r="E757" t="str" cm="1">
        <f t="array" ref="E757">_xlfn.IFS(D757 = 1, "First", D757 = 2, "Second", D757 = 3, "Third")</f>
        <v>Second</v>
      </c>
      <c r="F757" t="s">
        <v>1052</v>
      </c>
      <c r="G757" t="s">
        <v>13</v>
      </c>
      <c r="H757">
        <v>0.67</v>
      </c>
      <c r="I757">
        <v>1</v>
      </c>
      <c r="J757">
        <v>1</v>
      </c>
      <c r="K757">
        <v>250649</v>
      </c>
      <c r="L757">
        <v>14.5</v>
      </c>
      <c r="N757" t="s">
        <v>15</v>
      </c>
    </row>
    <row r="758" spans="1:14" x14ac:dyDescent="0.25">
      <c r="A758">
        <v>757</v>
      </c>
      <c r="B758">
        <v>0</v>
      </c>
      <c r="C758" t="str">
        <f t="shared" si="11"/>
        <v>Perished</v>
      </c>
      <c r="D758">
        <v>3</v>
      </c>
      <c r="E758" t="str" cm="1">
        <f t="array" ref="E758">_xlfn.IFS(D758 = 1, "First", D758 = 2, "Second", D758 = 3, "Third")</f>
        <v>Third</v>
      </c>
      <c r="F758" t="s">
        <v>1053</v>
      </c>
      <c r="G758" t="s">
        <v>13</v>
      </c>
      <c r="H758">
        <v>28</v>
      </c>
      <c r="I758">
        <v>0</v>
      </c>
      <c r="J758">
        <v>0</v>
      </c>
      <c r="K758">
        <v>350042</v>
      </c>
      <c r="L758">
        <v>7.7957999999999998</v>
      </c>
      <c r="N758" t="s">
        <v>15</v>
      </c>
    </row>
    <row r="759" spans="1:14" x14ac:dyDescent="0.25">
      <c r="A759">
        <v>758</v>
      </c>
      <c r="B759">
        <v>0</v>
      </c>
      <c r="C759" t="str">
        <f t="shared" si="11"/>
        <v>Perished</v>
      </c>
      <c r="D759">
        <v>2</v>
      </c>
      <c r="E759" t="str" cm="1">
        <f t="array" ref="E759">_xlfn.IFS(D759 = 1, "First", D759 = 2, "Second", D759 = 3, "Third")</f>
        <v>Second</v>
      </c>
      <c r="F759" t="s">
        <v>1054</v>
      </c>
      <c r="G759" t="s">
        <v>13</v>
      </c>
      <c r="H759">
        <v>18</v>
      </c>
      <c r="I759">
        <v>0</v>
      </c>
      <c r="J759">
        <v>0</v>
      </c>
      <c r="K759">
        <v>29108</v>
      </c>
      <c r="L759">
        <v>11.5</v>
      </c>
      <c r="N759" t="s">
        <v>15</v>
      </c>
    </row>
    <row r="760" spans="1:14" x14ac:dyDescent="0.25">
      <c r="A760">
        <v>759</v>
      </c>
      <c r="B760">
        <v>0</v>
      </c>
      <c r="C760" t="str">
        <f t="shared" si="11"/>
        <v>Perished</v>
      </c>
      <c r="D760">
        <v>3</v>
      </c>
      <c r="E760" t="str" cm="1">
        <f t="array" ref="E760">_xlfn.IFS(D760 = 1, "First", D760 = 2, "Second", D760 = 3, "Third")</f>
        <v>Third</v>
      </c>
      <c r="F760" t="s">
        <v>1055</v>
      </c>
      <c r="G760" t="s">
        <v>13</v>
      </c>
      <c r="H760">
        <v>34</v>
      </c>
      <c r="I760">
        <v>0</v>
      </c>
      <c r="J760">
        <v>0</v>
      </c>
      <c r="K760">
        <v>363294</v>
      </c>
      <c r="L760">
        <v>8.0500000000000007</v>
      </c>
      <c r="N760" t="s">
        <v>15</v>
      </c>
    </row>
    <row r="761" spans="1:14" x14ac:dyDescent="0.25">
      <c r="A761">
        <v>760</v>
      </c>
      <c r="B761">
        <v>1</v>
      </c>
      <c r="C761" t="str">
        <f t="shared" si="11"/>
        <v>Survived</v>
      </c>
      <c r="D761">
        <v>1</v>
      </c>
      <c r="E761" t="str" cm="1">
        <f t="array" ref="E761">_xlfn.IFS(D761 = 1, "First", D761 = 2, "Second", D761 = 3, "Third")</f>
        <v>First</v>
      </c>
      <c r="F761" t="s">
        <v>1056</v>
      </c>
      <c r="G761" t="s">
        <v>17</v>
      </c>
      <c r="H761">
        <v>33</v>
      </c>
      <c r="I761">
        <v>0</v>
      </c>
      <c r="J761">
        <v>0</v>
      </c>
      <c r="K761">
        <v>110152</v>
      </c>
      <c r="L761">
        <v>86.5</v>
      </c>
      <c r="M761" t="s">
        <v>390</v>
      </c>
      <c r="N761" t="s">
        <v>15</v>
      </c>
    </row>
    <row r="762" spans="1:14" x14ac:dyDescent="0.25">
      <c r="A762">
        <v>761</v>
      </c>
      <c r="B762">
        <v>0</v>
      </c>
      <c r="C762" t="str">
        <f t="shared" si="11"/>
        <v>Perished</v>
      </c>
      <c r="D762">
        <v>3</v>
      </c>
      <c r="E762" t="str" cm="1">
        <f t="array" ref="E762">_xlfn.IFS(D762 = 1, "First", D762 = 2, "Second", D762 = 3, "Third")</f>
        <v>Third</v>
      </c>
      <c r="F762" t="s">
        <v>1057</v>
      </c>
      <c r="G762" t="s">
        <v>13</v>
      </c>
      <c r="I762">
        <v>0</v>
      </c>
      <c r="J762">
        <v>0</v>
      </c>
      <c r="K762">
        <v>358585</v>
      </c>
      <c r="L762">
        <v>14.5</v>
      </c>
      <c r="N762" t="s">
        <v>15</v>
      </c>
    </row>
    <row r="763" spans="1:14" x14ac:dyDescent="0.25">
      <c r="A763">
        <v>762</v>
      </c>
      <c r="B763">
        <v>0</v>
      </c>
      <c r="C763" t="str">
        <f t="shared" si="11"/>
        <v>Perished</v>
      </c>
      <c r="D763">
        <v>3</v>
      </c>
      <c r="E763" t="str" cm="1">
        <f t="array" ref="E763">_xlfn.IFS(D763 = 1, "First", D763 = 2, "Second", D763 = 3, "Third")</f>
        <v>Third</v>
      </c>
      <c r="F763" t="s">
        <v>1058</v>
      </c>
      <c r="G763" t="s">
        <v>13</v>
      </c>
      <c r="H763">
        <v>41</v>
      </c>
      <c r="I763">
        <v>0</v>
      </c>
      <c r="J763">
        <v>0</v>
      </c>
      <c r="K763" t="s">
        <v>1059</v>
      </c>
      <c r="L763">
        <v>7.125</v>
      </c>
      <c r="N763" t="s">
        <v>15</v>
      </c>
    </row>
    <row r="764" spans="1:14" x14ac:dyDescent="0.25">
      <c r="A764">
        <v>763</v>
      </c>
      <c r="B764">
        <v>1</v>
      </c>
      <c r="C764" t="str">
        <f t="shared" si="11"/>
        <v>Survived</v>
      </c>
      <c r="D764">
        <v>3</v>
      </c>
      <c r="E764" t="str" cm="1">
        <f t="array" ref="E764">_xlfn.IFS(D764 = 1, "First", D764 = 2, "Second", D764 = 3, "Third")</f>
        <v>Third</v>
      </c>
      <c r="F764" t="s">
        <v>1060</v>
      </c>
      <c r="G764" t="s">
        <v>13</v>
      </c>
      <c r="H764">
        <v>20</v>
      </c>
      <c r="I764">
        <v>0</v>
      </c>
      <c r="J764">
        <v>0</v>
      </c>
      <c r="K764">
        <v>2663</v>
      </c>
      <c r="L764">
        <v>7.2291999999999996</v>
      </c>
      <c r="N764" t="s">
        <v>20</v>
      </c>
    </row>
    <row r="765" spans="1:14" x14ac:dyDescent="0.25">
      <c r="A765">
        <v>764</v>
      </c>
      <c r="B765">
        <v>1</v>
      </c>
      <c r="C765" t="str">
        <f t="shared" si="11"/>
        <v>Survived</v>
      </c>
      <c r="D765">
        <v>1</v>
      </c>
      <c r="E765" t="str" cm="1">
        <f t="array" ref="E765">_xlfn.IFS(D765 = 1, "First", D765 = 2, "Second", D765 = 3, "Third")</f>
        <v>First</v>
      </c>
      <c r="F765" t="s">
        <v>1061</v>
      </c>
      <c r="G765" t="s">
        <v>17</v>
      </c>
      <c r="H765">
        <v>36</v>
      </c>
      <c r="I765">
        <v>1</v>
      </c>
      <c r="J765">
        <v>2</v>
      </c>
      <c r="K765">
        <v>113760</v>
      </c>
      <c r="L765">
        <v>120</v>
      </c>
      <c r="M765" t="s">
        <v>578</v>
      </c>
      <c r="N765" t="s">
        <v>15</v>
      </c>
    </row>
    <row r="766" spans="1:14" x14ac:dyDescent="0.25">
      <c r="A766">
        <v>765</v>
      </c>
      <c r="B766">
        <v>0</v>
      </c>
      <c r="C766" t="str">
        <f t="shared" si="11"/>
        <v>Perished</v>
      </c>
      <c r="D766">
        <v>3</v>
      </c>
      <c r="E766" t="str" cm="1">
        <f t="array" ref="E766">_xlfn.IFS(D766 = 1, "First", D766 = 2, "Second", D766 = 3, "Third")</f>
        <v>Third</v>
      </c>
      <c r="F766" t="s">
        <v>1062</v>
      </c>
      <c r="G766" t="s">
        <v>13</v>
      </c>
      <c r="H766">
        <v>16</v>
      </c>
      <c r="I766">
        <v>0</v>
      </c>
      <c r="J766">
        <v>0</v>
      </c>
      <c r="K766">
        <v>347074</v>
      </c>
      <c r="L766">
        <v>7.7750000000000004</v>
      </c>
      <c r="N766" t="s">
        <v>15</v>
      </c>
    </row>
    <row r="767" spans="1:14" x14ac:dyDescent="0.25">
      <c r="A767">
        <v>766</v>
      </c>
      <c r="B767">
        <v>1</v>
      </c>
      <c r="C767" t="str">
        <f t="shared" si="11"/>
        <v>Survived</v>
      </c>
      <c r="D767">
        <v>1</v>
      </c>
      <c r="E767" t="str" cm="1">
        <f t="array" ref="E767">_xlfn.IFS(D767 = 1, "First", D767 = 2, "Second", D767 = 3, "Third")</f>
        <v>First</v>
      </c>
      <c r="F767" t="s">
        <v>1063</v>
      </c>
      <c r="G767" t="s">
        <v>17</v>
      </c>
      <c r="H767">
        <v>51</v>
      </c>
      <c r="I767">
        <v>1</v>
      </c>
      <c r="J767">
        <v>0</v>
      </c>
      <c r="K767">
        <v>13502</v>
      </c>
      <c r="L767">
        <v>77.958299999999994</v>
      </c>
      <c r="M767" t="s">
        <v>1064</v>
      </c>
      <c r="N767" t="s">
        <v>15</v>
      </c>
    </row>
    <row r="768" spans="1:14" x14ac:dyDescent="0.25">
      <c r="A768">
        <v>767</v>
      </c>
      <c r="B768">
        <v>0</v>
      </c>
      <c r="C768" t="str">
        <f t="shared" si="11"/>
        <v>Perished</v>
      </c>
      <c r="D768">
        <v>1</v>
      </c>
      <c r="E768" t="str" cm="1">
        <f t="array" ref="E768">_xlfn.IFS(D768 = 1, "First", D768 = 2, "Second", D768 = 3, "Third")</f>
        <v>First</v>
      </c>
      <c r="F768" t="s">
        <v>1065</v>
      </c>
      <c r="G768" t="s">
        <v>13</v>
      </c>
      <c r="I768">
        <v>0</v>
      </c>
      <c r="J768">
        <v>0</v>
      </c>
      <c r="K768">
        <v>112379</v>
      </c>
      <c r="L768">
        <v>39.6</v>
      </c>
      <c r="N768" t="s">
        <v>20</v>
      </c>
    </row>
    <row r="769" spans="1:14" x14ac:dyDescent="0.25">
      <c r="A769">
        <v>768</v>
      </c>
      <c r="B769">
        <v>0</v>
      </c>
      <c r="C769" t="str">
        <f t="shared" si="11"/>
        <v>Perished</v>
      </c>
      <c r="D769">
        <v>3</v>
      </c>
      <c r="E769" t="str" cm="1">
        <f t="array" ref="E769">_xlfn.IFS(D769 = 1, "First", D769 = 2, "Second", D769 = 3, "Third")</f>
        <v>Third</v>
      </c>
      <c r="F769" t="s">
        <v>1066</v>
      </c>
      <c r="G769" t="s">
        <v>17</v>
      </c>
      <c r="H769">
        <v>30.5</v>
      </c>
      <c r="I769">
        <v>0</v>
      </c>
      <c r="J769">
        <v>0</v>
      </c>
      <c r="K769">
        <v>364850</v>
      </c>
      <c r="L769">
        <v>7.75</v>
      </c>
      <c r="N769" t="s">
        <v>27</v>
      </c>
    </row>
    <row r="770" spans="1:14" x14ac:dyDescent="0.25">
      <c r="A770">
        <v>769</v>
      </c>
      <c r="B770">
        <v>0</v>
      </c>
      <c r="C770" t="str">
        <f t="shared" ref="C770:C833" si="12">IF(B770 = 1, "Survived", "Perished")</f>
        <v>Perished</v>
      </c>
      <c r="D770">
        <v>3</v>
      </c>
      <c r="E770" t="str" cm="1">
        <f t="array" ref="E770">_xlfn.IFS(D770 = 1, "First", D770 = 2, "Second", D770 = 3, "Third")</f>
        <v>Third</v>
      </c>
      <c r="F770" t="s">
        <v>1067</v>
      </c>
      <c r="G770" t="s">
        <v>13</v>
      </c>
      <c r="I770">
        <v>1</v>
      </c>
      <c r="J770">
        <v>0</v>
      </c>
      <c r="K770">
        <v>371110</v>
      </c>
      <c r="L770">
        <v>24.15</v>
      </c>
      <c r="N770" t="s">
        <v>27</v>
      </c>
    </row>
    <row r="771" spans="1:14" x14ac:dyDescent="0.25">
      <c r="A771">
        <v>770</v>
      </c>
      <c r="B771">
        <v>0</v>
      </c>
      <c r="C771" t="str">
        <f t="shared" si="12"/>
        <v>Perished</v>
      </c>
      <c r="D771">
        <v>3</v>
      </c>
      <c r="E771" t="str" cm="1">
        <f t="array" ref="E771">_xlfn.IFS(D771 = 1, "First", D771 = 2, "Second", D771 = 3, "Third")</f>
        <v>Third</v>
      </c>
      <c r="F771" t="s">
        <v>1068</v>
      </c>
      <c r="G771" t="s">
        <v>13</v>
      </c>
      <c r="H771">
        <v>32</v>
      </c>
      <c r="I771">
        <v>0</v>
      </c>
      <c r="J771">
        <v>0</v>
      </c>
      <c r="K771">
        <v>8471</v>
      </c>
      <c r="L771">
        <v>8.3625000000000007</v>
      </c>
      <c r="N771" t="s">
        <v>15</v>
      </c>
    </row>
    <row r="772" spans="1:14" x14ac:dyDescent="0.25">
      <c r="A772">
        <v>771</v>
      </c>
      <c r="B772">
        <v>0</v>
      </c>
      <c r="C772" t="str">
        <f t="shared" si="12"/>
        <v>Perished</v>
      </c>
      <c r="D772">
        <v>3</v>
      </c>
      <c r="E772" t="str" cm="1">
        <f t="array" ref="E772">_xlfn.IFS(D772 = 1, "First", D772 = 2, "Second", D772 = 3, "Third")</f>
        <v>Third</v>
      </c>
      <c r="F772" t="s">
        <v>1069</v>
      </c>
      <c r="G772" t="s">
        <v>13</v>
      </c>
      <c r="H772">
        <v>24</v>
      </c>
      <c r="I772">
        <v>0</v>
      </c>
      <c r="J772">
        <v>0</v>
      </c>
      <c r="K772">
        <v>345781</v>
      </c>
      <c r="L772">
        <v>9.5</v>
      </c>
      <c r="N772" t="s">
        <v>15</v>
      </c>
    </row>
    <row r="773" spans="1:14" x14ac:dyDescent="0.25">
      <c r="A773">
        <v>772</v>
      </c>
      <c r="B773">
        <v>0</v>
      </c>
      <c r="C773" t="str">
        <f t="shared" si="12"/>
        <v>Perished</v>
      </c>
      <c r="D773">
        <v>3</v>
      </c>
      <c r="E773" t="str" cm="1">
        <f t="array" ref="E773">_xlfn.IFS(D773 = 1, "First", D773 = 2, "Second", D773 = 3, "Third")</f>
        <v>Third</v>
      </c>
      <c r="F773" t="s">
        <v>1070</v>
      </c>
      <c r="G773" t="s">
        <v>13</v>
      </c>
      <c r="H773">
        <v>48</v>
      </c>
      <c r="I773">
        <v>0</v>
      </c>
      <c r="J773">
        <v>0</v>
      </c>
      <c r="K773">
        <v>350047</v>
      </c>
      <c r="L773">
        <v>7.8541999999999996</v>
      </c>
      <c r="N773" t="s">
        <v>15</v>
      </c>
    </row>
    <row r="774" spans="1:14" x14ac:dyDescent="0.25">
      <c r="A774">
        <v>773</v>
      </c>
      <c r="B774">
        <v>0</v>
      </c>
      <c r="C774" t="str">
        <f t="shared" si="12"/>
        <v>Perished</v>
      </c>
      <c r="D774">
        <v>2</v>
      </c>
      <c r="E774" t="str" cm="1">
        <f t="array" ref="E774">_xlfn.IFS(D774 = 1, "First", D774 = 2, "Second", D774 = 3, "Third")</f>
        <v>Second</v>
      </c>
      <c r="F774" t="s">
        <v>1071</v>
      </c>
      <c r="G774" t="s">
        <v>17</v>
      </c>
      <c r="H774">
        <v>57</v>
      </c>
      <c r="I774">
        <v>0</v>
      </c>
      <c r="J774">
        <v>0</v>
      </c>
      <c r="K774" t="s">
        <v>1072</v>
      </c>
      <c r="L774">
        <v>10.5</v>
      </c>
      <c r="M774" t="s">
        <v>1073</v>
      </c>
      <c r="N774" t="s">
        <v>15</v>
      </c>
    </row>
    <row r="775" spans="1:14" x14ac:dyDescent="0.25">
      <c r="A775">
        <v>774</v>
      </c>
      <c r="B775">
        <v>0</v>
      </c>
      <c r="C775" t="str">
        <f t="shared" si="12"/>
        <v>Perished</v>
      </c>
      <c r="D775">
        <v>3</v>
      </c>
      <c r="E775" t="str" cm="1">
        <f t="array" ref="E775">_xlfn.IFS(D775 = 1, "First", D775 = 2, "Second", D775 = 3, "Third")</f>
        <v>Third</v>
      </c>
      <c r="F775" t="s">
        <v>1074</v>
      </c>
      <c r="G775" t="s">
        <v>13</v>
      </c>
      <c r="I775">
        <v>0</v>
      </c>
      <c r="J775">
        <v>0</v>
      </c>
      <c r="K775">
        <v>2674</v>
      </c>
      <c r="L775">
        <v>7.2249999999999996</v>
      </c>
      <c r="N775" t="s">
        <v>20</v>
      </c>
    </row>
    <row r="776" spans="1:14" x14ac:dyDescent="0.25">
      <c r="A776">
        <v>775</v>
      </c>
      <c r="B776">
        <v>1</v>
      </c>
      <c r="C776" t="str">
        <f t="shared" si="12"/>
        <v>Survived</v>
      </c>
      <c r="D776">
        <v>2</v>
      </c>
      <c r="E776" t="str" cm="1">
        <f t="array" ref="E776">_xlfn.IFS(D776 = 1, "First", D776 = 2, "Second", D776 = 3, "Third")</f>
        <v>Second</v>
      </c>
      <c r="F776" t="s">
        <v>1075</v>
      </c>
      <c r="G776" t="s">
        <v>17</v>
      </c>
      <c r="H776">
        <v>54</v>
      </c>
      <c r="I776">
        <v>1</v>
      </c>
      <c r="J776">
        <v>3</v>
      </c>
      <c r="K776">
        <v>29105</v>
      </c>
      <c r="L776">
        <v>23</v>
      </c>
      <c r="N776" t="s">
        <v>15</v>
      </c>
    </row>
    <row r="777" spans="1:14" x14ac:dyDescent="0.25">
      <c r="A777">
        <v>776</v>
      </c>
      <c r="B777">
        <v>0</v>
      </c>
      <c r="C777" t="str">
        <f t="shared" si="12"/>
        <v>Perished</v>
      </c>
      <c r="D777">
        <v>3</v>
      </c>
      <c r="E777" t="str" cm="1">
        <f t="array" ref="E777">_xlfn.IFS(D777 = 1, "First", D777 = 2, "Second", D777 = 3, "Third")</f>
        <v>Third</v>
      </c>
      <c r="F777" t="s">
        <v>1076</v>
      </c>
      <c r="G777" t="s">
        <v>13</v>
      </c>
      <c r="H777">
        <v>18</v>
      </c>
      <c r="I777">
        <v>0</v>
      </c>
      <c r="J777">
        <v>0</v>
      </c>
      <c r="K777">
        <v>347078</v>
      </c>
      <c r="L777">
        <v>7.75</v>
      </c>
      <c r="N777" t="s">
        <v>15</v>
      </c>
    </row>
    <row r="778" spans="1:14" x14ac:dyDescent="0.25">
      <c r="A778">
        <v>777</v>
      </c>
      <c r="B778">
        <v>0</v>
      </c>
      <c r="C778" t="str">
        <f t="shared" si="12"/>
        <v>Perished</v>
      </c>
      <c r="D778">
        <v>3</v>
      </c>
      <c r="E778" t="str" cm="1">
        <f t="array" ref="E778">_xlfn.IFS(D778 = 1, "First", D778 = 2, "Second", D778 = 3, "Third")</f>
        <v>Third</v>
      </c>
      <c r="F778" t="s">
        <v>1077</v>
      </c>
      <c r="G778" t="s">
        <v>13</v>
      </c>
      <c r="I778">
        <v>0</v>
      </c>
      <c r="J778">
        <v>0</v>
      </c>
      <c r="K778">
        <v>383121</v>
      </c>
      <c r="L778">
        <v>7.75</v>
      </c>
      <c r="M778" t="s">
        <v>1078</v>
      </c>
      <c r="N778" t="s">
        <v>27</v>
      </c>
    </row>
    <row r="779" spans="1:14" x14ac:dyDescent="0.25">
      <c r="A779">
        <v>778</v>
      </c>
      <c r="B779">
        <v>1</v>
      </c>
      <c r="C779" t="str">
        <f t="shared" si="12"/>
        <v>Survived</v>
      </c>
      <c r="D779">
        <v>3</v>
      </c>
      <c r="E779" t="str" cm="1">
        <f t="array" ref="E779">_xlfn.IFS(D779 = 1, "First", D779 = 2, "Second", D779 = 3, "Third")</f>
        <v>Third</v>
      </c>
      <c r="F779" t="s">
        <v>1079</v>
      </c>
      <c r="G779" t="s">
        <v>17</v>
      </c>
      <c r="H779">
        <v>5</v>
      </c>
      <c r="I779">
        <v>0</v>
      </c>
      <c r="J779">
        <v>0</v>
      </c>
      <c r="K779">
        <v>364516</v>
      </c>
      <c r="L779">
        <v>12.475</v>
      </c>
      <c r="N779" t="s">
        <v>15</v>
      </c>
    </row>
    <row r="780" spans="1:14" x14ac:dyDescent="0.25">
      <c r="A780">
        <v>779</v>
      </c>
      <c r="B780">
        <v>0</v>
      </c>
      <c r="C780" t="str">
        <f t="shared" si="12"/>
        <v>Perished</v>
      </c>
      <c r="D780">
        <v>3</v>
      </c>
      <c r="E780" t="str" cm="1">
        <f t="array" ref="E780">_xlfn.IFS(D780 = 1, "First", D780 = 2, "Second", D780 = 3, "Third")</f>
        <v>Third</v>
      </c>
      <c r="F780" t="s">
        <v>1080</v>
      </c>
      <c r="G780" t="s">
        <v>13</v>
      </c>
      <c r="I780">
        <v>0</v>
      </c>
      <c r="J780">
        <v>0</v>
      </c>
      <c r="K780">
        <v>36865</v>
      </c>
      <c r="L780">
        <v>7.7374999999999998</v>
      </c>
      <c r="N780" t="s">
        <v>27</v>
      </c>
    </row>
    <row r="781" spans="1:14" x14ac:dyDescent="0.25">
      <c r="A781">
        <v>780</v>
      </c>
      <c r="B781">
        <v>1</v>
      </c>
      <c r="C781" t="str">
        <f t="shared" si="12"/>
        <v>Survived</v>
      </c>
      <c r="D781">
        <v>1</v>
      </c>
      <c r="E781" t="str" cm="1">
        <f t="array" ref="E781">_xlfn.IFS(D781 = 1, "First", D781 = 2, "Second", D781 = 3, "Third")</f>
        <v>First</v>
      </c>
      <c r="F781" t="s">
        <v>1081</v>
      </c>
      <c r="G781" t="s">
        <v>17</v>
      </c>
      <c r="H781">
        <v>43</v>
      </c>
      <c r="I781">
        <v>0</v>
      </c>
      <c r="J781">
        <v>1</v>
      </c>
      <c r="K781">
        <v>24160</v>
      </c>
      <c r="L781">
        <v>211.33750000000001</v>
      </c>
      <c r="M781" t="s">
        <v>1082</v>
      </c>
      <c r="N781" t="s">
        <v>15</v>
      </c>
    </row>
    <row r="782" spans="1:14" x14ac:dyDescent="0.25">
      <c r="A782">
        <v>781</v>
      </c>
      <c r="B782">
        <v>1</v>
      </c>
      <c r="C782" t="str">
        <f t="shared" si="12"/>
        <v>Survived</v>
      </c>
      <c r="D782">
        <v>3</v>
      </c>
      <c r="E782" t="str" cm="1">
        <f t="array" ref="E782">_xlfn.IFS(D782 = 1, "First", D782 = 2, "Second", D782 = 3, "Third")</f>
        <v>Third</v>
      </c>
      <c r="F782" t="s">
        <v>1083</v>
      </c>
      <c r="G782" t="s">
        <v>17</v>
      </c>
      <c r="H782">
        <v>13</v>
      </c>
      <c r="I782">
        <v>0</v>
      </c>
      <c r="J782">
        <v>0</v>
      </c>
      <c r="K782">
        <v>2687</v>
      </c>
      <c r="L782">
        <v>7.2291999999999996</v>
      </c>
      <c r="N782" t="s">
        <v>20</v>
      </c>
    </row>
    <row r="783" spans="1:14" x14ac:dyDescent="0.25">
      <c r="A783">
        <v>782</v>
      </c>
      <c r="B783">
        <v>1</v>
      </c>
      <c r="C783" t="str">
        <f t="shared" si="12"/>
        <v>Survived</v>
      </c>
      <c r="D783">
        <v>1</v>
      </c>
      <c r="E783" t="str" cm="1">
        <f t="array" ref="E783">_xlfn.IFS(D783 = 1, "First", D783 = 2, "Second", D783 = 3, "Third")</f>
        <v>First</v>
      </c>
      <c r="F783" t="s">
        <v>1084</v>
      </c>
      <c r="G783" t="s">
        <v>17</v>
      </c>
      <c r="H783">
        <v>17</v>
      </c>
      <c r="I783">
        <v>1</v>
      </c>
      <c r="J783">
        <v>0</v>
      </c>
      <c r="K783">
        <v>17474</v>
      </c>
      <c r="L783">
        <v>57</v>
      </c>
      <c r="M783" t="s">
        <v>971</v>
      </c>
      <c r="N783" t="s">
        <v>15</v>
      </c>
    </row>
    <row r="784" spans="1:14" x14ac:dyDescent="0.25">
      <c r="A784">
        <v>783</v>
      </c>
      <c r="B784">
        <v>0</v>
      </c>
      <c r="C784" t="str">
        <f t="shared" si="12"/>
        <v>Perished</v>
      </c>
      <c r="D784">
        <v>1</v>
      </c>
      <c r="E784" t="str" cm="1">
        <f t="array" ref="E784">_xlfn.IFS(D784 = 1, "First", D784 = 2, "Second", D784 = 3, "Third")</f>
        <v>First</v>
      </c>
      <c r="F784" t="s">
        <v>1085</v>
      </c>
      <c r="G784" t="s">
        <v>13</v>
      </c>
      <c r="H784">
        <v>29</v>
      </c>
      <c r="I784">
        <v>0</v>
      </c>
      <c r="J784">
        <v>0</v>
      </c>
      <c r="K784">
        <v>113501</v>
      </c>
      <c r="L784">
        <v>30</v>
      </c>
      <c r="M784" t="s">
        <v>1086</v>
      </c>
      <c r="N784" t="s">
        <v>15</v>
      </c>
    </row>
    <row r="785" spans="1:14" x14ac:dyDescent="0.25">
      <c r="A785">
        <v>784</v>
      </c>
      <c r="B785">
        <v>0</v>
      </c>
      <c r="C785" t="str">
        <f t="shared" si="12"/>
        <v>Perished</v>
      </c>
      <c r="D785">
        <v>3</v>
      </c>
      <c r="E785" t="str" cm="1">
        <f t="array" ref="E785">_xlfn.IFS(D785 = 1, "First", D785 = 2, "Second", D785 = 3, "Third")</f>
        <v>Third</v>
      </c>
      <c r="F785" t="s">
        <v>1087</v>
      </c>
      <c r="G785" t="s">
        <v>13</v>
      </c>
      <c r="I785">
        <v>1</v>
      </c>
      <c r="J785">
        <v>2</v>
      </c>
      <c r="K785" t="s">
        <v>1088</v>
      </c>
      <c r="L785">
        <v>23.45</v>
      </c>
      <c r="N785" t="s">
        <v>15</v>
      </c>
    </row>
    <row r="786" spans="1:14" x14ac:dyDescent="0.25">
      <c r="A786">
        <v>785</v>
      </c>
      <c r="B786">
        <v>0</v>
      </c>
      <c r="C786" t="str">
        <f t="shared" si="12"/>
        <v>Perished</v>
      </c>
      <c r="D786">
        <v>3</v>
      </c>
      <c r="E786" t="str" cm="1">
        <f t="array" ref="E786">_xlfn.IFS(D786 = 1, "First", D786 = 2, "Second", D786 = 3, "Third")</f>
        <v>Third</v>
      </c>
      <c r="F786" t="s">
        <v>1089</v>
      </c>
      <c r="G786" t="s">
        <v>13</v>
      </c>
      <c r="H786">
        <v>25</v>
      </c>
      <c r="I786">
        <v>0</v>
      </c>
      <c r="J786">
        <v>0</v>
      </c>
      <c r="K786" t="s">
        <v>1090</v>
      </c>
      <c r="L786">
        <v>7.05</v>
      </c>
      <c r="N786" t="s">
        <v>15</v>
      </c>
    </row>
    <row r="787" spans="1:14" x14ac:dyDescent="0.25">
      <c r="A787">
        <v>786</v>
      </c>
      <c r="B787">
        <v>0</v>
      </c>
      <c r="C787" t="str">
        <f t="shared" si="12"/>
        <v>Perished</v>
      </c>
      <c r="D787">
        <v>3</v>
      </c>
      <c r="E787" t="str" cm="1">
        <f t="array" ref="E787">_xlfn.IFS(D787 = 1, "First", D787 = 2, "Second", D787 = 3, "Third")</f>
        <v>Third</v>
      </c>
      <c r="F787" t="s">
        <v>1091</v>
      </c>
      <c r="G787" t="s">
        <v>13</v>
      </c>
      <c r="H787">
        <v>25</v>
      </c>
      <c r="I787">
        <v>0</v>
      </c>
      <c r="J787">
        <v>0</v>
      </c>
      <c r="K787">
        <v>374887</v>
      </c>
      <c r="L787">
        <v>7.25</v>
      </c>
      <c r="N787" t="s">
        <v>15</v>
      </c>
    </row>
    <row r="788" spans="1:14" x14ac:dyDescent="0.25">
      <c r="A788">
        <v>787</v>
      </c>
      <c r="B788">
        <v>1</v>
      </c>
      <c r="C788" t="str">
        <f t="shared" si="12"/>
        <v>Survived</v>
      </c>
      <c r="D788">
        <v>3</v>
      </c>
      <c r="E788" t="str" cm="1">
        <f t="array" ref="E788">_xlfn.IFS(D788 = 1, "First", D788 = 2, "Second", D788 = 3, "Third")</f>
        <v>Third</v>
      </c>
      <c r="F788" t="s">
        <v>1092</v>
      </c>
      <c r="G788" t="s">
        <v>17</v>
      </c>
      <c r="H788">
        <v>18</v>
      </c>
      <c r="I788">
        <v>0</v>
      </c>
      <c r="J788">
        <v>0</v>
      </c>
      <c r="K788">
        <v>3101265</v>
      </c>
      <c r="L788">
        <v>7.4958</v>
      </c>
      <c r="N788" t="s">
        <v>15</v>
      </c>
    </row>
    <row r="789" spans="1:14" x14ac:dyDescent="0.25">
      <c r="A789">
        <v>788</v>
      </c>
      <c r="B789">
        <v>0</v>
      </c>
      <c r="C789" t="str">
        <f t="shared" si="12"/>
        <v>Perished</v>
      </c>
      <c r="D789">
        <v>3</v>
      </c>
      <c r="E789" t="str" cm="1">
        <f t="array" ref="E789">_xlfn.IFS(D789 = 1, "First", D789 = 2, "Second", D789 = 3, "Third")</f>
        <v>Third</v>
      </c>
      <c r="F789" t="s">
        <v>1093</v>
      </c>
      <c r="G789" t="s">
        <v>13</v>
      </c>
      <c r="H789">
        <v>8</v>
      </c>
      <c r="I789">
        <v>4</v>
      </c>
      <c r="J789">
        <v>1</v>
      </c>
      <c r="K789">
        <v>382652</v>
      </c>
      <c r="L789">
        <v>29.125</v>
      </c>
      <c r="N789" t="s">
        <v>27</v>
      </c>
    </row>
    <row r="790" spans="1:14" x14ac:dyDescent="0.25">
      <c r="A790">
        <v>789</v>
      </c>
      <c r="B790">
        <v>1</v>
      </c>
      <c r="C790" t="str">
        <f t="shared" si="12"/>
        <v>Survived</v>
      </c>
      <c r="D790">
        <v>3</v>
      </c>
      <c r="E790" t="str" cm="1">
        <f t="array" ref="E790">_xlfn.IFS(D790 = 1, "First", D790 = 2, "Second", D790 = 3, "Third")</f>
        <v>Third</v>
      </c>
      <c r="F790" t="s">
        <v>1094</v>
      </c>
      <c r="G790" t="s">
        <v>13</v>
      </c>
      <c r="H790">
        <v>1</v>
      </c>
      <c r="I790">
        <v>1</v>
      </c>
      <c r="J790">
        <v>2</v>
      </c>
      <c r="K790" t="s">
        <v>154</v>
      </c>
      <c r="L790">
        <v>20.574999999999999</v>
      </c>
      <c r="N790" t="s">
        <v>15</v>
      </c>
    </row>
    <row r="791" spans="1:14" x14ac:dyDescent="0.25">
      <c r="A791">
        <v>790</v>
      </c>
      <c r="B791">
        <v>0</v>
      </c>
      <c r="C791" t="str">
        <f t="shared" si="12"/>
        <v>Perished</v>
      </c>
      <c r="D791">
        <v>1</v>
      </c>
      <c r="E791" t="str" cm="1">
        <f t="array" ref="E791">_xlfn.IFS(D791 = 1, "First", D791 = 2, "Second", D791 = 3, "Third")</f>
        <v>First</v>
      </c>
      <c r="F791" t="s">
        <v>1095</v>
      </c>
      <c r="G791" t="s">
        <v>13</v>
      </c>
      <c r="H791">
        <v>46</v>
      </c>
      <c r="I791">
        <v>0</v>
      </c>
      <c r="J791">
        <v>0</v>
      </c>
      <c r="K791" t="s">
        <v>219</v>
      </c>
      <c r="L791">
        <v>79.2</v>
      </c>
      <c r="M791" t="s">
        <v>1096</v>
      </c>
      <c r="N791" t="s">
        <v>20</v>
      </c>
    </row>
    <row r="792" spans="1:14" x14ac:dyDescent="0.25">
      <c r="A792">
        <v>791</v>
      </c>
      <c r="B792">
        <v>0</v>
      </c>
      <c r="C792" t="str">
        <f t="shared" si="12"/>
        <v>Perished</v>
      </c>
      <c r="D792">
        <v>3</v>
      </c>
      <c r="E792" t="str" cm="1">
        <f t="array" ref="E792">_xlfn.IFS(D792 = 1, "First", D792 = 2, "Second", D792 = 3, "Third")</f>
        <v>Third</v>
      </c>
      <c r="F792" t="s">
        <v>1097</v>
      </c>
      <c r="G792" t="s">
        <v>13</v>
      </c>
      <c r="I792">
        <v>0</v>
      </c>
      <c r="J792">
        <v>0</v>
      </c>
      <c r="K792">
        <v>12460</v>
      </c>
      <c r="L792">
        <v>7.75</v>
      </c>
      <c r="N792" t="s">
        <v>27</v>
      </c>
    </row>
    <row r="793" spans="1:14" x14ac:dyDescent="0.25">
      <c r="A793">
        <v>792</v>
      </c>
      <c r="B793">
        <v>0</v>
      </c>
      <c r="C793" t="str">
        <f t="shared" si="12"/>
        <v>Perished</v>
      </c>
      <c r="D793">
        <v>2</v>
      </c>
      <c r="E793" t="str" cm="1">
        <f t="array" ref="E793">_xlfn.IFS(D793 = 1, "First", D793 = 2, "Second", D793 = 3, "Third")</f>
        <v>Second</v>
      </c>
      <c r="F793" t="s">
        <v>1098</v>
      </c>
      <c r="G793" t="s">
        <v>13</v>
      </c>
      <c r="H793">
        <v>16</v>
      </c>
      <c r="I793">
        <v>0</v>
      </c>
      <c r="J793">
        <v>0</v>
      </c>
      <c r="K793">
        <v>239865</v>
      </c>
      <c r="L793">
        <v>26</v>
      </c>
      <c r="N793" t="s">
        <v>15</v>
      </c>
    </row>
    <row r="794" spans="1:14" x14ac:dyDescent="0.25">
      <c r="A794">
        <v>793</v>
      </c>
      <c r="B794">
        <v>0</v>
      </c>
      <c r="C794" t="str">
        <f t="shared" si="12"/>
        <v>Perished</v>
      </c>
      <c r="D794">
        <v>3</v>
      </c>
      <c r="E794" t="str" cm="1">
        <f t="array" ref="E794">_xlfn.IFS(D794 = 1, "First", D794 = 2, "Second", D794 = 3, "Third")</f>
        <v>Third</v>
      </c>
      <c r="F794" t="s">
        <v>1099</v>
      </c>
      <c r="G794" t="s">
        <v>17</v>
      </c>
      <c r="I794">
        <v>8</v>
      </c>
      <c r="J794">
        <v>2</v>
      </c>
      <c r="K794" t="s">
        <v>251</v>
      </c>
      <c r="L794">
        <v>69.55</v>
      </c>
      <c r="N794" t="s">
        <v>15</v>
      </c>
    </row>
    <row r="795" spans="1:14" x14ac:dyDescent="0.25">
      <c r="A795">
        <v>794</v>
      </c>
      <c r="B795">
        <v>0</v>
      </c>
      <c r="C795" t="str">
        <f t="shared" si="12"/>
        <v>Perished</v>
      </c>
      <c r="D795">
        <v>1</v>
      </c>
      <c r="E795" t="str" cm="1">
        <f t="array" ref="E795">_xlfn.IFS(D795 = 1, "First", D795 = 2, "Second", D795 = 3, "Third")</f>
        <v>First</v>
      </c>
      <c r="F795" t="s">
        <v>1100</v>
      </c>
      <c r="G795" t="s">
        <v>13</v>
      </c>
      <c r="I795">
        <v>0</v>
      </c>
      <c r="J795">
        <v>0</v>
      </c>
      <c r="K795" t="s">
        <v>1101</v>
      </c>
      <c r="L795">
        <v>30.695799999999998</v>
      </c>
      <c r="N795" t="s">
        <v>20</v>
      </c>
    </row>
    <row r="796" spans="1:14" x14ac:dyDescent="0.25">
      <c r="A796">
        <v>795</v>
      </c>
      <c r="B796">
        <v>0</v>
      </c>
      <c r="C796" t="str">
        <f t="shared" si="12"/>
        <v>Perished</v>
      </c>
      <c r="D796">
        <v>3</v>
      </c>
      <c r="E796" t="str" cm="1">
        <f t="array" ref="E796">_xlfn.IFS(D796 = 1, "First", D796 = 2, "Second", D796 = 3, "Third")</f>
        <v>Third</v>
      </c>
      <c r="F796" t="s">
        <v>1102</v>
      </c>
      <c r="G796" t="s">
        <v>13</v>
      </c>
      <c r="H796">
        <v>25</v>
      </c>
      <c r="I796">
        <v>0</v>
      </c>
      <c r="J796">
        <v>0</v>
      </c>
      <c r="K796">
        <v>349203</v>
      </c>
      <c r="L796">
        <v>7.8958000000000004</v>
      </c>
      <c r="N796" t="s">
        <v>15</v>
      </c>
    </row>
    <row r="797" spans="1:14" x14ac:dyDescent="0.25">
      <c r="A797">
        <v>796</v>
      </c>
      <c r="B797">
        <v>0</v>
      </c>
      <c r="C797" t="str">
        <f t="shared" si="12"/>
        <v>Perished</v>
      </c>
      <c r="D797">
        <v>2</v>
      </c>
      <c r="E797" t="str" cm="1">
        <f t="array" ref="E797">_xlfn.IFS(D797 = 1, "First", D797 = 2, "Second", D797 = 3, "Third")</f>
        <v>Second</v>
      </c>
      <c r="F797" t="s">
        <v>1103</v>
      </c>
      <c r="G797" t="s">
        <v>13</v>
      </c>
      <c r="H797">
        <v>39</v>
      </c>
      <c r="I797">
        <v>0</v>
      </c>
      <c r="J797">
        <v>0</v>
      </c>
      <c r="K797">
        <v>28213</v>
      </c>
      <c r="L797">
        <v>13</v>
      </c>
      <c r="N797" t="s">
        <v>15</v>
      </c>
    </row>
    <row r="798" spans="1:14" x14ac:dyDescent="0.25">
      <c r="A798">
        <v>797</v>
      </c>
      <c r="B798">
        <v>1</v>
      </c>
      <c r="C798" t="str">
        <f t="shared" si="12"/>
        <v>Survived</v>
      </c>
      <c r="D798">
        <v>1</v>
      </c>
      <c r="E798" t="str" cm="1">
        <f t="array" ref="E798">_xlfn.IFS(D798 = 1, "First", D798 = 2, "Second", D798 = 3, "Third")</f>
        <v>First</v>
      </c>
      <c r="F798" t="s">
        <v>1104</v>
      </c>
      <c r="G798" t="s">
        <v>17</v>
      </c>
      <c r="H798">
        <v>49</v>
      </c>
      <c r="I798">
        <v>0</v>
      </c>
      <c r="J798">
        <v>0</v>
      </c>
      <c r="K798">
        <v>17465</v>
      </c>
      <c r="L798">
        <v>25.929200000000002</v>
      </c>
      <c r="M798" t="s">
        <v>1105</v>
      </c>
      <c r="N798" t="s">
        <v>15</v>
      </c>
    </row>
    <row r="799" spans="1:14" x14ac:dyDescent="0.25">
      <c r="A799">
        <v>798</v>
      </c>
      <c r="B799">
        <v>1</v>
      </c>
      <c r="C799" t="str">
        <f t="shared" si="12"/>
        <v>Survived</v>
      </c>
      <c r="D799">
        <v>3</v>
      </c>
      <c r="E799" t="str" cm="1">
        <f t="array" ref="E799">_xlfn.IFS(D799 = 1, "First", D799 = 2, "Second", D799 = 3, "Third")</f>
        <v>Third</v>
      </c>
      <c r="F799" t="s">
        <v>1106</v>
      </c>
      <c r="G799" t="s">
        <v>17</v>
      </c>
      <c r="H799">
        <v>31</v>
      </c>
      <c r="I799">
        <v>0</v>
      </c>
      <c r="J799">
        <v>0</v>
      </c>
      <c r="K799">
        <v>349244</v>
      </c>
      <c r="L799">
        <v>8.6832999999999991</v>
      </c>
      <c r="N799" t="s">
        <v>15</v>
      </c>
    </row>
    <row r="800" spans="1:14" x14ac:dyDescent="0.25">
      <c r="A800">
        <v>799</v>
      </c>
      <c r="B800">
        <v>0</v>
      </c>
      <c r="C800" t="str">
        <f t="shared" si="12"/>
        <v>Perished</v>
      </c>
      <c r="D800">
        <v>3</v>
      </c>
      <c r="E800" t="str" cm="1">
        <f t="array" ref="E800">_xlfn.IFS(D800 = 1, "First", D800 = 2, "Second", D800 = 3, "Third")</f>
        <v>Third</v>
      </c>
      <c r="F800" t="s">
        <v>1107</v>
      </c>
      <c r="G800" t="s">
        <v>13</v>
      </c>
      <c r="H800">
        <v>30</v>
      </c>
      <c r="I800">
        <v>0</v>
      </c>
      <c r="J800">
        <v>0</v>
      </c>
      <c r="K800">
        <v>2685</v>
      </c>
      <c r="L800">
        <v>7.2291999999999996</v>
      </c>
      <c r="N800" t="s">
        <v>20</v>
      </c>
    </row>
    <row r="801" spans="1:14" x14ac:dyDescent="0.25">
      <c r="A801">
        <v>800</v>
      </c>
      <c r="B801">
        <v>0</v>
      </c>
      <c r="C801" t="str">
        <f t="shared" si="12"/>
        <v>Perished</v>
      </c>
      <c r="D801">
        <v>3</v>
      </c>
      <c r="E801" t="str" cm="1">
        <f t="array" ref="E801">_xlfn.IFS(D801 = 1, "First", D801 = 2, "Second", D801 = 3, "Third")</f>
        <v>Third</v>
      </c>
      <c r="F801" t="s">
        <v>1108</v>
      </c>
      <c r="G801" t="s">
        <v>17</v>
      </c>
      <c r="H801">
        <v>30</v>
      </c>
      <c r="I801">
        <v>1</v>
      </c>
      <c r="J801">
        <v>1</v>
      </c>
      <c r="K801">
        <v>345773</v>
      </c>
      <c r="L801">
        <v>24.15</v>
      </c>
      <c r="N801" t="s">
        <v>15</v>
      </c>
    </row>
    <row r="802" spans="1:14" x14ac:dyDescent="0.25">
      <c r="A802">
        <v>801</v>
      </c>
      <c r="B802">
        <v>0</v>
      </c>
      <c r="C802" t="str">
        <f t="shared" si="12"/>
        <v>Perished</v>
      </c>
      <c r="D802">
        <v>2</v>
      </c>
      <c r="E802" t="str" cm="1">
        <f t="array" ref="E802">_xlfn.IFS(D802 = 1, "First", D802 = 2, "Second", D802 = 3, "Third")</f>
        <v>Second</v>
      </c>
      <c r="F802" t="s">
        <v>1109</v>
      </c>
      <c r="G802" t="s">
        <v>13</v>
      </c>
      <c r="H802">
        <v>34</v>
      </c>
      <c r="I802">
        <v>0</v>
      </c>
      <c r="J802">
        <v>0</v>
      </c>
      <c r="K802">
        <v>250647</v>
      </c>
      <c r="L802">
        <v>13</v>
      </c>
      <c r="N802" t="s">
        <v>15</v>
      </c>
    </row>
    <row r="803" spans="1:14" x14ac:dyDescent="0.25">
      <c r="A803">
        <v>802</v>
      </c>
      <c r="B803">
        <v>1</v>
      </c>
      <c r="C803" t="str">
        <f t="shared" si="12"/>
        <v>Survived</v>
      </c>
      <c r="D803">
        <v>2</v>
      </c>
      <c r="E803" t="str" cm="1">
        <f t="array" ref="E803">_xlfn.IFS(D803 = 1, "First", D803 = 2, "Second", D803 = 3, "Third")</f>
        <v>Second</v>
      </c>
      <c r="F803" t="s">
        <v>1110</v>
      </c>
      <c r="G803" t="s">
        <v>17</v>
      </c>
      <c r="H803">
        <v>31</v>
      </c>
      <c r="I803">
        <v>1</v>
      </c>
      <c r="J803">
        <v>1</v>
      </c>
      <c r="K803" t="s">
        <v>361</v>
      </c>
      <c r="L803">
        <v>26.25</v>
      </c>
      <c r="N803" t="s">
        <v>15</v>
      </c>
    </row>
    <row r="804" spans="1:14" x14ac:dyDescent="0.25">
      <c r="A804">
        <v>803</v>
      </c>
      <c r="B804">
        <v>1</v>
      </c>
      <c r="C804" t="str">
        <f t="shared" si="12"/>
        <v>Survived</v>
      </c>
      <c r="D804">
        <v>1</v>
      </c>
      <c r="E804" t="str" cm="1">
        <f t="array" ref="E804">_xlfn.IFS(D804 = 1, "First", D804 = 2, "Second", D804 = 3, "Third")</f>
        <v>First</v>
      </c>
      <c r="F804" t="s">
        <v>1111</v>
      </c>
      <c r="G804" t="s">
        <v>13</v>
      </c>
      <c r="H804">
        <v>11</v>
      </c>
      <c r="I804">
        <v>1</v>
      </c>
      <c r="J804">
        <v>2</v>
      </c>
      <c r="K804">
        <v>113760</v>
      </c>
      <c r="L804">
        <v>120</v>
      </c>
      <c r="M804" t="s">
        <v>578</v>
      </c>
      <c r="N804" t="s">
        <v>15</v>
      </c>
    </row>
    <row r="805" spans="1:14" x14ac:dyDescent="0.25">
      <c r="A805">
        <v>804</v>
      </c>
      <c r="B805">
        <v>1</v>
      </c>
      <c r="C805" t="str">
        <f t="shared" si="12"/>
        <v>Survived</v>
      </c>
      <c r="D805">
        <v>3</v>
      </c>
      <c r="E805" t="str" cm="1">
        <f t="array" ref="E805">_xlfn.IFS(D805 = 1, "First", D805 = 2, "Second", D805 = 3, "Third")</f>
        <v>Third</v>
      </c>
      <c r="F805" t="s">
        <v>1112</v>
      </c>
      <c r="G805" t="s">
        <v>13</v>
      </c>
      <c r="H805">
        <v>0.42</v>
      </c>
      <c r="I805">
        <v>0</v>
      </c>
      <c r="J805">
        <v>1</v>
      </c>
      <c r="K805">
        <v>2625</v>
      </c>
      <c r="L805">
        <v>8.5167000000000002</v>
      </c>
      <c r="N805" t="s">
        <v>20</v>
      </c>
    </row>
    <row r="806" spans="1:14" x14ac:dyDescent="0.25">
      <c r="A806">
        <v>805</v>
      </c>
      <c r="B806">
        <v>1</v>
      </c>
      <c r="C806" t="str">
        <f t="shared" si="12"/>
        <v>Survived</v>
      </c>
      <c r="D806">
        <v>3</v>
      </c>
      <c r="E806" t="str" cm="1">
        <f t="array" ref="E806">_xlfn.IFS(D806 = 1, "First", D806 = 2, "Second", D806 = 3, "Third")</f>
        <v>Third</v>
      </c>
      <c r="F806" t="s">
        <v>1113</v>
      </c>
      <c r="G806" t="s">
        <v>13</v>
      </c>
      <c r="H806">
        <v>27</v>
      </c>
      <c r="I806">
        <v>0</v>
      </c>
      <c r="J806">
        <v>0</v>
      </c>
      <c r="K806">
        <v>347089</v>
      </c>
      <c r="L806">
        <v>6.9749999999999996</v>
      </c>
      <c r="N806" t="s">
        <v>15</v>
      </c>
    </row>
    <row r="807" spans="1:14" x14ac:dyDescent="0.25">
      <c r="A807">
        <v>806</v>
      </c>
      <c r="B807">
        <v>0</v>
      </c>
      <c r="C807" t="str">
        <f t="shared" si="12"/>
        <v>Perished</v>
      </c>
      <c r="D807">
        <v>3</v>
      </c>
      <c r="E807" t="str" cm="1">
        <f t="array" ref="E807">_xlfn.IFS(D807 = 1, "First", D807 = 2, "Second", D807 = 3, "Third")</f>
        <v>Third</v>
      </c>
      <c r="F807" t="s">
        <v>1114</v>
      </c>
      <c r="G807" t="s">
        <v>13</v>
      </c>
      <c r="H807">
        <v>31</v>
      </c>
      <c r="I807">
        <v>0</v>
      </c>
      <c r="J807">
        <v>0</v>
      </c>
      <c r="K807">
        <v>347063</v>
      </c>
      <c r="L807">
        <v>7.7750000000000004</v>
      </c>
      <c r="N807" t="s">
        <v>15</v>
      </c>
    </row>
    <row r="808" spans="1:14" x14ac:dyDescent="0.25">
      <c r="A808">
        <v>807</v>
      </c>
      <c r="B808">
        <v>0</v>
      </c>
      <c r="C808" t="str">
        <f t="shared" si="12"/>
        <v>Perished</v>
      </c>
      <c r="D808">
        <v>1</v>
      </c>
      <c r="E808" t="str" cm="1">
        <f t="array" ref="E808">_xlfn.IFS(D808 = 1, "First", D808 = 2, "Second", D808 = 3, "Third")</f>
        <v>First</v>
      </c>
      <c r="F808" t="s">
        <v>1115</v>
      </c>
      <c r="G808" t="s">
        <v>13</v>
      </c>
      <c r="H808">
        <v>39</v>
      </c>
      <c r="I808">
        <v>0</v>
      </c>
      <c r="J808">
        <v>0</v>
      </c>
      <c r="K808">
        <v>112050</v>
      </c>
      <c r="L808">
        <v>0</v>
      </c>
      <c r="M808" t="s">
        <v>1116</v>
      </c>
      <c r="N808" t="s">
        <v>15</v>
      </c>
    </row>
    <row r="809" spans="1:14" x14ac:dyDescent="0.25">
      <c r="A809">
        <v>808</v>
      </c>
      <c r="B809">
        <v>0</v>
      </c>
      <c r="C809" t="str">
        <f t="shared" si="12"/>
        <v>Perished</v>
      </c>
      <c r="D809">
        <v>3</v>
      </c>
      <c r="E809" t="str" cm="1">
        <f t="array" ref="E809">_xlfn.IFS(D809 = 1, "First", D809 = 2, "Second", D809 = 3, "Third")</f>
        <v>Third</v>
      </c>
      <c r="F809" t="s">
        <v>1117</v>
      </c>
      <c r="G809" t="s">
        <v>17</v>
      </c>
      <c r="H809">
        <v>18</v>
      </c>
      <c r="I809">
        <v>0</v>
      </c>
      <c r="J809">
        <v>0</v>
      </c>
      <c r="K809">
        <v>347087</v>
      </c>
      <c r="L809">
        <v>7.7750000000000004</v>
      </c>
      <c r="N809" t="s">
        <v>15</v>
      </c>
    </row>
    <row r="810" spans="1:14" x14ac:dyDescent="0.25">
      <c r="A810">
        <v>809</v>
      </c>
      <c r="B810">
        <v>0</v>
      </c>
      <c r="C810" t="str">
        <f t="shared" si="12"/>
        <v>Perished</v>
      </c>
      <c r="D810">
        <v>2</v>
      </c>
      <c r="E810" t="str" cm="1">
        <f t="array" ref="E810">_xlfn.IFS(D810 = 1, "First", D810 = 2, "Second", D810 = 3, "Third")</f>
        <v>Second</v>
      </c>
      <c r="F810" t="s">
        <v>1118</v>
      </c>
      <c r="G810" t="s">
        <v>13</v>
      </c>
      <c r="H810">
        <v>39</v>
      </c>
      <c r="I810">
        <v>0</v>
      </c>
      <c r="J810">
        <v>0</v>
      </c>
      <c r="K810">
        <v>248723</v>
      </c>
      <c r="L810">
        <v>13</v>
      </c>
      <c r="N810" t="s">
        <v>15</v>
      </c>
    </row>
    <row r="811" spans="1:14" x14ac:dyDescent="0.25">
      <c r="A811">
        <v>810</v>
      </c>
      <c r="B811">
        <v>1</v>
      </c>
      <c r="C811" t="str">
        <f t="shared" si="12"/>
        <v>Survived</v>
      </c>
      <c r="D811">
        <v>1</v>
      </c>
      <c r="E811" t="str" cm="1">
        <f t="array" ref="E811">_xlfn.IFS(D811 = 1, "First", D811 = 2, "Second", D811 = 3, "Third")</f>
        <v>First</v>
      </c>
      <c r="F811" t="s">
        <v>1119</v>
      </c>
      <c r="G811" t="s">
        <v>17</v>
      </c>
      <c r="H811">
        <v>33</v>
      </c>
      <c r="I811">
        <v>1</v>
      </c>
      <c r="J811">
        <v>0</v>
      </c>
      <c r="K811">
        <v>113806</v>
      </c>
      <c r="L811">
        <v>53.1</v>
      </c>
      <c r="M811" t="s">
        <v>1014</v>
      </c>
      <c r="N811" t="s">
        <v>15</v>
      </c>
    </row>
    <row r="812" spans="1:14" x14ac:dyDescent="0.25">
      <c r="A812">
        <v>811</v>
      </c>
      <c r="B812">
        <v>0</v>
      </c>
      <c r="C812" t="str">
        <f t="shared" si="12"/>
        <v>Perished</v>
      </c>
      <c r="D812">
        <v>3</v>
      </c>
      <c r="E812" t="str" cm="1">
        <f t="array" ref="E812">_xlfn.IFS(D812 = 1, "First", D812 = 2, "Second", D812 = 3, "Third")</f>
        <v>Third</v>
      </c>
      <c r="F812" t="s">
        <v>1120</v>
      </c>
      <c r="G812" t="s">
        <v>13</v>
      </c>
      <c r="H812">
        <v>26</v>
      </c>
      <c r="I812">
        <v>0</v>
      </c>
      <c r="J812">
        <v>0</v>
      </c>
      <c r="K812">
        <v>3474</v>
      </c>
      <c r="L812">
        <v>7.8875000000000002</v>
      </c>
      <c r="N812" t="s">
        <v>15</v>
      </c>
    </row>
    <row r="813" spans="1:14" x14ac:dyDescent="0.25">
      <c r="A813">
        <v>812</v>
      </c>
      <c r="B813">
        <v>0</v>
      </c>
      <c r="C813" t="str">
        <f t="shared" si="12"/>
        <v>Perished</v>
      </c>
      <c r="D813">
        <v>3</v>
      </c>
      <c r="E813" t="str" cm="1">
        <f t="array" ref="E813">_xlfn.IFS(D813 = 1, "First", D813 = 2, "Second", D813 = 3, "Third")</f>
        <v>Third</v>
      </c>
      <c r="F813" t="s">
        <v>1121</v>
      </c>
      <c r="G813" t="s">
        <v>13</v>
      </c>
      <c r="H813">
        <v>39</v>
      </c>
      <c r="I813">
        <v>0</v>
      </c>
      <c r="J813">
        <v>0</v>
      </c>
      <c r="K813" t="s">
        <v>810</v>
      </c>
      <c r="L813">
        <v>24.15</v>
      </c>
      <c r="N813" t="s">
        <v>15</v>
      </c>
    </row>
    <row r="814" spans="1:14" x14ac:dyDescent="0.25">
      <c r="A814">
        <v>813</v>
      </c>
      <c r="B814">
        <v>0</v>
      </c>
      <c r="C814" t="str">
        <f t="shared" si="12"/>
        <v>Perished</v>
      </c>
      <c r="D814">
        <v>2</v>
      </c>
      <c r="E814" t="str" cm="1">
        <f t="array" ref="E814">_xlfn.IFS(D814 = 1, "First", D814 = 2, "Second", D814 = 3, "Third")</f>
        <v>Second</v>
      </c>
      <c r="F814" t="s">
        <v>1122</v>
      </c>
      <c r="G814" t="s">
        <v>13</v>
      </c>
      <c r="H814">
        <v>35</v>
      </c>
      <c r="I814">
        <v>0</v>
      </c>
      <c r="J814">
        <v>0</v>
      </c>
      <c r="K814">
        <v>28206</v>
      </c>
      <c r="L814">
        <v>10.5</v>
      </c>
      <c r="N814" t="s">
        <v>15</v>
      </c>
    </row>
    <row r="815" spans="1:14" x14ac:dyDescent="0.25">
      <c r="A815">
        <v>814</v>
      </c>
      <c r="B815">
        <v>0</v>
      </c>
      <c r="C815" t="str">
        <f t="shared" si="12"/>
        <v>Perished</v>
      </c>
      <c r="D815">
        <v>3</v>
      </c>
      <c r="E815" t="str" cm="1">
        <f t="array" ref="E815">_xlfn.IFS(D815 = 1, "First", D815 = 2, "Second", D815 = 3, "Third")</f>
        <v>Third</v>
      </c>
      <c r="F815" t="s">
        <v>1123</v>
      </c>
      <c r="G815" t="s">
        <v>17</v>
      </c>
      <c r="H815">
        <v>6</v>
      </c>
      <c r="I815">
        <v>4</v>
      </c>
      <c r="J815">
        <v>2</v>
      </c>
      <c r="K815">
        <v>347082</v>
      </c>
      <c r="L815">
        <v>31.274999999999999</v>
      </c>
      <c r="N815" t="s">
        <v>15</v>
      </c>
    </row>
    <row r="816" spans="1:14" x14ac:dyDescent="0.25">
      <c r="A816">
        <v>815</v>
      </c>
      <c r="B816">
        <v>0</v>
      </c>
      <c r="C816" t="str">
        <f t="shared" si="12"/>
        <v>Perished</v>
      </c>
      <c r="D816">
        <v>3</v>
      </c>
      <c r="E816" t="str" cm="1">
        <f t="array" ref="E816">_xlfn.IFS(D816 = 1, "First", D816 = 2, "Second", D816 = 3, "Third")</f>
        <v>Third</v>
      </c>
      <c r="F816" t="s">
        <v>1124</v>
      </c>
      <c r="G816" t="s">
        <v>13</v>
      </c>
      <c r="H816">
        <v>30.5</v>
      </c>
      <c r="I816">
        <v>0</v>
      </c>
      <c r="J816">
        <v>0</v>
      </c>
      <c r="K816">
        <v>364499</v>
      </c>
      <c r="L816">
        <v>8.0500000000000007</v>
      </c>
      <c r="N816" t="s">
        <v>15</v>
      </c>
    </row>
    <row r="817" spans="1:14" x14ac:dyDescent="0.25">
      <c r="A817">
        <v>816</v>
      </c>
      <c r="B817">
        <v>0</v>
      </c>
      <c r="C817" t="str">
        <f t="shared" si="12"/>
        <v>Perished</v>
      </c>
      <c r="D817">
        <v>1</v>
      </c>
      <c r="E817" t="str" cm="1">
        <f t="array" ref="E817">_xlfn.IFS(D817 = 1, "First", D817 = 2, "Second", D817 = 3, "Third")</f>
        <v>First</v>
      </c>
      <c r="F817" t="s">
        <v>1125</v>
      </c>
      <c r="G817" t="s">
        <v>13</v>
      </c>
      <c r="I817">
        <v>0</v>
      </c>
      <c r="J817">
        <v>0</v>
      </c>
      <c r="K817">
        <v>112058</v>
      </c>
      <c r="L817">
        <v>0</v>
      </c>
      <c r="M817" t="s">
        <v>1126</v>
      </c>
      <c r="N817" t="s">
        <v>15</v>
      </c>
    </row>
    <row r="818" spans="1:14" x14ac:dyDescent="0.25">
      <c r="A818">
        <v>817</v>
      </c>
      <c r="B818">
        <v>0</v>
      </c>
      <c r="C818" t="str">
        <f t="shared" si="12"/>
        <v>Perished</v>
      </c>
      <c r="D818">
        <v>3</v>
      </c>
      <c r="E818" t="str" cm="1">
        <f t="array" ref="E818">_xlfn.IFS(D818 = 1, "First", D818 = 2, "Second", D818 = 3, "Third")</f>
        <v>Third</v>
      </c>
      <c r="F818" t="s">
        <v>1127</v>
      </c>
      <c r="G818" t="s">
        <v>17</v>
      </c>
      <c r="H818">
        <v>23</v>
      </c>
      <c r="I818">
        <v>0</v>
      </c>
      <c r="J818">
        <v>0</v>
      </c>
      <c r="K818" t="s">
        <v>1128</v>
      </c>
      <c r="L818">
        <v>7.9249999999999998</v>
      </c>
      <c r="N818" t="s">
        <v>15</v>
      </c>
    </row>
    <row r="819" spans="1:14" x14ac:dyDescent="0.25">
      <c r="A819">
        <v>818</v>
      </c>
      <c r="B819">
        <v>0</v>
      </c>
      <c r="C819" t="str">
        <f t="shared" si="12"/>
        <v>Perished</v>
      </c>
      <c r="D819">
        <v>2</v>
      </c>
      <c r="E819" t="str" cm="1">
        <f t="array" ref="E819">_xlfn.IFS(D819 = 1, "First", D819 = 2, "Second", D819 = 3, "Third")</f>
        <v>Second</v>
      </c>
      <c r="F819" t="s">
        <v>1129</v>
      </c>
      <c r="G819" t="s">
        <v>13</v>
      </c>
      <c r="H819">
        <v>31</v>
      </c>
      <c r="I819">
        <v>1</v>
      </c>
      <c r="J819">
        <v>1</v>
      </c>
      <c r="K819" t="s">
        <v>1130</v>
      </c>
      <c r="L819">
        <v>37.004199999999997</v>
      </c>
      <c r="N819" t="s">
        <v>20</v>
      </c>
    </row>
    <row r="820" spans="1:14" x14ac:dyDescent="0.25">
      <c r="A820">
        <v>819</v>
      </c>
      <c r="B820">
        <v>0</v>
      </c>
      <c r="C820" t="str">
        <f t="shared" si="12"/>
        <v>Perished</v>
      </c>
      <c r="D820">
        <v>3</v>
      </c>
      <c r="E820" t="str" cm="1">
        <f t="array" ref="E820">_xlfn.IFS(D820 = 1, "First", D820 = 2, "Second", D820 = 3, "Third")</f>
        <v>Third</v>
      </c>
      <c r="F820" t="s">
        <v>1131</v>
      </c>
      <c r="G820" t="s">
        <v>13</v>
      </c>
      <c r="H820">
        <v>43</v>
      </c>
      <c r="I820">
        <v>0</v>
      </c>
      <c r="J820">
        <v>0</v>
      </c>
      <c r="K820" t="s">
        <v>1132</v>
      </c>
      <c r="L820">
        <v>6.45</v>
      </c>
      <c r="N820" t="s">
        <v>15</v>
      </c>
    </row>
    <row r="821" spans="1:14" x14ac:dyDescent="0.25">
      <c r="A821">
        <v>820</v>
      </c>
      <c r="B821">
        <v>0</v>
      </c>
      <c r="C821" t="str">
        <f t="shared" si="12"/>
        <v>Perished</v>
      </c>
      <c r="D821">
        <v>3</v>
      </c>
      <c r="E821" t="str" cm="1">
        <f t="array" ref="E821">_xlfn.IFS(D821 = 1, "First", D821 = 2, "Second", D821 = 3, "Third")</f>
        <v>Third</v>
      </c>
      <c r="F821" t="s">
        <v>1133</v>
      </c>
      <c r="G821" t="s">
        <v>13</v>
      </c>
      <c r="H821">
        <v>10</v>
      </c>
      <c r="I821">
        <v>3</v>
      </c>
      <c r="J821">
        <v>2</v>
      </c>
      <c r="K821">
        <v>347088</v>
      </c>
      <c r="L821">
        <v>27.9</v>
      </c>
      <c r="N821" t="s">
        <v>15</v>
      </c>
    </row>
    <row r="822" spans="1:14" x14ac:dyDescent="0.25">
      <c r="A822">
        <v>821</v>
      </c>
      <c r="B822">
        <v>1</v>
      </c>
      <c r="C822" t="str">
        <f t="shared" si="12"/>
        <v>Survived</v>
      </c>
      <c r="D822">
        <v>1</v>
      </c>
      <c r="E822" t="str" cm="1">
        <f t="array" ref="E822">_xlfn.IFS(D822 = 1, "First", D822 = 2, "Second", D822 = 3, "Third")</f>
        <v>First</v>
      </c>
      <c r="F822" t="s">
        <v>1134</v>
      </c>
      <c r="G822" t="s">
        <v>17</v>
      </c>
      <c r="H822">
        <v>52</v>
      </c>
      <c r="I822">
        <v>1</v>
      </c>
      <c r="J822">
        <v>1</v>
      </c>
      <c r="K822">
        <v>12749</v>
      </c>
      <c r="L822">
        <v>93.5</v>
      </c>
      <c r="M822" t="s">
        <v>1135</v>
      </c>
      <c r="N822" t="s">
        <v>15</v>
      </c>
    </row>
    <row r="823" spans="1:14" x14ac:dyDescent="0.25">
      <c r="A823">
        <v>822</v>
      </c>
      <c r="B823">
        <v>1</v>
      </c>
      <c r="C823" t="str">
        <f t="shared" si="12"/>
        <v>Survived</v>
      </c>
      <c r="D823">
        <v>3</v>
      </c>
      <c r="E823" t="str" cm="1">
        <f t="array" ref="E823">_xlfn.IFS(D823 = 1, "First", D823 = 2, "Second", D823 = 3, "Third")</f>
        <v>Third</v>
      </c>
      <c r="F823" t="s">
        <v>1136</v>
      </c>
      <c r="G823" t="s">
        <v>13</v>
      </c>
      <c r="H823">
        <v>27</v>
      </c>
      <c r="I823">
        <v>0</v>
      </c>
      <c r="J823">
        <v>0</v>
      </c>
      <c r="K823">
        <v>315098</v>
      </c>
      <c r="L823">
        <v>8.6624999999999996</v>
      </c>
      <c r="N823" t="s">
        <v>15</v>
      </c>
    </row>
    <row r="824" spans="1:14" x14ac:dyDescent="0.25">
      <c r="A824">
        <v>823</v>
      </c>
      <c r="B824">
        <v>0</v>
      </c>
      <c r="C824" t="str">
        <f t="shared" si="12"/>
        <v>Perished</v>
      </c>
      <c r="D824">
        <v>1</v>
      </c>
      <c r="E824" t="str" cm="1">
        <f t="array" ref="E824">_xlfn.IFS(D824 = 1, "First", D824 = 2, "Second", D824 = 3, "Third")</f>
        <v>First</v>
      </c>
      <c r="F824" t="s">
        <v>1137</v>
      </c>
      <c r="G824" t="s">
        <v>13</v>
      </c>
      <c r="H824">
        <v>38</v>
      </c>
      <c r="I824">
        <v>0</v>
      </c>
      <c r="J824">
        <v>0</v>
      </c>
      <c r="K824">
        <v>19972</v>
      </c>
      <c r="L824">
        <v>0</v>
      </c>
      <c r="N824" t="s">
        <v>15</v>
      </c>
    </row>
    <row r="825" spans="1:14" x14ac:dyDescent="0.25">
      <c r="A825">
        <v>824</v>
      </c>
      <c r="B825">
        <v>1</v>
      </c>
      <c r="C825" t="str">
        <f t="shared" si="12"/>
        <v>Survived</v>
      </c>
      <c r="D825">
        <v>3</v>
      </c>
      <c r="E825" t="str" cm="1">
        <f t="array" ref="E825">_xlfn.IFS(D825 = 1, "First", D825 = 2, "Second", D825 = 3, "Third")</f>
        <v>Third</v>
      </c>
      <c r="F825" t="s">
        <v>1138</v>
      </c>
      <c r="G825" t="s">
        <v>17</v>
      </c>
      <c r="H825">
        <v>27</v>
      </c>
      <c r="I825">
        <v>0</v>
      </c>
      <c r="J825">
        <v>1</v>
      </c>
      <c r="K825">
        <v>392096</v>
      </c>
      <c r="L825">
        <v>12.475</v>
      </c>
      <c r="M825" t="s">
        <v>1048</v>
      </c>
      <c r="N825" t="s">
        <v>15</v>
      </c>
    </row>
    <row r="826" spans="1:14" x14ac:dyDescent="0.25">
      <c r="A826">
        <v>825</v>
      </c>
      <c r="B826">
        <v>0</v>
      </c>
      <c r="C826" t="str">
        <f t="shared" si="12"/>
        <v>Perished</v>
      </c>
      <c r="D826">
        <v>3</v>
      </c>
      <c r="E826" t="str" cm="1">
        <f t="array" ref="E826">_xlfn.IFS(D826 = 1, "First", D826 = 2, "Second", D826 = 3, "Third")</f>
        <v>Third</v>
      </c>
      <c r="F826" t="s">
        <v>1139</v>
      </c>
      <c r="G826" t="s">
        <v>13</v>
      </c>
      <c r="H826">
        <v>2</v>
      </c>
      <c r="I826">
        <v>4</v>
      </c>
      <c r="J826">
        <v>1</v>
      </c>
      <c r="K826">
        <v>3101295</v>
      </c>
      <c r="L826">
        <v>39.6875</v>
      </c>
      <c r="N826" t="s">
        <v>15</v>
      </c>
    </row>
    <row r="827" spans="1:14" x14ac:dyDescent="0.25">
      <c r="A827">
        <v>826</v>
      </c>
      <c r="B827">
        <v>0</v>
      </c>
      <c r="C827" t="str">
        <f t="shared" si="12"/>
        <v>Perished</v>
      </c>
      <c r="D827">
        <v>3</v>
      </c>
      <c r="E827" t="str" cm="1">
        <f t="array" ref="E827">_xlfn.IFS(D827 = 1, "First", D827 = 2, "Second", D827 = 3, "Third")</f>
        <v>Third</v>
      </c>
      <c r="F827" t="s">
        <v>1140</v>
      </c>
      <c r="G827" t="s">
        <v>13</v>
      </c>
      <c r="I827">
        <v>0</v>
      </c>
      <c r="J827">
        <v>0</v>
      </c>
      <c r="K827">
        <v>368323</v>
      </c>
      <c r="L827">
        <v>6.95</v>
      </c>
      <c r="N827" t="s">
        <v>27</v>
      </c>
    </row>
    <row r="828" spans="1:14" x14ac:dyDescent="0.25">
      <c r="A828">
        <v>827</v>
      </c>
      <c r="B828">
        <v>0</v>
      </c>
      <c r="C828" t="str">
        <f t="shared" si="12"/>
        <v>Perished</v>
      </c>
      <c r="D828">
        <v>3</v>
      </c>
      <c r="E828" t="str" cm="1">
        <f t="array" ref="E828">_xlfn.IFS(D828 = 1, "First", D828 = 2, "Second", D828 = 3, "Third")</f>
        <v>Third</v>
      </c>
      <c r="F828" t="s">
        <v>1141</v>
      </c>
      <c r="G828" t="s">
        <v>13</v>
      </c>
      <c r="I828">
        <v>0</v>
      </c>
      <c r="J828">
        <v>0</v>
      </c>
      <c r="K828">
        <v>1601</v>
      </c>
      <c r="L828">
        <v>56.495800000000003</v>
      </c>
      <c r="N828" t="s">
        <v>15</v>
      </c>
    </row>
    <row r="829" spans="1:14" x14ac:dyDescent="0.25">
      <c r="A829">
        <v>828</v>
      </c>
      <c r="B829">
        <v>1</v>
      </c>
      <c r="C829" t="str">
        <f t="shared" si="12"/>
        <v>Survived</v>
      </c>
      <c r="D829">
        <v>2</v>
      </c>
      <c r="E829" t="str" cm="1">
        <f t="array" ref="E829">_xlfn.IFS(D829 = 1, "First", D829 = 2, "Second", D829 = 3, "Third")</f>
        <v>Second</v>
      </c>
      <c r="F829" t="s">
        <v>1142</v>
      </c>
      <c r="G829" t="s">
        <v>13</v>
      </c>
      <c r="H829">
        <v>1</v>
      </c>
      <c r="I829">
        <v>0</v>
      </c>
      <c r="J829">
        <v>2</v>
      </c>
      <c r="K829" t="s">
        <v>1130</v>
      </c>
      <c r="L829">
        <v>37.004199999999997</v>
      </c>
      <c r="N829" t="s">
        <v>20</v>
      </c>
    </row>
    <row r="830" spans="1:14" x14ac:dyDescent="0.25">
      <c r="A830">
        <v>829</v>
      </c>
      <c r="B830">
        <v>1</v>
      </c>
      <c r="C830" t="str">
        <f t="shared" si="12"/>
        <v>Survived</v>
      </c>
      <c r="D830">
        <v>3</v>
      </c>
      <c r="E830" t="str" cm="1">
        <f t="array" ref="E830">_xlfn.IFS(D830 = 1, "First", D830 = 2, "Second", D830 = 3, "Third")</f>
        <v>Third</v>
      </c>
      <c r="F830" t="s">
        <v>1143</v>
      </c>
      <c r="G830" t="s">
        <v>13</v>
      </c>
      <c r="I830">
        <v>0</v>
      </c>
      <c r="J830">
        <v>0</v>
      </c>
      <c r="K830">
        <v>367228</v>
      </c>
      <c r="L830">
        <v>7.75</v>
      </c>
      <c r="N830" t="s">
        <v>27</v>
      </c>
    </row>
    <row r="831" spans="1:14" x14ac:dyDescent="0.25">
      <c r="A831">
        <v>830</v>
      </c>
      <c r="B831">
        <v>1</v>
      </c>
      <c r="C831" t="str">
        <f t="shared" si="12"/>
        <v>Survived</v>
      </c>
      <c r="D831">
        <v>1</v>
      </c>
      <c r="E831" t="str" cm="1">
        <f t="array" ref="E831">_xlfn.IFS(D831 = 1, "First", D831 = 2, "Second", D831 = 3, "Third")</f>
        <v>First</v>
      </c>
      <c r="F831" t="s">
        <v>1144</v>
      </c>
      <c r="G831" t="s">
        <v>17</v>
      </c>
      <c r="H831">
        <v>62</v>
      </c>
      <c r="I831">
        <v>0</v>
      </c>
      <c r="J831">
        <v>0</v>
      </c>
      <c r="K831">
        <v>113572</v>
      </c>
      <c r="L831">
        <v>80</v>
      </c>
      <c r="M831" t="s">
        <v>108</v>
      </c>
    </row>
    <row r="832" spans="1:14" x14ac:dyDescent="0.25">
      <c r="A832">
        <v>831</v>
      </c>
      <c r="B832">
        <v>1</v>
      </c>
      <c r="C832" t="str">
        <f t="shared" si="12"/>
        <v>Survived</v>
      </c>
      <c r="D832">
        <v>3</v>
      </c>
      <c r="E832" t="str" cm="1">
        <f t="array" ref="E832">_xlfn.IFS(D832 = 1, "First", D832 = 2, "Second", D832 = 3, "Third")</f>
        <v>Third</v>
      </c>
      <c r="F832" t="s">
        <v>1145</v>
      </c>
      <c r="G832" t="s">
        <v>17</v>
      </c>
      <c r="H832">
        <v>15</v>
      </c>
      <c r="I832">
        <v>1</v>
      </c>
      <c r="J832">
        <v>0</v>
      </c>
      <c r="K832">
        <v>2659</v>
      </c>
      <c r="L832">
        <v>14.4542</v>
      </c>
      <c r="N832" t="s">
        <v>20</v>
      </c>
    </row>
    <row r="833" spans="1:14" x14ac:dyDescent="0.25">
      <c r="A833">
        <v>832</v>
      </c>
      <c r="B833">
        <v>1</v>
      </c>
      <c r="C833" t="str">
        <f t="shared" si="12"/>
        <v>Survived</v>
      </c>
      <c r="D833">
        <v>2</v>
      </c>
      <c r="E833" t="str" cm="1">
        <f t="array" ref="E833">_xlfn.IFS(D833 = 1, "First", D833 = 2, "Second", D833 = 3, "Third")</f>
        <v>Second</v>
      </c>
      <c r="F833" t="s">
        <v>1146</v>
      </c>
      <c r="G833" t="s">
        <v>13</v>
      </c>
      <c r="H833">
        <v>0.83</v>
      </c>
      <c r="I833">
        <v>1</v>
      </c>
      <c r="J833">
        <v>1</v>
      </c>
      <c r="K833">
        <v>29106</v>
      </c>
      <c r="L833">
        <v>18.75</v>
      </c>
      <c r="N833" t="s">
        <v>15</v>
      </c>
    </row>
    <row r="834" spans="1:14" x14ac:dyDescent="0.25">
      <c r="A834">
        <v>833</v>
      </c>
      <c r="B834">
        <v>0</v>
      </c>
      <c r="C834" t="str">
        <f t="shared" ref="C834:C892" si="13">IF(B834 = 1, "Survived", "Perished")</f>
        <v>Perished</v>
      </c>
      <c r="D834">
        <v>3</v>
      </c>
      <c r="E834" t="str" cm="1">
        <f t="array" ref="E834">_xlfn.IFS(D834 = 1, "First", D834 = 2, "Second", D834 = 3, "Third")</f>
        <v>Third</v>
      </c>
      <c r="F834" t="s">
        <v>1147</v>
      </c>
      <c r="G834" t="s">
        <v>13</v>
      </c>
      <c r="I834">
        <v>0</v>
      </c>
      <c r="J834">
        <v>0</v>
      </c>
      <c r="K834">
        <v>2671</v>
      </c>
      <c r="L834">
        <v>7.2291999999999996</v>
      </c>
      <c r="N834" t="s">
        <v>20</v>
      </c>
    </row>
    <row r="835" spans="1:14" x14ac:dyDescent="0.25">
      <c r="A835">
        <v>834</v>
      </c>
      <c r="B835">
        <v>0</v>
      </c>
      <c r="C835" t="str">
        <f t="shared" si="13"/>
        <v>Perished</v>
      </c>
      <c r="D835">
        <v>3</v>
      </c>
      <c r="E835" t="str" cm="1">
        <f t="array" ref="E835">_xlfn.IFS(D835 = 1, "First", D835 = 2, "Second", D835 = 3, "Third")</f>
        <v>Third</v>
      </c>
      <c r="F835" t="s">
        <v>1148</v>
      </c>
      <c r="G835" t="s">
        <v>13</v>
      </c>
      <c r="H835">
        <v>23</v>
      </c>
      <c r="I835">
        <v>0</v>
      </c>
      <c r="J835">
        <v>0</v>
      </c>
      <c r="K835">
        <v>347468</v>
      </c>
      <c r="L835">
        <v>7.8541999999999996</v>
      </c>
      <c r="N835" t="s">
        <v>15</v>
      </c>
    </row>
    <row r="836" spans="1:14" x14ac:dyDescent="0.25">
      <c r="A836">
        <v>835</v>
      </c>
      <c r="B836">
        <v>0</v>
      </c>
      <c r="C836" t="str">
        <f t="shared" si="13"/>
        <v>Perished</v>
      </c>
      <c r="D836">
        <v>3</v>
      </c>
      <c r="E836" t="str" cm="1">
        <f t="array" ref="E836">_xlfn.IFS(D836 = 1, "First", D836 = 2, "Second", D836 = 3, "Third")</f>
        <v>Third</v>
      </c>
      <c r="F836" t="s">
        <v>1149</v>
      </c>
      <c r="G836" t="s">
        <v>13</v>
      </c>
      <c r="H836">
        <v>18</v>
      </c>
      <c r="I836">
        <v>0</v>
      </c>
      <c r="J836">
        <v>0</v>
      </c>
      <c r="K836">
        <v>2223</v>
      </c>
      <c r="L836">
        <v>8.3000000000000007</v>
      </c>
      <c r="N836" t="s">
        <v>15</v>
      </c>
    </row>
    <row r="837" spans="1:14" x14ac:dyDescent="0.25">
      <c r="A837">
        <v>836</v>
      </c>
      <c r="B837">
        <v>1</v>
      </c>
      <c r="C837" t="str">
        <f t="shared" si="13"/>
        <v>Survived</v>
      </c>
      <c r="D837">
        <v>1</v>
      </c>
      <c r="E837" t="str" cm="1">
        <f t="array" ref="E837">_xlfn.IFS(D837 = 1, "First", D837 = 2, "Second", D837 = 3, "Third")</f>
        <v>First</v>
      </c>
      <c r="F837" t="s">
        <v>1150</v>
      </c>
      <c r="G837" t="s">
        <v>17</v>
      </c>
      <c r="H837">
        <v>39</v>
      </c>
      <c r="I837">
        <v>1</v>
      </c>
      <c r="J837">
        <v>1</v>
      </c>
      <c r="K837" t="s">
        <v>1151</v>
      </c>
      <c r="L837">
        <v>83.158299999999997</v>
      </c>
      <c r="M837" t="s">
        <v>1152</v>
      </c>
      <c r="N837" t="s">
        <v>20</v>
      </c>
    </row>
    <row r="838" spans="1:14" x14ac:dyDescent="0.25">
      <c r="A838">
        <v>837</v>
      </c>
      <c r="B838">
        <v>0</v>
      </c>
      <c r="C838" t="str">
        <f t="shared" si="13"/>
        <v>Perished</v>
      </c>
      <c r="D838">
        <v>3</v>
      </c>
      <c r="E838" t="str" cm="1">
        <f t="array" ref="E838">_xlfn.IFS(D838 = 1, "First", D838 = 2, "Second", D838 = 3, "Third")</f>
        <v>Third</v>
      </c>
      <c r="F838" t="s">
        <v>1153</v>
      </c>
      <c r="G838" t="s">
        <v>13</v>
      </c>
      <c r="H838">
        <v>21</v>
      </c>
      <c r="I838">
        <v>0</v>
      </c>
      <c r="J838">
        <v>0</v>
      </c>
      <c r="K838">
        <v>315097</v>
      </c>
      <c r="L838">
        <v>8.6624999999999996</v>
      </c>
      <c r="N838" t="s">
        <v>15</v>
      </c>
    </row>
    <row r="839" spans="1:14" x14ac:dyDescent="0.25">
      <c r="A839">
        <v>838</v>
      </c>
      <c r="B839">
        <v>0</v>
      </c>
      <c r="C839" t="str">
        <f t="shared" si="13"/>
        <v>Perished</v>
      </c>
      <c r="D839">
        <v>3</v>
      </c>
      <c r="E839" t="str" cm="1">
        <f t="array" ref="E839">_xlfn.IFS(D839 = 1, "First", D839 = 2, "Second", D839 = 3, "Third")</f>
        <v>Third</v>
      </c>
      <c r="F839" t="s">
        <v>1154</v>
      </c>
      <c r="G839" t="s">
        <v>13</v>
      </c>
      <c r="I839">
        <v>0</v>
      </c>
      <c r="J839">
        <v>0</v>
      </c>
      <c r="K839">
        <v>392092</v>
      </c>
      <c r="L839">
        <v>8.0500000000000007</v>
      </c>
      <c r="N839" t="s">
        <v>15</v>
      </c>
    </row>
    <row r="840" spans="1:14" x14ac:dyDescent="0.25">
      <c r="A840">
        <v>839</v>
      </c>
      <c r="B840">
        <v>1</v>
      </c>
      <c r="C840" t="str">
        <f t="shared" si="13"/>
        <v>Survived</v>
      </c>
      <c r="D840">
        <v>3</v>
      </c>
      <c r="E840" t="str" cm="1">
        <f t="array" ref="E840">_xlfn.IFS(D840 = 1, "First", D840 = 2, "Second", D840 = 3, "Third")</f>
        <v>Third</v>
      </c>
      <c r="F840" t="s">
        <v>1155</v>
      </c>
      <c r="G840" t="s">
        <v>13</v>
      </c>
      <c r="H840">
        <v>32</v>
      </c>
      <c r="I840">
        <v>0</v>
      </c>
      <c r="J840">
        <v>0</v>
      </c>
      <c r="K840">
        <v>1601</v>
      </c>
      <c r="L840">
        <v>56.495800000000003</v>
      </c>
      <c r="N840" t="s">
        <v>15</v>
      </c>
    </row>
    <row r="841" spans="1:14" x14ac:dyDescent="0.25">
      <c r="A841">
        <v>840</v>
      </c>
      <c r="B841">
        <v>1</v>
      </c>
      <c r="C841" t="str">
        <f t="shared" si="13"/>
        <v>Survived</v>
      </c>
      <c r="D841">
        <v>1</v>
      </c>
      <c r="E841" t="str" cm="1">
        <f t="array" ref="E841">_xlfn.IFS(D841 = 1, "First", D841 = 2, "Second", D841 = 3, "Third")</f>
        <v>First</v>
      </c>
      <c r="F841" t="s">
        <v>1156</v>
      </c>
      <c r="G841" t="s">
        <v>13</v>
      </c>
      <c r="I841">
        <v>0</v>
      </c>
      <c r="J841">
        <v>0</v>
      </c>
      <c r="K841">
        <v>11774</v>
      </c>
      <c r="L841">
        <v>29.7</v>
      </c>
      <c r="M841" t="s">
        <v>1157</v>
      </c>
      <c r="N841" t="s">
        <v>20</v>
      </c>
    </row>
    <row r="842" spans="1:14" x14ac:dyDescent="0.25">
      <c r="A842">
        <v>841</v>
      </c>
      <c r="B842">
        <v>0</v>
      </c>
      <c r="C842" t="str">
        <f t="shared" si="13"/>
        <v>Perished</v>
      </c>
      <c r="D842">
        <v>3</v>
      </c>
      <c r="E842" t="str" cm="1">
        <f t="array" ref="E842">_xlfn.IFS(D842 = 1, "First", D842 = 2, "Second", D842 = 3, "Third")</f>
        <v>Third</v>
      </c>
      <c r="F842" t="s">
        <v>1158</v>
      </c>
      <c r="G842" t="s">
        <v>13</v>
      </c>
      <c r="H842">
        <v>20</v>
      </c>
      <c r="I842">
        <v>0</v>
      </c>
      <c r="J842">
        <v>0</v>
      </c>
      <c r="K842" t="s">
        <v>1159</v>
      </c>
      <c r="L842">
        <v>7.9249999999999998</v>
      </c>
      <c r="N842" t="s">
        <v>15</v>
      </c>
    </row>
    <row r="843" spans="1:14" x14ac:dyDescent="0.25">
      <c r="A843">
        <v>842</v>
      </c>
      <c r="B843">
        <v>0</v>
      </c>
      <c r="C843" t="str">
        <f t="shared" si="13"/>
        <v>Perished</v>
      </c>
      <c r="D843">
        <v>2</v>
      </c>
      <c r="E843" t="str" cm="1">
        <f t="array" ref="E843">_xlfn.IFS(D843 = 1, "First", D843 = 2, "Second", D843 = 3, "Third")</f>
        <v>Second</v>
      </c>
      <c r="F843" t="s">
        <v>1160</v>
      </c>
      <c r="G843" t="s">
        <v>13</v>
      </c>
      <c r="H843">
        <v>16</v>
      </c>
      <c r="I843">
        <v>0</v>
      </c>
      <c r="J843">
        <v>0</v>
      </c>
      <c r="K843" t="s">
        <v>1072</v>
      </c>
      <c r="L843">
        <v>10.5</v>
      </c>
      <c r="N843" t="s">
        <v>15</v>
      </c>
    </row>
    <row r="844" spans="1:14" x14ac:dyDescent="0.25">
      <c r="A844">
        <v>843</v>
      </c>
      <c r="B844">
        <v>1</v>
      </c>
      <c r="C844" t="str">
        <f t="shared" si="13"/>
        <v>Survived</v>
      </c>
      <c r="D844">
        <v>1</v>
      </c>
      <c r="E844" t="str" cm="1">
        <f t="array" ref="E844">_xlfn.IFS(D844 = 1, "First", D844 = 2, "Second", D844 = 3, "Third")</f>
        <v>First</v>
      </c>
      <c r="F844" t="s">
        <v>1161</v>
      </c>
      <c r="G844" t="s">
        <v>17</v>
      </c>
      <c r="H844">
        <v>30</v>
      </c>
      <c r="I844">
        <v>0</v>
      </c>
      <c r="J844">
        <v>0</v>
      </c>
      <c r="K844">
        <v>113798</v>
      </c>
      <c r="L844">
        <v>31</v>
      </c>
      <c r="N844" t="s">
        <v>20</v>
      </c>
    </row>
    <row r="845" spans="1:14" x14ac:dyDescent="0.25">
      <c r="A845">
        <v>844</v>
      </c>
      <c r="B845">
        <v>0</v>
      </c>
      <c r="C845" t="str">
        <f t="shared" si="13"/>
        <v>Perished</v>
      </c>
      <c r="D845">
        <v>3</v>
      </c>
      <c r="E845" t="str" cm="1">
        <f t="array" ref="E845">_xlfn.IFS(D845 = 1, "First", D845 = 2, "Second", D845 = 3, "Third")</f>
        <v>Third</v>
      </c>
      <c r="F845" t="s">
        <v>1162</v>
      </c>
      <c r="G845" t="s">
        <v>13</v>
      </c>
      <c r="H845">
        <v>34.5</v>
      </c>
      <c r="I845">
        <v>0</v>
      </c>
      <c r="J845">
        <v>0</v>
      </c>
      <c r="K845">
        <v>2683</v>
      </c>
      <c r="L845">
        <v>6.4375</v>
      </c>
      <c r="N845" t="s">
        <v>20</v>
      </c>
    </row>
    <row r="846" spans="1:14" x14ac:dyDescent="0.25">
      <c r="A846">
        <v>845</v>
      </c>
      <c r="B846">
        <v>0</v>
      </c>
      <c r="C846" t="str">
        <f t="shared" si="13"/>
        <v>Perished</v>
      </c>
      <c r="D846">
        <v>3</v>
      </c>
      <c r="E846" t="str" cm="1">
        <f t="array" ref="E846">_xlfn.IFS(D846 = 1, "First", D846 = 2, "Second", D846 = 3, "Third")</f>
        <v>Third</v>
      </c>
      <c r="F846" t="s">
        <v>1163</v>
      </c>
      <c r="G846" t="s">
        <v>13</v>
      </c>
      <c r="H846">
        <v>17</v>
      </c>
      <c r="I846">
        <v>0</v>
      </c>
      <c r="J846">
        <v>0</v>
      </c>
      <c r="K846">
        <v>315090</v>
      </c>
      <c r="L846">
        <v>8.6624999999999996</v>
      </c>
      <c r="N846" t="s">
        <v>15</v>
      </c>
    </row>
    <row r="847" spans="1:14" x14ac:dyDescent="0.25">
      <c r="A847">
        <v>846</v>
      </c>
      <c r="B847">
        <v>0</v>
      </c>
      <c r="C847" t="str">
        <f t="shared" si="13"/>
        <v>Perished</v>
      </c>
      <c r="D847">
        <v>3</v>
      </c>
      <c r="E847" t="str" cm="1">
        <f t="array" ref="E847">_xlfn.IFS(D847 = 1, "First", D847 = 2, "Second", D847 = 3, "Third")</f>
        <v>Third</v>
      </c>
      <c r="F847" t="s">
        <v>1164</v>
      </c>
      <c r="G847" t="s">
        <v>13</v>
      </c>
      <c r="H847">
        <v>42</v>
      </c>
      <c r="I847">
        <v>0</v>
      </c>
      <c r="J847">
        <v>0</v>
      </c>
      <c r="K847" t="s">
        <v>1165</v>
      </c>
      <c r="L847">
        <v>7.55</v>
      </c>
      <c r="N847" t="s">
        <v>15</v>
      </c>
    </row>
    <row r="848" spans="1:14" x14ac:dyDescent="0.25">
      <c r="A848">
        <v>847</v>
      </c>
      <c r="B848">
        <v>0</v>
      </c>
      <c r="C848" t="str">
        <f t="shared" si="13"/>
        <v>Perished</v>
      </c>
      <c r="D848">
        <v>3</v>
      </c>
      <c r="E848" t="str" cm="1">
        <f t="array" ref="E848">_xlfn.IFS(D848 = 1, "First", D848 = 2, "Second", D848 = 3, "Third")</f>
        <v>Third</v>
      </c>
      <c r="F848" t="s">
        <v>1166</v>
      </c>
      <c r="G848" t="s">
        <v>13</v>
      </c>
      <c r="I848">
        <v>8</v>
      </c>
      <c r="J848">
        <v>2</v>
      </c>
      <c r="K848" t="s">
        <v>251</v>
      </c>
      <c r="L848">
        <v>69.55</v>
      </c>
      <c r="N848" t="s">
        <v>15</v>
      </c>
    </row>
    <row r="849" spans="1:14" x14ac:dyDescent="0.25">
      <c r="A849">
        <v>848</v>
      </c>
      <c r="B849">
        <v>0</v>
      </c>
      <c r="C849" t="str">
        <f t="shared" si="13"/>
        <v>Perished</v>
      </c>
      <c r="D849">
        <v>3</v>
      </c>
      <c r="E849" t="str" cm="1">
        <f t="array" ref="E849">_xlfn.IFS(D849 = 1, "First", D849 = 2, "Second", D849 = 3, "Third")</f>
        <v>Third</v>
      </c>
      <c r="F849" t="s">
        <v>1167</v>
      </c>
      <c r="G849" t="s">
        <v>13</v>
      </c>
      <c r="H849">
        <v>35</v>
      </c>
      <c r="I849">
        <v>0</v>
      </c>
      <c r="J849">
        <v>0</v>
      </c>
      <c r="K849">
        <v>349213</v>
      </c>
      <c r="L849">
        <v>7.8958000000000004</v>
      </c>
      <c r="N849" t="s">
        <v>20</v>
      </c>
    </row>
    <row r="850" spans="1:14" x14ac:dyDescent="0.25">
      <c r="A850">
        <v>849</v>
      </c>
      <c r="B850">
        <v>0</v>
      </c>
      <c r="C850" t="str">
        <f t="shared" si="13"/>
        <v>Perished</v>
      </c>
      <c r="D850">
        <v>2</v>
      </c>
      <c r="E850" t="str" cm="1">
        <f t="array" ref="E850">_xlfn.IFS(D850 = 1, "First", D850 = 2, "Second", D850 = 3, "Third")</f>
        <v>Second</v>
      </c>
      <c r="F850" t="s">
        <v>1168</v>
      </c>
      <c r="G850" t="s">
        <v>13</v>
      </c>
      <c r="H850">
        <v>28</v>
      </c>
      <c r="I850">
        <v>0</v>
      </c>
      <c r="J850">
        <v>1</v>
      </c>
      <c r="K850">
        <v>248727</v>
      </c>
      <c r="L850">
        <v>33</v>
      </c>
      <c r="N850" t="s">
        <v>15</v>
      </c>
    </row>
    <row r="851" spans="1:14" x14ac:dyDescent="0.25">
      <c r="A851">
        <v>850</v>
      </c>
      <c r="B851">
        <v>1</v>
      </c>
      <c r="C851" t="str">
        <f t="shared" si="13"/>
        <v>Survived</v>
      </c>
      <c r="D851">
        <v>1</v>
      </c>
      <c r="E851" t="str" cm="1">
        <f t="array" ref="E851">_xlfn.IFS(D851 = 1, "First", D851 = 2, "Second", D851 = 3, "Third")</f>
        <v>First</v>
      </c>
      <c r="F851" t="s">
        <v>1169</v>
      </c>
      <c r="G851" t="s">
        <v>17</v>
      </c>
      <c r="I851">
        <v>1</v>
      </c>
      <c r="J851">
        <v>0</v>
      </c>
      <c r="K851">
        <v>17453</v>
      </c>
      <c r="L851">
        <v>89.104200000000006</v>
      </c>
      <c r="M851" t="s">
        <v>655</v>
      </c>
      <c r="N851" t="s">
        <v>20</v>
      </c>
    </row>
    <row r="852" spans="1:14" x14ac:dyDescent="0.25">
      <c r="A852">
        <v>851</v>
      </c>
      <c r="B852">
        <v>0</v>
      </c>
      <c r="C852" t="str">
        <f t="shared" si="13"/>
        <v>Perished</v>
      </c>
      <c r="D852">
        <v>3</v>
      </c>
      <c r="E852" t="str" cm="1">
        <f t="array" ref="E852">_xlfn.IFS(D852 = 1, "First", D852 = 2, "Second", D852 = 3, "Third")</f>
        <v>Third</v>
      </c>
      <c r="F852" t="s">
        <v>1170</v>
      </c>
      <c r="G852" t="s">
        <v>13</v>
      </c>
      <c r="H852">
        <v>4</v>
      </c>
      <c r="I852">
        <v>4</v>
      </c>
      <c r="J852">
        <v>2</v>
      </c>
      <c r="K852">
        <v>347082</v>
      </c>
      <c r="L852">
        <v>31.274999999999999</v>
      </c>
      <c r="N852" t="s">
        <v>15</v>
      </c>
    </row>
    <row r="853" spans="1:14" x14ac:dyDescent="0.25">
      <c r="A853">
        <v>852</v>
      </c>
      <c r="B853">
        <v>0</v>
      </c>
      <c r="C853" t="str">
        <f t="shared" si="13"/>
        <v>Perished</v>
      </c>
      <c r="D853">
        <v>3</v>
      </c>
      <c r="E853" t="str" cm="1">
        <f t="array" ref="E853">_xlfn.IFS(D853 = 1, "First", D853 = 2, "Second", D853 = 3, "Third")</f>
        <v>Third</v>
      </c>
      <c r="F853" t="s">
        <v>1171</v>
      </c>
      <c r="G853" t="s">
        <v>13</v>
      </c>
      <c r="H853">
        <v>74</v>
      </c>
      <c r="I853">
        <v>0</v>
      </c>
      <c r="J853">
        <v>0</v>
      </c>
      <c r="K853">
        <v>347060</v>
      </c>
      <c r="L853">
        <v>7.7750000000000004</v>
      </c>
      <c r="N853" t="s">
        <v>15</v>
      </c>
    </row>
    <row r="854" spans="1:14" x14ac:dyDescent="0.25">
      <c r="A854">
        <v>853</v>
      </c>
      <c r="B854">
        <v>0</v>
      </c>
      <c r="C854" t="str">
        <f t="shared" si="13"/>
        <v>Perished</v>
      </c>
      <c r="D854">
        <v>3</v>
      </c>
      <c r="E854" t="str" cm="1">
        <f t="array" ref="E854">_xlfn.IFS(D854 = 1, "First", D854 = 2, "Second", D854 = 3, "Third")</f>
        <v>Third</v>
      </c>
      <c r="F854" t="s">
        <v>1172</v>
      </c>
      <c r="G854" t="s">
        <v>17</v>
      </c>
      <c r="H854">
        <v>9</v>
      </c>
      <c r="I854">
        <v>1</v>
      </c>
      <c r="J854">
        <v>1</v>
      </c>
      <c r="K854">
        <v>2678</v>
      </c>
      <c r="L854">
        <v>15.245799999999999</v>
      </c>
      <c r="N854" t="s">
        <v>20</v>
      </c>
    </row>
    <row r="855" spans="1:14" x14ac:dyDescent="0.25">
      <c r="A855">
        <v>854</v>
      </c>
      <c r="B855">
        <v>1</v>
      </c>
      <c r="C855" t="str">
        <f t="shared" si="13"/>
        <v>Survived</v>
      </c>
      <c r="D855">
        <v>1</v>
      </c>
      <c r="E855" t="str" cm="1">
        <f t="array" ref="E855">_xlfn.IFS(D855 = 1, "First", D855 = 2, "Second", D855 = 3, "Third")</f>
        <v>First</v>
      </c>
      <c r="F855" t="s">
        <v>1173</v>
      </c>
      <c r="G855" t="s">
        <v>17</v>
      </c>
      <c r="H855">
        <v>16</v>
      </c>
      <c r="I855">
        <v>0</v>
      </c>
      <c r="J855">
        <v>1</v>
      </c>
      <c r="K855" t="s">
        <v>1174</v>
      </c>
      <c r="L855">
        <v>39.4</v>
      </c>
      <c r="M855" t="s">
        <v>1175</v>
      </c>
      <c r="N855" t="s">
        <v>15</v>
      </c>
    </row>
    <row r="856" spans="1:14" x14ac:dyDescent="0.25">
      <c r="A856">
        <v>855</v>
      </c>
      <c r="B856">
        <v>0</v>
      </c>
      <c r="C856" t="str">
        <f t="shared" si="13"/>
        <v>Perished</v>
      </c>
      <c r="D856">
        <v>2</v>
      </c>
      <c r="E856" t="str" cm="1">
        <f t="array" ref="E856">_xlfn.IFS(D856 = 1, "First", D856 = 2, "Second", D856 = 3, "Third")</f>
        <v>Second</v>
      </c>
      <c r="F856" t="s">
        <v>1176</v>
      </c>
      <c r="G856" t="s">
        <v>17</v>
      </c>
      <c r="H856">
        <v>44</v>
      </c>
      <c r="I856">
        <v>1</v>
      </c>
      <c r="J856">
        <v>0</v>
      </c>
      <c r="K856">
        <v>244252</v>
      </c>
      <c r="L856">
        <v>26</v>
      </c>
      <c r="N856" t="s">
        <v>15</v>
      </c>
    </row>
    <row r="857" spans="1:14" x14ac:dyDescent="0.25">
      <c r="A857">
        <v>856</v>
      </c>
      <c r="B857">
        <v>1</v>
      </c>
      <c r="C857" t="str">
        <f t="shared" si="13"/>
        <v>Survived</v>
      </c>
      <c r="D857">
        <v>3</v>
      </c>
      <c r="E857" t="str" cm="1">
        <f t="array" ref="E857">_xlfn.IFS(D857 = 1, "First", D857 = 2, "Second", D857 = 3, "Third")</f>
        <v>Third</v>
      </c>
      <c r="F857" t="s">
        <v>1177</v>
      </c>
      <c r="G857" t="s">
        <v>17</v>
      </c>
      <c r="H857">
        <v>18</v>
      </c>
      <c r="I857">
        <v>0</v>
      </c>
      <c r="J857">
        <v>1</v>
      </c>
      <c r="K857">
        <v>392091</v>
      </c>
      <c r="L857">
        <v>9.35</v>
      </c>
      <c r="N857" t="s">
        <v>15</v>
      </c>
    </row>
    <row r="858" spans="1:14" x14ac:dyDescent="0.25">
      <c r="A858">
        <v>857</v>
      </c>
      <c r="B858">
        <v>1</v>
      </c>
      <c r="C858" t="str">
        <f t="shared" si="13"/>
        <v>Survived</v>
      </c>
      <c r="D858">
        <v>1</v>
      </c>
      <c r="E858" t="str" cm="1">
        <f t="array" ref="E858">_xlfn.IFS(D858 = 1, "First", D858 = 2, "Second", D858 = 3, "Third")</f>
        <v>First</v>
      </c>
      <c r="F858" t="s">
        <v>1178</v>
      </c>
      <c r="G858" t="s">
        <v>17</v>
      </c>
      <c r="H858">
        <v>45</v>
      </c>
      <c r="I858">
        <v>1</v>
      </c>
      <c r="J858">
        <v>1</v>
      </c>
      <c r="K858">
        <v>36928</v>
      </c>
      <c r="L858">
        <v>164.86670000000001</v>
      </c>
      <c r="N858" t="s">
        <v>15</v>
      </c>
    </row>
    <row r="859" spans="1:14" x14ac:dyDescent="0.25">
      <c r="A859">
        <v>858</v>
      </c>
      <c r="B859">
        <v>1</v>
      </c>
      <c r="C859" t="str">
        <f t="shared" si="13"/>
        <v>Survived</v>
      </c>
      <c r="D859">
        <v>1</v>
      </c>
      <c r="E859" t="str" cm="1">
        <f t="array" ref="E859">_xlfn.IFS(D859 = 1, "First", D859 = 2, "Second", D859 = 3, "Third")</f>
        <v>First</v>
      </c>
      <c r="F859" t="s">
        <v>1179</v>
      </c>
      <c r="G859" t="s">
        <v>13</v>
      </c>
      <c r="H859">
        <v>51</v>
      </c>
      <c r="I859">
        <v>0</v>
      </c>
      <c r="J859">
        <v>0</v>
      </c>
      <c r="K859">
        <v>113055</v>
      </c>
      <c r="L859">
        <v>26.55</v>
      </c>
      <c r="M859" t="s">
        <v>1180</v>
      </c>
      <c r="N859" t="s">
        <v>15</v>
      </c>
    </row>
    <row r="860" spans="1:14" x14ac:dyDescent="0.25">
      <c r="A860">
        <v>859</v>
      </c>
      <c r="B860">
        <v>1</v>
      </c>
      <c r="C860" t="str">
        <f t="shared" si="13"/>
        <v>Survived</v>
      </c>
      <c r="D860">
        <v>3</v>
      </c>
      <c r="E860" t="str" cm="1">
        <f t="array" ref="E860">_xlfn.IFS(D860 = 1, "First", D860 = 2, "Second", D860 = 3, "Third")</f>
        <v>Third</v>
      </c>
      <c r="F860" t="s">
        <v>1181</v>
      </c>
      <c r="G860" t="s">
        <v>17</v>
      </c>
      <c r="H860">
        <v>24</v>
      </c>
      <c r="I860">
        <v>0</v>
      </c>
      <c r="J860">
        <v>3</v>
      </c>
      <c r="K860">
        <v>2666</v>
      </c>
      <c r="L860">
        <v>19.258299999999998</v>
      </c>
      <c r="N860" t="s">
        <v>20</v>
      </c>
    </row>
    <row r="861" spans="1:14" x14ac:dyDescent="0.25">
      <c r="A861">
        <v>860</v>
      </c>
      <c r="B861">
        <v>0</v>
      </c>
      <c r="C861" t="str">
        <f t="shared" si="13"/>
        <v>Perished</v>
      </c>
      <c r="D861">
        <v>3</v>
      </c>
      <c r="E861" t="str" cm="1">
        <f t="array" ref="E861">_xlfn.IFS(D861 = 1, "First", D861 = 2, "Second", D861 = 3, "Third")</f>
        <v>Third</v>
      </c>
      <c r="F861" t="s">
        <v>1182</v>
      </c>
      <c r="G861" t="s">
        <v>13</v>
      </c>
      <c r="I861">
        <v>0</v>
      </c>
      <c r="J861">
        <v>0</v>
      </c>
      <c r="K861">
        <v>2629</v>
      </c>
      <c r="L861">
        <v>7.2291999999999996</v>
      </c>
      <c r="N861" t="s">
        <v>20</v>
      </c>
    </row>
    <row r="862" spans="1:14" x14ac:dyDescent="0.25">
      <c r="A862">
        <v>861</v>
      </c>
      <c r="B862">
        <v>0</v>
      </c>
      <c r="C862" t="str">
        <f t="shared" si="13"/>
        <v>Perished</v>
      </c>
      <c r="D862">
        <v>3</v>
      </c>
      <c r="E862" t="str" cm="1">
        <f t="array" ref="E862">_xlfn.IFS(D862 = 1, "First", D862 = 2, "Second", D862 = 3, "Third")</f>
        <v>Third</v>
      </c>
      <c r="F862" t="s">
        <v>1183</v>
      </c>
      <c r="G862" t="s">
        <v>13</v>
      </c>
      <c r="H862">
        <v>41</v>
      </c>
      <c r="I862">
        <v>2</v>
      </c>
      <c r="J862">
        <v>0</v>
      </c>
      <c r="K862">
        <v>350026</v>
      </c>
      <c r="L862">
        <v>14.1083</v>
      </c>
      <c r="N862" t="s">
        <v>15</v>
      </c>
    </row>
    <row r="863" spans="1:14" x14ac:dyDescent="0.25">
      <c r="A863">
        <v>862</v>
      </c>
      <c r="B863">
        <v>0</v>
      </c>
      <c r="C863" t="str">
        <f t="shared" si="13"/>
        <v>Perished</v>
      </c>
      <c r="D863">
        <v>2</v>
      </c>
      <c r="E863" t="str" cm="1">
        <f t="array" ref="E863">_xlfn.IFS(D863 = 1, "First", D863 = 2, "Second", D863 = 3, "Third")</f>
        <v>Second</v>
      </c>
      <c r="F863" t="s">
        <v>1184</v>
      </c>
      <c r="G863" t="s">
        <v>13</v>
      </c>
      <c r="H863">
        <v>21</v>
      </c>
      <c r="I863">
        <v>1</v>
      </c>
      <c r="J863">
        <v>0</v>
      </c>
      <c r="K863">
        <v>28134</v>
      </c>
      <c r="L863">
        <v>11.5</v>
      </c>
      <c r="N863" t="s">
        <v>15</v>
      </c>
    </row>
    <row r="864" spans="1:14" x14ac:dyDescent="0.25">
      <c r="A864">
        <v>863</v>
      </c>
      <c r="B864">
        <v>1</v>
      </c>
      <c r="C864" t="str">
        <f t="shared" si="13"/>
        <v>Survived</v>
      </c>
      <c r="D864">
        <v>1</v>
      </c>
      <c r="E864" t="str" cm="1">
        <f t="array" ref="E864">_xlfn.IFS(D864 = 1, "First", D864 = 2, "Second", D864 = 3, "Third")</f>
        <v>First</v>
      </c>
      <c r="F864" t="s">
        <v>1185</v>
      </c>
      <c r="G864" t="s">
        <v>17</v>
      </c>
      <c r="H864">
        <v>48</v>
      </c>
      <c r="I864">
        <v>0</v>
      </c>
      <c r="J864">
        <v>0</v>
      </c>
      <c r="K864">
        <v>17466</v>
      </c>
      <c r="L864">
        <v>25.929200000000002</v>
      </c>
      <c r="M864" t="s">
        <v>1105</v>
      </c>
      <c r="N864" t="s">
        <v>15</v>
      </c>
    </row>
    <row r="865" spans="1:14" x14ac:dyDescent="0.25">
      <c r="A865">
        <v>864</v>
      </c>
      <c r="B865">
        <v>0</v>
      </c>
      <c r="C865" t="str">
        <f t="shared" si="13"/>
        <v>Perished</v>
      </c>
      <c r="D865">
        <v>3</v>
      </c>
      <c r="E865" t="str" cm="1">
        <f t="array" ref="E865">_xlfn.IFS(D865 = 1, "First", D865 = 2, "Second", D865 = 3, "Third")</f>
        <v>Third</v>
      </c>
      <c r="F865" t="s">
        <v>1186</v>
      </c>
      <c r="G865" t="s">
        <v>17</v>
      </c>
      <c r="I865">
        <v>8</v>
      </c>
      <c r="J865">
        <v>2</v>
      </c>
      <c r="K865" t="s">
        <v>251</v>
      </c>
      <c r="L865">
        <v>69.55</v>
      </c>
      <c r="N865" t="s">
        <v>15</v>
      </c>
    </row>
    <row r="866" spans="1:14" x14ac:dyDescent="0.25">
      <c r="A866">
        <v>865</v>
      </c>
      <c r="B866">
        <v>0</v>
      </c>
      <c r="C866" t="str">
        <f t="shared" si="13"/>
        <v>Perished</v>
      </c>
      <c r="D866">
        <v>2</v>
      </c>
      <c r="E866" t="str" cm="1">
        <f t="array" ref="E866">_xlfn.IFS(D866 = 1, "First", D866 = 2, "Second", D866 = 3, "Third")</f>
        <v>Second</v>
      </c>
      <c r="F866" t="s">
        <v>1187</v>
      </c>
      <c r="G866" t="s">
        <v>13</v>
      </c>
      <c r="H866">
        <v>24</v>
      </c>
      <c r="I866">
        <v>0</v>
      </c>
      <c r="J866">
        <v>0</v>
      </c>
      <c r="K866">
        <v>233866</v>
      </c>
      <c r="L866">
        <v>13</v>
      </c>
      <c r="N866" t="s">
        <v>15</v>
      </c>
    </row>
    <row r="867" spans="1:14" x14ac:dyDescent="0.25">
      <c r="A867">
        <v>866</v>
      </c>
      <c r="B867">
        <v>1</v>
      </c>
      <c r="C867" t="str">
        <f t="shared" si="13"/>
        <v>Survived</v>
      </c>
      <c r="D867">
        <v>2</v>
      </c>
      <c r="E867" t="str" cm="1">
        <f t="array" ref="E867">_xlfn.IFS(D867 = 1, "First", D867 = 2, "Second", D867 = 3, "Third")</f>
        <v>Second</v>
      </c>
      <c r="F867" t="s">
        <v>1188</v>
      </c>
      <c r="G867" t="s">
        <v>17</v>
      </c>
      <c r="H867">
        <v>42</v>
      </c>
      <c r="I867">
        <v>0</v>
      </c>
      <c r="J867">
        <v>0</v>
      </c>
      <c r="K867">
        <v>236852</v>
      </c>
      <c r="L867">
        <v>13</v>
      </c>
      <c r="N867" t="s">
        <v>15</v>
      </c>
    </row>
    <row r="868" spans="1:14" x14ac:dyDescent="0.25">
      <c r="A868">
        <v>867</v>
      </c>
      <c r="B868">
        <v>1</v>
      </c>
      <c r="C868" t="str">
        <f t="shared" si="13"/>
        <v>Survived</v>
      </c>
      <c r="D868">
        <v>2</v>
      </c>
      <c r="E868" t="str" cm="1">
        <f t="array" ref="E868">_xlfn.IFS(D868 = 1, "First", D868 = 2, "Second", D868 = 3, "Third")</f>
        <v>Second</v>
      </c>
      <c r="F868" t="s">
        <v>1189</v>
      </c>
      <c r="G868" t="s">
        <v>17</v>
      </c>
      <c r="H868">
        <v>27</v>
      </c>
      <c r="I868">
        <v>1</v>
      </c>
      <c r="J868">
        <v>0</v>
      </c>
      <c r="K868" t="s">
        <v>1190</v>
      </c>
      <c r="L868">
        <v>13.8583</v>
      </c>
      <c r="N868" t="s">
        <v>20</v>
      </c>
    </row>
    <row r="869" spans="1:14" x14ac:dyDescent="0.25">
      <c r="A869">
        <v>868</v>
      </c>
      <c r="B869">
        <v>0</v>
      </c>
      <c r="C869" t="str">
        <f t="shared" si="13"/>
        <v>Perished</v>
      </c>
      <c r="D869">
        <v>1</v>
      </c>
      <c r="E869" t="str" cm="1">
        <f t="array" ref="E869">_xlfn.IFS(D869 = 1, "First", D869 = 2, "Second", D869 = 3, "Third")</f>
        <v>First</v>
      </c>
      <c r="F869" t="s">
        <v>1191</v>
      </c>
      <c r="G869" t="s">
        <v>13</v>
      </c>
      <c r="H869">
        <v>31</v>
      </c>
      <c r="I869">
        <v>0</v>
      </c>
      <c r="J869">
        <v>0</v>
      </c>
      <c r="K869" t="s">
        <v>1192</v>
      </c>
      <c r="L869">
        <v>50.495800000000003</v>
      </c>
      <c r="M869" t="s">
        <v>1193</v>
      </c>
      <c r="N869" t="s">
        <v>15</v>
      </c>
    </row>
    <row r="870" spans="1:14" x14ac:dyDescent="0.25">
      <c r="A870">
        <v>869</v>
      </c>
      <c r="B870">
        <v>0</v>
      </c>
      <c r="C870" t="str">
        <f t="shared" si="13"/>
        <v>Perished</v>
      </c>
      <c r="D870">
        <v>3</v>
      </c>
      <c r="E870" t="str" cm="1">
        <f t="array" ref="E870">_xlfn.IFS(D870 = 1, "First", D870 = 2, "Second", D870 = 3, "Third")</f>
        <v>Third</v>
      </c>
      <c r="F870" t="s">
        <v>1194</v>
      </c>
      <c r="G870" t="s">
        <v>13</v>
      </c>
      <c r="I870">
        <v>0</v>
      </c>
      <c r="J870">
        <v>0</v>
      </c>
      <c r="K870">
        <v>345777</v>
      </c>
      <c r="L870">
        <v>9.5</v>
      </c>
      <c r="N870" t="s">
        <v>15</v>
      </c>
    </row>
    <row r="871" spans="1:14" x14ac:dyDescent="0.25">
      <c r="A871">
        <v>870</v>
      </c>
      <c r="B871">
        <v>1</v>
      </c>
      <c r="C871" t="str">
        <f t="shared" si="13"/>
        <v>Survived</v>
      </c>
      <c r="D871">
        <v>3</v>
      </c>
      <c r="E871" t="str" cm="1">
        <f t="array" ref="E871">_xlfn.IFS(D871 = 1, "First", D871 = 2, "Second", D871 = 3, "Third")</f>
        <v>Third</v>
      </c>
      <c r="F871" t="s">
        <v>1195</v>
      </c>
      <c r="G871" t="s">
        <v>13</v>
      </c>
      <c r="H871">
        <v>4</v>
      </c>
      <c r="I871">
        <v>1</v>
      </c>
      <c r="J871">
        <v>1</v>
      </c>
      <c r="K871">
        <v>347742</v>
      </c>
      <c r="L871">
        <v>11.1333</v>
      </c>
      <c r="N871" t="s">
        <v>15</v>
      </c>
    </row>
    <row r="872" spans="1:14" x14ac:dyDescent="0.25">
      <c r="A872">
        <v>871</v>
      </c>
      <c r="B872">
        <v>0</v>
      </c>
      <c r="C872" t="str">
        <f t="shared" si="13"/>
        <v>Perished</v>
      </c>
      <c r="D872">
        <v>3</v>
      </c>
      <c r="E872" t="str" cm="1">
        <f t="array" ref="E872">_xlfn.IFS(D872 = 1, "First", D872 = 2, "Second", D872 = 3, "Third")</f>
        <v>Third</v>
      </c>
      <c r="F872" t="s">
        <v>1196</v>
      </c>
      <c r="G872" t="s">
        <v>13</v>
      </c>
      <c r="H872">
        <v>26</v>
      </c>
      <c r="I872">
        <v>0</v>
      </c>
      <c r="J872">
        <v>0</v>
      </c>
      <c r="K872">
        <v>349248</v>
      </c>
      <c r="L872">
        <v>7.8958000000000004</v>
      </c>
      <c r="N872" t="s">
        <v>15</v>
      </c>
    </row>
    <row r="873" spans="1:14" x14ac:dyDescent="0.25">
      <c r="A873">
        <v>872</v>
      </c>
      <c r="B873">
        <v>1</v>
      </c>
      <c r="C873" t="str">
        <f t="shared" si="13"/>
        <v>Survived</v>
      </c>
      <c r="D873">
        <v>1</v>
      </c>
      <c r="E873" t="str" cm="1">
        <f t="array" ref="E873">_xlfn.IFS(D873 = 1, "First", D873 = 2, "Second", D873 = 3, "Third")</f>
        <v>First</v>
      </c>
      <c r="F873" t="s">
        <v>1197</v>
      </c>
      <c r="G873" t="s">
        <v>17</v>
      </c>
      <c r="H873">
        <v>47</v>
      </c>
      <c r="I873">
        <v>1</v>
      </c>
      <c r="J873">
        <v>1</v>
      </c>
      <c r="K873">
        <v>11751</v>
      </c>
      <c r="L873">
        <v>52.554200000000002</v>
      </c>
      <c r="M873" t="s">
        <v>377</v>
      </c>
      <c r="N873" t="s">
        <v>15</v>
      </c>
    </row>
    <row r="874" spans="1:14" x14ac:dyDescent="0.25">
      <c r="A874">
        <v>873</v>
      </c>
      <c r="B874">
        <v>0</v>
      </c>
      <c r="C874" t="str">
        <f t="shared" si="13"/>
        <v>Perished</v>
      </c>
      <c r="D874">
        <v>1</v>
      </c>
      <c r="E874" t="str" cm="1">
        <f t="array" ref="E874">_xlfn.IFS(D874 = 1, "First", D874 = 2, "Second", D874 = 3, "Third")</f>
        <v>First</v>
      </c>
      <c r="F874" t="s">
        <v>1198</v>
      </c>
      <c r="G874" t="s">
        <v>13</v>
      </c>
      <c r="H874">
        <v>33</v>
      </c>
      <c r="I874">
        <v>0</v>
      </c>
      <c r="J874">
        <v>0</v>
      </c>
      <c r="K874">
        <v>695</v>
      </c>
      <c r="L874">
        <v>5</v>
      </c>
      <c r="M874" t="s">
        <v>957</v>
      </c>
      <c r="N874" t="s">
        <v>15</v>
      </c>
    </row>
    <row r="875" spans="1:14" x14ac:dyDescent="0.25">
      <c r="A875">
        <v>874</v>
      </c>
      <c r="B875">
        <v>0</v>
      </c>
      <c r="C875" t="str">
        <f t="shared" si="13"/>
        <v>Perished</v>
      </c>
      <c r="D875">
        <v>3</v>
      </c>
      <c r="E875" t="str" cm="1">
        <f t="array" ref="E875">_xlfn.IFS(D875 = 1, "First", D875 = 2, "Second", D875 = 3, "Third")</f>
        <v>Third</v>
      </c>
      <c r="F875" t="s">
        <v>1199</v>
      </c>
      <c r="G875" t="s">
        <v>13</v>
      </c>
      <c r="H875">
        <v>47</v>
      </c>
      <c r="I875">
        <v>0</v>
      </c>
      <c r="J875">
        <v>0</v>
      </c>
      <c r="K875">
        <v>345765</v>
      </c>
      <c r="L875">
        <v>9</v>
      </c>
      <c r="N875" t="s">
        <v>15</v>
      </c>
    </row>
    <row r="876" spans="1:14" x14ac:dyDescent="0.25">
      <c r="A876">
        <v>875</v>
      </c>
      <c r="B876">
        <v>1</v>
      </c>
      <c r="C876" t="str">
        <f t="shared" si="13"/>
        <v>Survived</v>
      </c>
      <c r="D876">
        <v>2</v>
      </c>
      <c r="E876" t="str" cm="1">
        <f t="array" ref="E876">_xlfn.IFS(D876 = 1, "First", D876 = 2, "Second", D876 = 3, "Third")</f>
        <v>Second</v>
      </c>
      <c r="F876" t="s">
        <v>1200</v>
      </c>
      <c r="G876" t="s">
        <v>17</v>
      </c>
      <c r="H876">
        <v>28</v>
      </c>
      <c r="I876">
        <v>1</v>
      </c>
      <c r="J876">
        <v>0</v>
      </c>
      <c r="K876" t="s">
        <v>465</v>
      </c>
      <c r="L876">
        <v>24</v>
      </c>
      <c r="N876" t="s">
        <v>20</v>
      </c>
    </row>
    <row r="877" spans="1:14" x14ac:dyDescent="0.25">
      <c r="A877">
        <v>876</v>
      </c>
      <c r="B877">
        <v>1</v>
      </c>
      <c r="C877" t="str">
        <f t="shared" si="13"/>
        <v>Survived</v>
      </c>
      <c r="D877">
        <v>3</v>
      </c>
      <c r="E877" t="str" cm="1">
        <f t="array" ref="E877">_xlfn.IFS(D877 = 1, "First", D877 = 2, "Second", D877 = 3, "Third")</f>
        <v>Third</v>
      </c>
      <c r="F877" t="s">
        <v>1201</v>
      </c>
      <c r="G877" t="s">
        <v>17</v>
      </c>
      <c r="H877">
        <v>15</v>
      </c>
      <c r="I877">
        <v>0</v>
      </c>
      <c r="J877">
        <v>0</v>
      </c>
      <c r="K877">
        <v>2667</v>
      </c>
      <c r="L877">
        <v>7.2249999999999996</v>
      </c>
      <c r="N877" t="s">
        <v>20</v>
      </c>
    </row>
    <row r="878" spans="1:14" x14ac:dyDescent="0.25">
      <c r="A878">
        <v>877</v>
      </c>
      <c r="B878">
        <v>0</v>
      </c>
      <c r="C878" t="str">
        <f t="shared" si="13"/>
        <v>Perished</v>
      </c>
      <c r="D878">
        <v>3</v>
      </c>
      <c r="E878" t="str" cm="1">
        <f t="array" ref="E878">_xlfn.IFS(D878 = 1, "First", D878 = 2, "Second", D878 = 3, "Third")</f>
        <v>Third</v>
      </c>
      <c r="F878" t="s">
        <v>1202</v>
      </c>
      <c r="G878" t="s">
        <v>13</v>
      </c>
      <c r="H878">
        <v>20</v>
      </c>
      <c r="I878">
        <v>0</v>
      </c>
      <c r="J878">
        <v>0</v>
      </c>
      <c r="K878">
        <v>7534</v>
      </c>
      <c r="L878">
        <v>9.8458000000000006</v>
      </c>
      <c r="N878" t="s">
        <v>15</v>
      </c>
    </row>
    <row r="879" spans="1:14" x14ac:dyDescent="0.25">
      <c r="A879">
        <v>878</v>
      </c>
      <c r="B879">
        <v>0</v>
      </c>
      <c r="C879" t="str">
        <f t="shared" si="13"/>
        <v>Perished</v>
      </c>
      <c r="D879">
        <v>3</v>
      </c>
      <c r="E879" t="str" cm="1">
        <f t="array" ref="E879">_xlfn.IFS(D879 = 1, "First", D879 = 2, "Second", D879 = 3, "Third")</f>
        <v>Third</v>
      </c>
      <c r="F879" t="s">
        <v>1203</v>
      </c>
      <c r="G879" t="s">
        <v>13</v>
      </c>
      <c r="H879">
        <v>19</v>
      </c>
      <c r="I879">
        <v>0</v>
      </c>
      <c r="J879">
        <v>0</v>
      </c>
      <c r="K879">
        <v>349212</v>
      </c>
      <c r="L879">
        <v>7.8958000000000004</v>
      </c>
      <c r="N879" t="s">
        <v>15</v>
      </c>
    </row>
    <row r="880" spans="1:14" x14ac:dyDescent="0.25">
      <c r="A880">
        <v>879</v>
      </c>
      <c r="B880">
        <v>0</v>
      </c>
      <c r="C880" t="str">
        <f t="shared" si="13"/>
        <v>Perished</v>
      </c>
      <c r="D880">
        <v>3</v>
      </c>
      <c r="E880" t="str" cm="1">
        <f t="array" ref="E880">_xlfn.IFS(D880 = 1, "First", D880 = 2, "Second", D880 = 3, "Third")</f>
        <v>Third</v>
      </c>
      <c r="F880" t="s">
        <v>1204</v>
      </c>
      <c r="G880" t="s">
        <v>13</v>
      </c>
      <c r="I880">
        <v>0</v>
      </c>
      <c r="J880">
        <v>0</v>
      </c>
      <c r="K880">
        <v>349217</v>
      </c>
      <c r="L880">
        <v>7.8958000000000004</v>
      </c>
      <c r="N880" t="s">
        <v>15</v>
      </c>
    </row>
    <row r="881" spans="1:14" x14ac:dyDescent="0.25">
      <c r="A881">
        <v>880</v>
      </c>
      <c r="B881">
        <v>1</v>
      </c>
      <c r="C881" t="str">
        <f t="shared" si="13"/>
        <v>Survived</v>
      </c>
      <c r="D881">
        <v>1</v>
      </c>
      <c r="E881" t="str" cm="1">
        <f t="array" ref="E881">_xlfn.IFS(D881 = 1, "First", D881 = 2, "Second", D881 = 3, "Third")</f>
        <v>First</v>
      </c>
      <c r="F881" t="s">
        <v>1205</v>
      </c>
      <c r="G881" t="s">
        <v>17</v>
      </c>
      <c r="H881">
        <v>56</v>
      </c>
      <c r="I881">
        <v>0</v>
      </c>
      <c r="J881">
        <v>1</v>
      </c>
      <c r="K881">
        <v>11767</v>
      </c>
      <c r="L881">
        <v>83.158299999999997</v>
      </c>
      <c r="M881" t="s">
        <v>1206</v>
      </c>
      <c r="N881" t="s">
        <v>20</v>
      </c>
    </row>
    <row r="882" spans="1:14" x14ac:dyDescent="0.25">
      <c r="A882">
        <v>881</v>
      </c>
      <c r="B882">
        <v>1</v>
      </c>
      <c r="C882" t="str">
        <f t="shared" si="13"/>
        <v>Survived</v>
      </c>
      <c r="D882">
        <v>2</v>
      </c>
      <c r="E882" t="str" cm="1">
        <f t="array" ref="E882">_xlfn.IFS(D882 = 1, "First", D882 = 2, "Second", D882 = 3, "Third")</f>
        <v>Second</v>
      </c>
      <c r="F882" t="s">
        <v>1207</v>
      </c>
      <c r="G882" t="s">
        <v>17</v>
      </c>
      <c r="H882">
        <v>25</v>
      </c>
      <c r="I882">
        <v>0</v>
      </c>
      <c r="J882">
        <v>1</v>
      </c>
      <c r="K882">
        <v>230433</v>
      </c>
      <c r="L882">
        <v>26</v>
      </c>
      <c r="N882" t="s">
        <v>15</v>
      </c>
    </row>
    <row r="883" spans="1:14" x14ac:dyDescent="0.25">
      <c r="A883">
        <v>882</v>
      </c>
      <c r="B883">
        <v>0</v>
      </c>
      <c r="C883" t="str">
        <f t="shared" si="13"/>
        <v>Perished</v>
      </c>
      <c r="D883">
        <v>3</v>
      </c>
      <c r="E883" t="str" cm="1">
        <f t="array" ref="E883">_xlfn.IFS(D883 = 1, "First", D883 = 2, "Second", D883 = 3, "Third")</f>
        <v>Third</v>
      </c>
      <c r="F883" t="s">
        <v>1208</v>
      </c>
      <c r="G883" t="s">
        <v>13</v>
      </c>
      <c r="H883">
        <v>33</v>
      </c>
      <c r="I883">
        <v>0</v>
      </c>
      <c r="J883">
        <v>0</v>
      </c>
      <c r="K883">
        <v>349257</v>
      </c>
      <c r="L883">
        <v>7.8958000000000004</v>
      </c>
      <c r="N883" t="s">
        <v>15</v>
      </c>
    </row>
    <row r="884" spans="1:14" x14ac:dyDescent="0.25">
      <c r="A884">
        <v>883</v>
      </c>
      <c r="B884">
        <v>0</v>
      </c>
      <c r="C884" t="str">
        <f t="shared" si="13"/>
        <v>Perished</v>
      </c>
      <c r="D884">
        <v>3</v>
      </c>
      <c r="E884" t="str" cm="1">
        <f t="array" ref="E884">_xlfn.IFS(D884 = 1, "First", D884 = 2, "Second", D884 = 3, "Third")</f>
        <v>Third</v>
      </c>
      <c r="F884" t="s">
        <v>1209</v>
      </c>
      <c r="G884" t="s">
        <v>17</v>
      </c>
      <c r="H884">
        <v>22</v>
      </c>
      <c r="I884">
        <v>0</v>
      </c>
      <c r="J884">
        <v>0</v>
      </c>
      <c r="K884">
        <v>7552</v>
      </c>
      <c r="L884">
        <v>10.5167</v>
      </c>
      <c r="N884" t="s">
        <v>15</v>
      </c>
    </row>
    <row r="885" spans="1:14" x14ac:dyDescent="0.25">
      <c r="A885">
        <v>884</v>
      </c>
      <c r="B885">
        <v>0</v>
      </c>
      <c r="C885" t="str">
        <f t="shared" si="13"/>
        <v>Perished</v>
      </c>
      <c r="D885">
        <v>2</v>
      </c>
      <c r="E885" t="str" cm="1">
        <f t="array" ref="E885">_xlfn.IFS(D885 = 1, "First", D885 = 2, "Second", D885 = 3, "Third")</f>
        <v>Second</v>
      </c>
      <c r="F885" t="s">
        <v>1210</v>
      </c>
      <c r="G885" t="s">
        <v>13</v>
      </c>
      <c r="H885">
        <v>28</v>
      </c>
      <c r="I885">
        <v>0</v>
      </c>
      <c r="J885">
        <v>0</v>
      </c>
      <c r="K885" t="s">
        <v>1211</v>
      </c>
      <c r="L885">
        <v>10.5</v>
      </c>
      <c r="N885" t="s">
        <v>15</v>
      </c>
    </row>
    <row r="886" spans="1:14" x14ac:dyDescent="0.25">
      <c r="A886">
        <v>885</v>
      </c>
      <c r="B886">
        <v>0</v>
      </c>
      <c r="C886" t="str">
        <f t="shared" si="13"/>
        <v>Perished</v>
      </c>
      <c r="D886">
        <v>3</v>
      </c>
      <c r="E886" t="str" cm="1">
        <f t="array" ref="E886">_xlfn.IFS(D886 = 1, "First", D886 = 2, "Second", D886 = 3, "Third")</f>
        <v>Third</v>
      </c>
      <c r="F886" t="s">
        <v>1212</v>
      </c>
      <c r="G886" t="s">
        <v>13</v>
      </c>
      <c r="H886">
        <v>25</v>
      </c>
      <c r="I886">
        <v>0</v>
      </c>
      <c r="J886">
        <v>0</v>
      </c>
      <c r="K886" t="s">
        <v>1213</v>
      </c>
      <c r="L886">
        <v>7.05</v>
      </c>
      <c r="N886" t="s">
        <v>15</v>
      </c>
    </row>
    <row r="887" spans="1:14" x14ac:dyDescent="0.25">
      <c r="A887">
        <v>886</v>
      </c>
      <c r="B887">
        <v>0</v>
      </c>
      <c r="C887" t="str">
        <f t="shared" si="13"/>
        <v>Perished</v>
      </c>
      <c r="D887">
        <v>3</v>
      </c>
      <c r="E887" t="str" cm="1">
        <f t="array" ref="E887">_xlfn.IFS(D887 = 1, "First", D887 = 2, "Second", D887 = 3, "Third")</f>
        <v>Third</v>
      </c>
      <c r="F887" t="s">
        <v>1214</v>
      </c>
      <c r="G887" t="s">
        <v>17</v>
      </c>
      <c r="H887">
        <v>39</v>
      </c>
      <c r="I887">
        <v>0</v>
      </c>
      <c r="J887">
        <v>5</v>
      </c>
      <c r="K887">
        <v>382652</v>
      </c>
      <c r="L887">
        <v>29.125</v>
      </c>
      <c r="N887" t="s">
        <v>27</v>
      </c>
    </row>
    <row r="888" spans="1:14" x14ac:dyDescent="0.25">
      <c r="A888">
        <v>887</v>
      </c>
      <c r="B888">
        <v>0</v>
      </c>
      <c r="C888" t="str">
        <f t="shared" si="13"/>
        <v>Perished</v>
      </c>
      <c r="D888">
        <v>2</v>
      </c>
      <c r="E888" t="str" cm="1">
        <f t="array" ref="E888">_xlfn.IFS(D888 = 1, "First", D888 = 2, "Second", D888 = 3, "Third")</f>
        <v>Second</v>
      </c>
      <c r="F888" t="s">
        <v>1215</v>
      </c>
      <c r="G888" t="s">
        <v>13</v>
      </c>
      <c r="H888">
        <v>27</v>
      </c>
      <c r="I888">
        <v>0</v>
      </c>
      <c r="J888">
        <v>0</v>
      </c>
      <c r="K888">
        <v>211536</v>
      </c>
      <c r="L888">
        <v>13</v>
      </c>
      <c r="N888" t="s">
        <v>15</v>
      </c>
    </row>
    <row r="889" spans="1:14" x14ac:dyDescent="0.25">
      <c r="A889">
        <v>888</v>
      </c>
      <c r="B889">
        <v>1</v>
      </c>
      <c r="C889" t="str">
        <f t="shared" si="13"/>
        <v>Survived</v>
      </c>
      <c r="D889">
        <v>1</v>
      </c>
      <c r="E889" t="str" cm="1">
        <f t="array" ref="E889">_xlfn.IFS(D889 = 1, "First", D889 = 2, "Second", D889 = 3, "Third")</f>
        <v>First</v>
      </c>
      <c r="F889" t="s">
        <v>1216</v>
      </c>
      <c r="G889" t="s">
        <v>17</v>
      </c>
      <c r="H889">
        <v>19</v>
      </c>
      <c r="I889">
        <v>0</v>
      </c>
      <c r="J889">
        <v>0</v>
      </c>
      <c r="K889">
        <v>112053</v>
      </c>
      <c r="L889">
        <v>30</v>
      </c>
      <c r="M889" t="s">
        <v>1217</v>
      </c>
      <c r="N889" t="s">
        <v>15</v>
      </c>
    </row>
    <row r="890" spans="1:14" x14ac:dyDescent="0.25">
      <c r="A890">
        <v>889</v>
      </c>
      <c r="B890">
        <v>0</v>
      </c>
      <c r="C890" t="str">
        <f t="shared" si="13"/>
        <v>Perished</v>
      </c>
      <c r="D890">
        <v>3</v>
      </c>
      <c r="E890" t="str" cm="1">
        <f t="array" ref="E890">_xlfn.IFS(D890 = 1, "First", D890 = 2, "Second", D890 = 3, "Third")</f>
        <v>Third</v>
      </c>
      <c r="F890" t="s">
        <v>1218</v>
      </c>
      <c r="G890" t="s">
        <v>17</v>
      </c>
      <c r="I890">
        <v>1</v>
      </c>
      <c r="J890">
        <v>2</v>
      </c>
      <c r="K890" t="s">
        <v>1088</v>
      </c>
      <c r="L890">
        <v>23.45</v>
      </c>
      <c r="N890" t="s">
        <v>15</v>
      </c>
    </row>
    <row r="891" spans="1:14" x14ac:dyDescent="0.25">
      <c r="A891">
        <v>890</v>
      </c>
      <c r="B891">
        <v>1</v>
      </c>
      <c r="C891" t="str">
        <f t="shared" si="13"/>
        <v>Survived</v>
      </c>
      <c r="D891">
        <v>1</v>
      </c>
      <c r="E891" t="str" cm="1">
        <f t="array" ref="E891">_xlfn.IFS(D891 = 1, "First", D891 = 2, "Second", D891 = 3, "Third")</f>
        <v>First</v>
      </c>
      <c r="F891" t="s">
        <v>1219</v>
      </c>
      <c r="G891" t="s">
        <v>13</v>
      </c>
      <c r="H891">
        <v>26</v>
      </c>
      <c r="I891">
        <v>0</v>
      </c>
      <c r="J891">
        <v>0</v>
      </c>
      <c r="K891">
        <v>111369</v>
      </c>
      <c r="L891">
        <v>30</v>
      </c>
      <c r="M891" t="s">
        <v>1220</v>
      </c>
      <c r="N891" t="s">
        <v>20</v>
      </c>
    </row>
    <row r="892" spans="1:14" x14ac:dyDescent="0.25">
      <c r="A892">
        <v>891</v>
      </c>
      <c r="B892">
        <v>0</v>
      </c>
      <c r="C892" t="str">
        <f t="shared" si="13"/>
        <v>Perished</v>
      </c>
      <c r="D892">
        <v>3</v>
      </c>
      <c r="E892" t="str" cm="1">
        <f t="array" ref="E892">_xlfn.IFS(D892 = 1, "First", D892 = 2, "Second", D892 = 3, "Third")</f>
        <v>Third</v>
      </c>
      <c r="F892" t="s">
        <v>1221</v>
      </c>
      <c r="G892" t="s">
        <v>13</v>
      </c>
      <c r="H892">
        <v>32</v>
      </c>
      <c r="I892">
        <v>0</v>
      </c>
      <c r="J892">
        <v>0</v>
      </c>
      <c r="K892">
        <v>370376</v>
      </c>
      <c r="L892">
        <v>7.75</v>
      </c>
      <c r="N892" t="s">
        <v>27</v>
      </c>
    </row>
  </sheetData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TitanicData</vt:lpstr>
      <vt:lpstr>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Langer</dc:creator>
  <cp:lastModifiedBy>shada</cp:lastModifiedBy>
  <dcterms:created xsi:type="dcterms:W3CDTF">2021-04-19T14:28:27Z</dcterms:created>
  <dcterms:modified xsi:type="dcterms:W3CDTF">2022-04-13T11:39:09Z</dcterms:modified>
</cp:coreProperties>
</file>