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<sst xmlns="http://schemas.openxmlformats.org/spreadsheetml/2006/main" count="46" uniqueCount="29">
  <si>
    <t>Team Member</t>
  </si>
  <si>
    <t>Expected production</t>
  </si>
  <si>
    <t>True production</t>
  </si>
  <si>
    <t>Achieved production</t>
  </si>
  <si>
    <t>Production met</t>
  </si>
  <si>
    <t>Deficit</t>
  </si>
  <si>
    <t xml:space="preserve">Expected quality </t>
  </si>
  <si>
    <t>Achieved quality</t>
  </si>
  <si>
    <t>Quality met</t>
  </si>
  <si>
    <t>Comment</t>
  </si>
  <si>
    <t>Areil</t>
  </si>
  <si>
    <t xml:space="preserve">No </t>
  </si>
  <si>
    <t>Fair</t>
  </si>
  <si>
    <t>Fiona</t>
  </si>
  <si>
    <t>Yes</t>
  </si>
  <si>
    <t>Janine</t>
  </si>
  <si>
    <t>Deficient</t>
  </si>
  <si>
    <t>Kia</t>
  </si>
  <si>
    <t>-</t>
  </si>
  <si>
    <t>Mapple</t>
  </si>
  <si>
    <t>Very Good</t>
  </si>
  <si>
    <t>Melanie</t>
  </si>
  <si>
    <t>Neo</t>
  </si>
  <si>
    <t>Olive</t>
  </si>
  <si>
    <t>Owen</t>
  </si>
  <si>
    <t>Scot</t>
  </si>
  <si>
    <t>Teresa</t>
  </si>
  <si>
    <t>portal team</t>
  </si>
  <si>
    <t>Carol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</si>
</sst>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2.63"/>
    <col customWidth="1" min="4" max="4" width="16.13"/>
    <col customWidth="1" min="5" max="5" width="13.75"/>
    <col customWidth="1" min="6" max="6" width="13.13"/>
    <col customWidth="1" min="7" max="7" width="13.75"/>
    <col customWidth="1" min="8" max="8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300.0</v>
      </c>
      <c r="C2" s="1">
        <v>171.0</v>
      </c>
      <c r="D2" s="1">
        <v>187.0</v>
      </c>
      <c r="E2" s="1" t="s">
        <v>11</v>
      </c>
      <c r="F2" s="3">
        <f t="shared" ref="F2:F12" si="1">B2-D2</f>
        <v>113</v>
      </c>
      <c r="G2" s="4">
        <v>0.98</v>
      </c>
      <c r="H2" s="4">
        <v>0.83</v>
      </c>
      <c r="I2" s="3" t="str">
        <f t="shared" ref="I2:I4" si="2">IF(H2&gt;=98,"yes", "NO")</f>
        <v>NO</v>
      </c>
      <c r="J2" s="1" t="s">
        <v>12</v>
      </c>
    </row>
    <row r="3">
      <c r="A3" s="1" t="s">
        <v>13</v>
      </c>
      <c r="B3" s="2">
        <v>460.0</v>
      </c>
      <c r="C3" s="1">
        <v>423.0</v>
      </c>
      <c r="D3" s="1">
        <v>462.0</v>
      </c>
      <c r="E3" s="1" t="s">
        <v>14</v>
      </c>
      <c r="F3" s="3">
        <f t="shared" si="1"/>
        <v>-2</v>
      </c>
      <c r="G3" s="4">
        <v>0.98</v>
      </c>
      <c r="H3" s="4">
        <v>0.87</v>
      </c>
      <c r="I3" s="3" t="str">
        <f t="shared" si="2"/>
        <v>NO</v>
      </c>
      <c r="J3" s="1" t="s">
        <v>12</v>
      </c>
    </row>
    <row r="4">
      <c r="A4" s="1" t="s">
        <v>15</v>
      </c>
      <c r="B4" s="2">
        <v>204.0</v>
      </c>
      <c r="C4" s="1">
        <v>146.0</v>
      </c>
      <c r="D4" s="1">
        <v>150.0</v>
      </c>
      <c r="E4" s="1" t="s">
        <v>11</v>
      </c>
      <c r="F4" s="3">
        <f t="shared" si="1"/>
        <v>54</v>
      </c>
      <c r="G4" s="4">
        <v>0.98</v>
      </c>
      <c r="H4" s="4">
        <v>0.79</v>
      </c>
      <c r="I4" s="3" t="str">
        <f t="shared" si="2"/>
        <v>NO</v>
      </c>
      <c r="J4" s="1" t="s">
        <v>16</v>
      </c>
    </row>
    <row r="5">
      <c r="A5" s="1" t="s">
        <v>17</v>
      </c>
      <c r="B5" s="2">
        <v>240.0</v>
      </c>
      <c r="C5" s="1">
        <v>226.0</v>
      </c>
      <c r="D5" s="1">
        <v>248.0</v>
      </c>
      <c r="E5" s="1" t="s">
        <v>14</v>
      </c>
      <c r="F5" s="3">
        <f t="shared" si="1"/>
        <v>-8</v>
      </c>
      <c r="G5" s="4">
        <v>0.98</v>
      </c>
      <c r="H5" s="1" t="s">
        <v>18</v>
      </c>
    </row>
    <row r="6">
      <c r="A6" s="1" t="s">
        <v>19</v>
      </c>
      <c r="B6" s="2">
        <v>680.0</v>
      </c>
      <c r="C6" s="1">
        <v>443.0</v>
      </c>
      <c r="D6" s="1">
        <v>612.0</v>
      </c>
      <c r="E6" s="1" t="s">
        <v>11</v>
      </c>
      <c r="F6" s="3">
        <f t="shared" si="1"/>
        <v>68</v>
      </c>
      <c r="G6" s="4">
        <v>0.98</v>
      </c>
      <c r="H6" s="4">
        <v>0.95</v>
      </c>
      <c r="I6" s="3" t="str">
        <f t="shared" ref="I6:I10" si="3">IF(H6&gt;=98,"yes", "NO")</f>
        <v>NO</v>
      </c>
      <c r="J6" s="1" t="s">
        <v>20</v>
      </c>
    </row>
    <row r="7">
      <c r="A7" s="1" t="s">
        <v>21</v>
      </c>
      <c r="B7" s="2">
        <v>292.0</v>
      </c>
      <c r="C7" s="1">
        <v>204.0</v>
      </c>
      <c r="D7" s="1">
        <v>246.0</v>
      </c>
      <c r="E7" s="1" t="s">
        <v>11</v>
      </c>
      <c r="F7" s="3">
        <f t="shared" si="1"/>
        <v>46</v>
      </c>
      <c r="G7" s="4">
        <v>0.98</v>
      </c>
      <c r="H7" s="4">
        <v>0.81</v>
      </c>
      <c r="I7" s="3" t="str">
        <f t="shared" si="3"/>
        <v>NO</v>
      </c>
      <c r="J7" s="1" t="s">
        <v>16</v>
      </c>
    </row>
    <row r="8">
      <c r="A8" s="1" t="s">
        <v>22</v>
      </c>
      <c r="B8" s="2">
        <v>1000.0</v>
      </c>
      <c r="C8" s="1">
        <v>695.0</v>
      </c>
      <c r="D8" s="1">
        <v>740.0</v>
      </c>
      <c r="E8" s="1" t="s">
        <v>11</v>
      </c>
      <c r="F8" s="3">
        <f t="shared" si="1"/>
        <v>260</v>
      </c>
      <c r="G8" s="4">
        <v>0.98</v>
      </c>
      <c r="H8" s="4">
        <v>0.83</v>
      </c>
      <c r="I8" s="3" t="str">
        <f t="shared" si="3"/>
        <v>NO</v>
      </c>
      <c r="J8" s="1" t="s">
        <v>16</v>
      </c>
    </row>
    <row r="9">
      <c r="A9" s="1" t="s">
        <v>23</v>
      </c>
      <c r="B9" s="2">
        <v>760.0</v>
      </c>
      <c r="C9" s="1">
        <v>726.0</v>
      </c>
      <c r="D9" s="1">
        <v>809.0</v>
      </c>
      <c r="E9" s="1" t="s">
        <v>14</v>
      </c>
      <c r="F9" s="3">
        <f t="shared" si="1"/>
        <v>-49</v>
      </c>
      <c r="G9" s="4">
        <v>0.98</v>
      </c>
      <c r="H9" s="4">
        <v>0.85</v>
      </c>
      <c r="I9" s="3" t="str">
        <f t="shared" si="3"/>
        <v>NO</v>
      </c>
      <c r="J9" s="1" t="s">
        <v>16</v>
      </c>
    </row>
    <row r="10">
      <c r="A10" s="1" t="s">
        <v>24</v>
      </c>
      <c r="B10" s="2">
        <v>600.0</v>
      </c>
      <c r="C10" s="1">
        <v>468.0</v>
      </c>
      <c r="D10" s="1">
        <v>516.0</v>
      </c>
      <c r="E10" s="1" t="s">
        <v>11</v>
      </c>
      <c r="F10" s="3">
        <f t="shared" si="1"/>
        <v>84</v>
      </c>
      <c r="G10" s="4">
        <v>0.98</v>
      </c>
      <c r="H10" s="4">
        <v>0.74</v>
      </c>
      <c r="I10" s="3" t="str">
        <f t="shared" si="3"/>
        <v>NO</v>
      </c>
    </row>
    <row r="11">
      <c r="A11" s="1" t="s">
        <v>25</v>
      </c>
      <c r="B11" s="2">
        <v>100.0</v>
      </c>
      <c r="C11" s="1">
        <v>81.0</v>
      </c>
      <c r="D11" s="1">
        <v>81.0</v>
      </c>
      <c r="E11" s="1" t="s">
        <v>11</v>
      </c>
      <c r="F11" s="3">
        <f t="shared" si="1"/>
        <v>19</v>
      </c>
      <c r="G11" s="4">
        <v>0.98</v>
      </c>
      <c r="H11" s="1" t="s">
        <v>18</v>
      </c>
    </row>
    <row r="12">
      <c r="A12" s="1" t="s">
        <v>26</v>
      </c>
      <c r="B12" s="2">
        <v>308.0</v>
      </c>
      <c r="C12" s="1">
        <v>198.0</v>
      </c>
      <c r="D12" s="1">
        <v>211.0</v>
      </c>
      <c r="E12" s="1" t="s">
        <v>11</v>
      </c>
      <c r="F12" s="3">
        <f t="shared" si="1"/>
        <v>97</v>
      </c>
      <c r="G12" s="4">
        <v>0.98</v>
      </c>
      <c r="H12" s="4">
        <v>0.88</v>
      </c>
      <c r="I12" s="3" t="str">
        <f>IF(H12&gt;=98,"yes", "NO")</f>
        <v>NO</v>
      </c>
      <c r="J12" s="1" t="s">
        <v>16</v>
      </c>
    </row>
    <row r="15">
      <c r="A15" s="1" t="s">
        <v>27</v>
      </c>
    </row>
    <row r="16">
      <c r="A16" s="1" t="s">
        <v>28</v>
      </c>
      <c r="B16" s="1">
        <v>760.0</v>
      </c>
      <c r="C16" s="1">
        <v>681.0</v>
      </c>
      <c r="D16" s="1">
        <v>775.0</v>
      </c>
      <c r="E16" s="1" t="s">
        <v>14</v>
      </c>
      <c r="F16" s="3">
        <f>B16-D16</f>
        <v>-15</v>
      </c>
      <c r="G16" s="4">
        <v>0.98</v>
      </c>
      <c r="H16" s="4">
        <v>0.93</v>
      </c>
      <c r="J16" s="1" t="s">
        <v>20</v>
      </c>
    </row>
  </sheetData>
  <drawing r:id="rId1"/>
</worksheet>
</file>