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 assignment\Excel\"/>
    </mc:Choice>
  </mc:AlternateContent>
  <xr:revisionPtr revIDLastSave="0" documentId="13_ncr:1_{3202BB61-7CAF-40E8-A468-BD5071493788}" xr6:coauthVersionLast="47" xr6:coauthVersionMax="47" xr10:uidLastSave="{00000000-0000-0000-0000-000000000000}"/>
  <bookViews>
    <workbookView xWindow="-110" yWindow="-110" windowWidth="19420" windowHeight="10300" xr2:uid="{2DD3E5F5-7F44-40DE-836A-D87326F70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2" i="1"/>
  <c r="L11" i="1"/>
  <c r="L10" i="1"/>
  <c r="L9" i="1"/>
  <c r="L8" i="1"/>
  <c r="L7" i="1"/>
  <c r="L6" i="1"/>
  <c r="L5" i="1"/>
  <c r="L4" i="1"/>
  <c r="L3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<sst xmlns="http://schemas.openxmlformats.org/spreadsheetml/2006/main" count="23" uniqueCount="23">
  <si>
    <t>Roll No.</t>
  </si>
  <si>
    <t>Name of the students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</si>
  <si>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</si>
  <si>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</si>
  <si>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</si>
  <si>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</si>
  <si>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</si>
  <si>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</si>
  <si>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</si>
  <si>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</si>
  <si>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</si>
  <si>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</si>
  <si>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</si>
  <si>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</si>
  <si>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</si>
  <si>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</si>
  <si>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</si>
  <si>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</si>
  <si>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Total</t>
  </si>
  <si>
    <t>Average</t>
  </si>
  <si>
    <t>Rank</t>
  </si>
  <si>
    <t>Percentage</t>
  </si>
  <si>
    <t>roundoff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</si>
</sst>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10" fontId="3" fillId="2" borderId="0" xfId="0" applyNumberFormat="1" applyFont="1" applyFill="1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0EFF-330C-489A-839D-11B4E227A02B}">
  <dimension ref="A1:M11"/>
  <sheetViews>
    <sheetView tabSelected="1" workbookViewId="0">
      <selection activeCell="M5" sqref="M5"/>
    </sheetView>
  </sheetViews>
  <sheetFormatPr defaultRowHeight="14.5" x14ac:dyDescent="0.35"/>
  <cols>
    <col min="1" max="1" width="10.453125" customWidth="1"/>
    <col min="2" max="2" width="24.36328125" customWidth="1"/>
    <col min="3" max="3" width="8.81640625" customWidth="1"/>
    <col min="10" max="10" width="9.7265625" customWidth="1"/>
    <col min="12" max="12" width="13.453125" style="6" customWidth="1"/>
    <col min="13" max="13" width="12.90625" customWidth="1"/>
  </cols>
  <sheetData>
    <row r="1" spans="1:13" ht="20" customHeight="1" x14ac:dyDescent="0.35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5" t="s">
        <v>21</v>
      </c>
      <c r="M1" s="5" t="s">
        <v>22</v>
      </c>
    </row>
    <row r="2" spans="1:13" ht="18" x14ac:dyDescent="0.4">
      <c r="A2" s="1">
        <v>100101</v>
      </c>
      <c r="B2" s="1" t="s">
        <v>2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>
        <f>SUM(C2:H2)</f>
        <v>375</v>
      </c>
      <c r="J2" s="3">
        <f>AVERAGE(C2:H2)</f>
        <v>62.5</v>
      </c>
      <c r="K2">
        <f>RANK(I2,$I$2:$I$11)</f>
        <v>10</v>
      </c>
      <c r="L2" s="4">
        <f>375/600*1</f>
        <v>0.625</v>
      </c>
      <c r="M2" s="7">
        <f>ROUND(L2,2)</f>
        <v>0.63</v>
      </c>
    </row>
    <row r="3" spans="1:13" ht="18" x14ac:dyDescent="0.4">
      <c r="A3" s="1">
        <v>100102</v>
      </c>
      <c r="B3" s="1" t="s">
        <v>3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>
        <f t="shared" ref="I3:I11" si="0">SUM(C3:H3)</f>
        <v>404</v>
      </c>
      <c r="J3" s="3">
        <f t="shared" ref="J3:J11" si="1">AVERAGE(C3:H3)</f>
        <v>67.333333333333329</v>
      </c>
      <c r="K3">
        <f t="shared" ref="K3:K11" si="2">RANK(I3,$I$2:$I$11)</f>
        <v>7</v>
      </c>
      <c r="L3" s="4">
        <f>404/600*1</f>
        <v>0.67333333333333334</v>
      </c>
      <c r="M3" s="7">
        <f>ROUND(L3,2)</f>
        <v>0.67</v>
      </c>
    </row>
    <row r="4" spans="1:13" ht="18" x14ac:dyDescent="0.4">
      <c r="A4" s="1">
        <v>100103</v>
      </c>
      <c r="B4" s="1" t="s">
        <v>4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>
        <f t="shared" si="0"/>
        <v>406</v>
      </c>
      <c r="J4" s="3">
        <f t="shared" si="1"/>
        <v>67.666666666666671</v>
      </c>
      <c r="K4">
        <f t="shared" si="2"/>
        <v>6</v>
      </c>
      <c r="L4" s="4">
        <f>406/600*1</f>
        <v>0.67666666666666664</v>
      </c>
      <c r="M4" s="7">
        <f t="shared" ref="M3:M11" si="3">ROUND(L4,2)</f>
        <v>0.68</v>
      </c>
    </row>
    <row r="5" spans="1:13" ht="18" x14ac:dyDescent="0.4">
      <c r="A5" s="1">
        <v>100104</v>
      </c>
      <c r="B5" s="1" t="s">
        <v>5</v>
      </c>
      <c r="C5" s="1">
        <v>68</v>
      </c>
      <c r="D5" s="1">
        <v>75</v>
      </c>
      <c r="E5" s="1">
        <v>85</v>
      </c>
      <c r="F5" s="1">
        <v>84</v>
      </c>
      <c r="G5" s="1">
        <v>78</v>
      </c>
      <c r="H5" s="1">
        <v>60</v>
      </c>
      <c r="I5">
        <f t="shared" si="0"/>
        <v>450</v>
      </c>
      <c r="J5" s="3">
        <f t="shared" si="1"/>
        <v>75</v>
      </c>
      <c r="K5">
        <f t="shared" si="2"/>
        <v>2</v>
      </c>
      <c r="L5" s="4">
        <f>450/600*1</f>
        <v>0.75</v>
      </c>
      <c r="M5" s="7">
        <f t="shared" si="3"/>
        <v>0.75</v>
      </c>
    </row>
    <row r="6" spans="1:13" ht="18" x14ac:dyDescent="0.4">
      <c r="A6" s="1">
        <v>100105</v>
      </c>
      <c r="B6" s="1" t="s">
        <v>6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>
        <f t="shared" si="0"/>
        <v>394</v>
      </c>
      <c r="J6" s="3">
        <f t="shared" si="1"/>
        <v>65.666666666666671</v>
      </c>
      <c r="K6">
        <f t="shared" si="2"/>
        <v>8</v>
      </c>
      <c r="L6" s="4">
        <f>394/600*1</f>
        <v>0.65666666666666662</v>
      </c>
      <c r="M6" s="7">
        <f t="shared" si="3"/>
        <v>0.66</v>
      </c>
    </row>
    <row r="7" spans="1:13" ht="18" x14ac:dyDescent="0.4">
      <c r="A7" s="1">
        <v>100106</v>
      </c>
      <c r="B7" s="1" t="s">
        <v>7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>
        <f t="shared" si="0"/>
        <v>385</v>
      </c>
      <c r="J7" s="3">
        <f t="shared" si="1"/>
        <v>64.166666666666671</v>
      </c>
      <c r="K7">
        <f t="shared" si="2"/>
        <v>9</v>
      </c>
      <c r="L7" s="4">
        <f>385/600*1</f>
        <v>0.64166666666666672</v>
      </c>
      <c r="M7" s="7">
        <f t="shared" si="3"/>
        <v>0.64</v>
      </c>
    </row>
    <row r="8" spans="1:13" ht="18" x14ac:dyDescent="0.4">
      <c r="A8" s="1">
        <v>100107</v>
      </c>
      <c r="B8" s="1" t="s">
        <v>8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>
        <f t="shared" si="0"/>
        <v>445</v>
      </c>
      <c r="J8" s="3">
        <f t="shared" si="1"/>
        <v>74.166666666666671</v>
      </c>
      <c r="K8">
        <f t="shared" si="2"/>
        <v>3</v>
      </c>
      <c r="L8" s="4">
        <f>445/600*1</f>
        <v>0.7416666666666667</v>
      </c>
      <c r="M8" s="7">
        <f t="shared" si="3"/>
        <v>0.74</v>
      </c>
    </row>
    <row r="9" spans="1:13" ht="18" x14ac:dyDescent="0.4">
      <c r="A9" s="1">
        <v>100108</v>
      </c>
      <c r="B9" s="1" t="s">
        <v>9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>
        <f t="shared" si="0"/>
        <v>459</v>
      </c>
      <c r="J9" s="3">
        <f t="shared" si="1"/>
        <v>76.5</v>
      </c>
      <c r="K9">
        <f t="shared" si="2"/>
        <v>1</v>
      </c>
      <c r="L9" s="4">
        <f>459/600*1</f>
        <v>0.76500000000000001</v>
      </c>
      <c r="M9" s="7">
        <f t="shared" si="3"/>
        <v>0.77</v>
      </c>
    </row>
    <row r="10" spans="1:13" ht="18" x14ac:dyDescent="0.4">
      <c r="A10" s="1">
        <v>100109</v>
      </c>
      <c r="B10" s="1" t="s">
        <v>10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>
        <f t="shared" si="0"/>
        <v>414</v>
      </c>
      <c r="J10" s="3">
        <f t="shared" si="1"/>
        <v>69</v>
      </c>
      <c r="K10">
        <f t="shared" si="2"/>
        <v>5</v>
      </c>
      <c r="L10" s="4">
        <f>414/600*1</f>
        <v>0.69</v>
      </c>
      <c r="M10" s="7">
        <f t="shared" si="3"/>
        <v>0.69</v>
      </c>
    </row>
    <row r="11" spans="1:13" ht="18" x14ac:dyDescent="0.4">
      <c r="A11" s="1">
        <v>100110</v>
      </c>
      <c r="B11" s="1" t="s">
        <v>11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>
        <f t="shared" si="0"/>
        <v>421</v>
      </c>
      <c r="J11" s="3">
        <f t="shared" si="1"/>
        <v>70.166666666666671</v>
      </c>
      <c r="K11">
        <f t="shared" si="2"/>
        <v>4</v>
      </c>
      <c r="L11" s="4">
        <f>421/600*1</f>
        <v>0.70166666666666666</v>
      </c>
      <c r="M11" s="7">
        <f t="shared" si="3"/>
        <v>0.7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Hasan Khan</dc:creator>
  <cp:lastModifiedBy>Mohammed Hasan Khan</cp:lastModifiedBy>
  <dcterms:created xsi:type="dcterms:W3CDTF">2022-09-03T06:18:14Z</dcterms:created>
  <dcterms:modified xsi:type="dcterms:W3CDTF">2022-09-13T05:47:22Z</dcterms:modified>
</cp:coreProperties>
</file>