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assignment\Excel\"/>
    </mc:Choice>
  </mc:AlternateContent>
  <xr:revisionPtr revIDLastSave="0" documentId="13_ncr:1_{741D7A0A-FEEB-42B6-B49E-0AD9CF4D8970}" xr6:coauthVersionLast="47" xr6:coauthVersionMax="47" xr10:uidLastSave="{00000000-0000-0000-0000-000000000000}"/>
  <bookViews>
    <workbookView xWindow="-110" yWindow="-110" windowWidth="19420" windowHeight="10300" xr2:uid="{5E0E8B95-B076-4EC7-85CB-2F3B2D00B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" l="1"/>
  <c r="O11" i="1"/>
  <c r="O12" i="1"/>
  <c r="O6" i="1"/>
  <c r="O5" i="1"/>
  <c r="O4" i="1"/>
  <c r="O9" i="1"/>
  <c r="O8" i="1"/>
  <c r="O7" i="1"/>
  <c r="O3" i="1"/>
  <c r="N4" i="1"/>
  <c r="N5" i="1"/>
  <c r="N6" i="1"/>
  <c r="N7" i="1"/>
  <c r="N8" i="1"/>
  <c r="N9" i="1"/>
  <c r="N10" i="1"/>
  <c r="N11" i="1"/>
  <c r="N12" i="1"/>
  <c r="N3" i="1"/>
  <c r="M8" i="1"/>
  <c r="L4" i="1"/>
  <c r="L5" i="1"/>
  <c r="L6" i="1"/>
  <c r="L7" i="1"/>
  <c r="L8" i="1"/>
  <c r="L9" i="1"/>
  <c r="L10" i="1"/>
  <c r="L11" i="1"/>
  <c r="L12" i="1"/>
  <c r="L3" i="1"/>
  <c r="K3" i="1"/>
  <c r="I3" i="1"/>
  <c r="K4" i="1"/>
  <c r="K5" i="1"/>
  <c r="K6" i="1"/>
  <c r="K7" i="1"/>
  <c r="K8" i="1"/>
  <c r="K9" i="1"/>
  <c r="K10" i="1"/>
  <c r="K11" i="1"/>
  <c r="K12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J3" i="1"/>
</calcChain>
</file>

<file path=xl/sharedStrings.xml><?xml version="1.0" encoding="utf-8"?>
<sst xmlns="http://schemas.openxmlformats.org/spreadsheetml/2006/main" count="25" uniqueCount="25">
  <si>
    <t>Sub-1</t>
  </si>
  <si>
    <t>Sub-2</t>
  </si>
  <si>
    <t>Sub-3</t>
  </si>
  <si>
    <t>Sub-4</t>
  </si>
  <si>
    <t>Sub-5</t>
  </si>
  <si>
    <t>Sub-6</t>
  </si>
  <si>
    <t xml:space="preserve">roll no </t>
  </si>
  <si>
    <t>name of the student</t>
  </si>
  <si>
    <t>Rakhi</t>
  </si>
  <si>
    <t>p.rakesh</t>
  </si>
  <si>
    <t>Min</t>
  </si>
  <si>
    <t>Max</t>
  </si>
  <si>
    <t>Total marks</t>
  </si>
  <si>
    <t>Calculate lenght</t>
  </si>
  <si>
    <t>Rohan</t>
  </si>
  <si>
    <t>Mo han</t>
  </si>
  <si>
    <t>Replace</t>
  </si>
  <si>
    <t xml:space="preserve">Combine Roll and Name </t>
  </si>
  <si>
    <t>Ravi Meheta</t>
  </si>
  <si>
    <t>Ruby Tondon</t>
  </si>
  <si>
    <t>Radhika Gupta</t>
  </si>
  <si>
    <t>David</t>
  </si>
  <si>
    <t>Mon ika Mis hra</t>
  </si>
  <si>
    <t>Tommy  Singh</t>
  </si>
  <si>
    <t xml:space="preserve">Correct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</si>
</sst>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00E-0A27-482D-BB89-77A6D0B94346}">
  <dimension ref="A2:O12"/>
  <sheetViews>
    <sheetView tabSelected="1" zoomScale="82" zoomScaleNormal="85" workbookViewId="0">
      <selection activeCell="O11" sqref="O11"/>
    </sheetView>
  </sheetViews>
  <sheetFormatPr defaultRowHeight="14.5" x14ac:dyDescent="0.35"/>
  <cols>
    <col min="2" max="2" width="20" customWidth="1"/>
    <col min="8" max="8" width="8.26953125" customWidth="1"/>
    <col min="11" max="11" width="11.7265625" customWidth="1"/>
    <col min="12" max="12" width="16" customWidth="1"/>
    <col min="14" max="14" width="23.08984375" customWidth="1"/>
    <col min="15" max="15" width="18" customWidth="1"/>
  </cols>
  <sheetData>
    <row r="2" spans="1:15" ht="15.5" x14ac:dyDescent="0.35">
      <c r="A2" s="2" t="s">
        <v>6</v>
      </c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16</v>
      </c>
      <c r="N2" s="3" t="s">
        <v>17</v>
      </c>
      <c r="O2" s="3" t="s">
        <v>24</v>
      </c>
    </row>
    <row r="3" spans="1:15" x14ac:dyDescent="0.35">
      <c r="A3" s="1">
        <v>100101</v>
      </c>
      <c r="B3" s="1" t="s">
        <v>14</v>
      </c>
      <c r="C3" s="1">
        <v>72</v>
      </c>
      <c r="D3" s="1">
        <v>55</v>
      </c>
      <c r="E3" s="1">
        <v>52</v>
      </c>
      <c r="F3" s="1">
        <v>69</v>
      </c>
      <c r="G3" s="1">
        <v>95</v>
      </c>
      <c r="H3" s="1">
        <v>32</v>
      </c>
      <c r="I3">
        <f>MIN(C3:H3)</f>
        <v>32</v>
      </c>
      <c r="J3">
        <f>MAX(C3:H3)</f>
        <v>95</v>
      </c>
      <c r="K3">
        <f>SUM(C3:H3)</f>
        <v>375</v>
      </c>
      <c r="L3">
        <f>LEN(B3)</f>
        <v>5</v>
      </c>
      <c r="N3" t="str">
        <f>CONCATENATE(A3,B3)</f>
        <v>100101Rohan</v>
      </c>
      <c r="O3" t="str">
        <f>SUBSTITUTE(B3,"","")</f>
        <v>Rohan</v>
      </c>
    </row>
    <row r="4" spans="1:15" x14ac:dyDescent="0.35">
      <c r="A4" s="1">
        <v>100102</v>
      </c>
      <c r="B4" s="1" t="s">
        <v>15</v>
      </c>
      <c r="C4" s="1">
        <v>65</v>
      </c>
      <c r="D4" s="1">
        <v>51</v>
      </c>
      <c r="E4" s="1">
        <v>63</v>
      </c>
      <c r="F4" s="1">
        <v>85</v>
      </c>
      <c r="G4" s="1">
        <v>71</v>
      </c>
      <c r="H4" s="1">
        <v>69</v>
      </c>
      <c r="I4">
        <f t="shared" ref="I4:I12" si="0">MIN(C4:H4)</f>
        <v>51</v>
      </c>
      <c r="J4">
        <f t="shared" ref="J4:J12" si="1">MAX(C4:H4)</f>
        <v>85</v>
      </c>
      <c r="K4">
        <f t="shared" ref="K4:K12" si="2">SUM(C4:H4)</f>
        <v>404</v>
      </c>
      <c r="L4">
        <f t="shared" ref="L4:L12" si="3">LEN(B4)</f>
        <v>6</v>
      </c>
      <c r="N4" t="str">
        <f t="shared" ref="N4:N12" si="4">CONCATENATE(A4,B4)</f>
        <v>100102Mo han</v>
      </c>
      <c r="O4" t="str">
        <f>SUBSTITUTE(B4," ","")</f>
        <v>Mohan</v>
      </c>
    </row>
    <row r="5" spans="1:15" x14ac:dyDescent="0.35">
      <c r="A5" s="1">
        <v>100103</v>
      </c>
      <c r="B5" s="1" t="s">
        <v>18</v>
      </c>
      <c r="C5" s="1">
        <v>72</v>
      </c>
      <c r="D5" s="1">
        <v>56</v>
      </c>
      <c r="E5" s="1">
        <v>78</v>
      </c>
      <c r="F5" s="1">
        <v>85</v>
      </c>
      <c r="G5" s="1">
        <v>47</v>
      </c>
      <c r="H5" s="1">
        <v>68</v>
      </c>
      <c r="I5">
        <f t="shared" si="0"/>
        <v>47</v>
      </c>
      <c r="J5">
        <f t="shared" si="1"/>
        <v>85</v>
      </c>
      <c r="K5">
        <f t="shared" si="2"/>
        <v>406</v>
      </c>
      <c r="L5">
        <f t="shared" si="3"/>
        <v>11</v>
      </c>
      <c r="N5" t="str">
        <f t="shared" si="4"/>
        <v>100103Ravi Meheta</v>
      </c>
      <c r="O5" t="str">
        <f>SUBSTITUTE(B5," "," ")</f>
        <v>Ravi Meheta</v>
      </c>
    </row>
    <row r="6" spans="1:15" x14ac:dyDescent="0.35">
      <c r="A6" s="1">
        <v>100104</v>
      </c>
      <c r="B6" s="1" t="s">
        <v>19</v>
      </c>
      <c r="C6" s="1">
        <v>68</v>
      </c>
      <c r="D6" s="1">
        <v>71</v>
      </c>
      <c r="E6" s="1">
        <v>85</v>
      </c>
      <c r="F6" s="1">
        <v>84</v>
      </c>
      <c r="G6" s="1">
        <v>78</v>
      </c>
      <c r="H6" s="1">
        <v>60</v>
      </c>
      <c r="I6">
        <f t="shared" si="0"/>
        <v>60</v>
      </c>
      <c r="J6">
        <f t="shared" si="1"/>
        <v>85</v>
      </c>
      <c r="K6">
        <f t="shared" si="2"/>
        <v>446</v>
      </c>
      <c r="L6">
        <f t="shared" si="3"/>
        <v>11</v>
      </c>
      <c r="N6" t="str">
        <f t="shared" si="4"/>
        <v>100104Ruby Tondon</v>
      </c>
      <c r="O6" t="str">
        <f>SUBSTITUTE(B6," "," ")</f>
        <v>Ruby Tondon</v>
      </c>
    </row>
    <row r="7" spans="1:15" x14ac:dyDescent="0.35">
      <c r="A7" s="1">
        <v>100105</v>
      </c>
      <c r="B7" s="1" t="s">
        <v>20</v>
      </c>
      <c r="C7" s="1">
        <v>80</v>
      </c>
      <c r="D7" s="1">
        <v>78</v>
      </c>
      <c r="E7" s="1">
        <v>58</v>
      </c>
      <c r="F7" s="1">
        <v>65</v>
      </c>
      <c r="G7" s="1">
        <v>68</v>
      </c>
      <c r="H7" s="1">
        <v>45</v>
      </c>
      <c r="I7">
        <f t="shared" si="0"/>
        <v>45</v>
      </c>
      <c r="J7">
        <f t="shared" si="1"/>
        <v>80</v>
      </c>
      <c r="K7">
        <f t="shared" si="2"/>
        <v>394</v>
      </c>
      <c r="L7">
        <f t="shared" si="3"/>
        <v>13</v>
      </c>
      <c r="N7" t="str">
        <f t="shared" si="4"/>
        <v>100105Radhika Gupta</v>
      </c>
      <c r="O7" t="str">
        <f>B7</f>
        <v>Radhika Gupta</v>
      </c>
    </row>
    <row r="8" spans="1:15" x14ac:dyDescent="0.35">
      <c r="A8" s="1">
        <v>100106</v>
      </c>
      <c r="B8" s="1" t="s">
        <v>8</v>
      </c>
      <c r="C8" s="1">
        <v>61</v>
      </c>
      <c r="D8" s="1">
        <v>78</v>
      </c>
      <c r="E8" s="1">
        <v>45</v>
      </c>
      <c r="F8" s="1">
        <v>62</v>
      </c>
      <c r="G8" s="1">
        <v>75</v>
      </c>
      <c r="H8" s="1">
        <v>64</v>
      </c>
      <c r="I8">
        <f t="shared" si="0"/>
        <v>45</v>
      </c>
      <c r="J8">
        <f t="shared" si="1"/>
        <v>78</v>
      </c>
      <c r="K8">
        <f t="shared" si="2"/>
        <v>385</v>
      </c>
      <c r="L8">
        <f t="shared" si="3"/>
        <v>5</v>
      </c>
      <c r="M8" t="str">
        <f>REPLACE(B8,1,5,"Rocky")</f>
        <v>Rocky</v>
      </c>
      <c r="N8" t="str">
        <f t="shared" si="4"/>
        <v>100106Rakhi</v>
      </c>
      <c r="O8" t="str">
        <f>M8</f>
        <v>Rocky</v>
      </c>
    </row>
    <row r="9" spans="1:15" x14ac:dyDescent="0.35">
      <c r="A9" s="1">
        <v>100107</v>
      </c>
      <c r="B9" s="1" t="s">
        <v>21</v>
      </c>
      <c r="C9" s="1">
        <v>78</v>
      </c>
      <c r="D9" s="1">
        <v>69</v>
      </c>
      <c r="E9" s="1">
        <v>96</v>
      </c>
      <c r="F9" s="1">
        <v>52</v>
      </c>
      <c r="G9" s="1">
        <v>63</v>
      </c>
      <c r="H9" s="1">
        <v>87</v>
      </c>
      <c r="I9">
        <f t="shared" si="0"/>
        <v>52</v>
      </c>
      <c r="J9">
        <f t="shared" si="1"/>
        <v>96</v>
      </c>
      <c r="K9">
        <f t="shared" si="2"/>
        <v>445</v>
      </c>
      <c r="L9">
        <f t="shared" si="3"/>
        <v>5</v>
      </c>
      <c r="N9" t="str">
        <f t="shared" si="4"/>
        <v>100107David</v>
      </c>
      <c r="O9" t="str">
        <f>B9</f>
        <v>David</v>
      </c>
    </row>
    <row r="10" spans="1:15" x14ac:dyDescent="0.35">
      <c r="A10" s="1">
        <v>100108</v>
      </c>
      <c r="B10" s="1" t="s">
        <v>22</v>
      </c>
      <c r="C10" s="1">
        <v>96</v>
      </c>
      <c r="D10" s="1">
        <v>85</v>
      </c>
      <c r="E10" s="1">
        <v>86</v>
      </c>
      <c r="F10" s="1">
        <v>84</v>
      </c>
      <c r="G10" s="1">
        <v>45</v>
      </c>
      <c r="H10" s="1">
        <v>63</v>
      </c>
      <c r="I10">
        <f t="shared" si="0"/>
        <v>45</v>
      </c>
      <c r="J10">
        <f t="shared" si="1"/>
        <v>96</v>
      </c>
      <c r="K10">
        <f t="shared" si="2"/>
        <v>459</v>
      </c>
      <c r="L10">
        <f t="shared" si="3"/>
        <v>15</v>
      </c>
      <c r="N10" t="str">
        <f t="shared" si="4"/>
        <v>100108Mon ika Mis hra</v>
      </c>
      <c r="O10" t="str">
        <f>SUBSTITUTE(B10," ", "")</f>
        <v>MonikaMishra</v>
      </c>
    </row>
    <row r="11" spans="1:15" x14ac:dyDescent="0.35">
      <c r="A11" s="1">
        <v>100109</v>
      </c>
      <c r="B11" s="1" t="s">
        <v>23</v>
      </c>
      <c r="C11" s="1">
        <v>75</v>
      </c>
      <c r="D11" s="1">
        <v>63</v>
      </c>
      <c r="E11" s="1">
        <v>54</v>
      </c>
      <c r="F11" s="1">
        <v>63</v>
      </c>
      <c r="G11" s="1">
        <v>61</v>
      </c>
      <c r="H11" s="1">
        <v>98</v>
      </c>
      <c r="I11">
        <f t="shared" si="0"/>
        <v>54</v>
      </c>
      <c r="J11">
        <f t="shared" si="1"/>
        <v>98</v>
      </c>
      <c r="K11">
        <f t="shared" si="2"/>
        <v>414</v>
      </c>
      <c r="L11">
        <f t="shared" si="3"/>
        <v>12</v>
      </c>
      <c r="N11" t="str">
        <f t="shared" si="4"/>
        <v>100109Tommy  Singh</v>
      </c>
      <c r="O11" t="str">
        <f>SUBSTITUTE(B11,"  ","  ")</f>
        <v>Tommy  Singh</v>
      </c>
    </row>
    <row r="12" spans="1:15" x14ac:dyDescent="0.35">
      <c r="A12" s="1">
        <v>100110</v>
      </c>
      <c r="B12" s="1" t="s">
        <v>9</v>
      </c>
      <c r="C12" s="1">
        <v>63</v>
      </c>
      <c r="D12" s="1">
        <v>52</v>
      </c>
      <c r="E12" s="1">
        <v>96</v>
      </c>
      <c r="F12" s="1">
        <v>87</v>
      </c>
      <c r="G12" s="1">
        <v>78</v>
      </c>
      <c r="H12" s="1">
        <v>45</v>
      </c>
      <c r="I12">
        <f t="shared" si="0"/>
        <v>45</v>
      </c>
      <c r="J12">
        <f t="shared" si="1"/>
        <v>96</v>
      </c>
      <c r="K12">
        <f t="shared" si="2"/>
        <v>421</v>
      </c>
      <c r="L12">
        <f t="shared" si="3"/>
        <v>8</v>
      </c>
      <c r="N12" t="str">
        <f t="shared" si="4"/>
        <v>100110p.rakesh</v>
      </c>
      <c r="O12" t="str">
        <f>UPPER(B12)</f>
        <v>P.RAKESH</v>
      </c>
    </row>
  </sheetData>
  <conditionalFormatting sqref="K1:K1048576">
    <cfRule type="cellIs" dxfId="0" priority="1" operator="greaterThan">
      <formula>480</formula>
    </cfRule>
  </conditionalFormatting>
  <pageMargins left="0.7" right="0.7" top="0.75" bottom="0.75" header="0.3" footer="0.3"/>
  <pageSetup orientation="portrait" r:id="rId1"/>
  <ignoredErrors>
    <ignoredError sqref="O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 Khan</dc:creator>
  <cp:lastModifiedBy>Mohammed Hasan Khan</cp:lastModifiedBy>
  <dcterms:created xsi:type="dcterms:W3CDTF">2022-09-15T05:37:12Z</dcterms:created>
  <dcterms:modified xsi:type="dcterms:W3CDTF">2022-10-27T15:19:47Z</dcterms:modified>
</cp:coreProperties>
</file>