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shatheslayer/Desktop/project/architect/student-practice/"/>
    </mc:Choice>
  </mc:AlternateContent>
  <xr:revisionPtr revIDLastSave="0" documentId="13_ncr:1_{834FFE6E-9A92-BD40-A44C-0DADF3DC8E25}" xr6:coauthVersionLast="47" xr6:coauthVersionMax="47" xr10:uidLastSave="{00000000-0000-0000-0000-000000000000}"/>
  <bookViews>
    <workbookView xWindow="21520" yWindow="840" windowWidth="28260" windowHeight="26720" activeTab="4" xr2:uid="{00000000-000D-0000-FFFF-FFFF00000000}"/>
  </bookViews>
  <sheets>
    <sheet name="Прогресс сдачи" sheetId="1" r:id="rId1"/>
    <sheet name="Задание 1 Feedback" sheetId="2" r:id="rId2"/>
    <sheet name="Задание 4 Feedback" sheetId="3" r:id="rId3"/>
    <sheet name="Задание 5 Feedback" sheetId="4" r:id="rId4"/>
    <sheet name="итоговые оценки" sheetId="5" r:id="rId5"/>
  </sheets>
  <definedNames>
    <definedName name="_xlnm._FilterDatabase" localSheetId="0" hidden="1">'Прогресс сдачи'!$A$2:$A$16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3" l="1"/>
  <c r="D8" i="3"/>
  <c r="D11" i="3"/>
  <c r="D7" i="3"/>
  <c r="D9" i="3"/>
  <c r="D10" i="3"/>
  <c r="D2" i="3"/>
  <c r="D4" i="3"/>
</calcChain>
</file>

<file path=xl/sharedStrings.xml><?xml version="1.0" encoding="utf-8"?>
<sst xmlns="http://schemas.openxmlformats.org/spreadsheetml/2006/main" count="233" uniqueCount="70">
  <si>
    <t>Задание 1</t>
  </si>
  <si>
    <t>Александра Неретина</t>
  </si>
  <si>
    <t>+</t>
  </si>
  <si>
    <t>Лариса Халикова</t>
  </si>
  <si>
    <t>Илья Богданов</t>
  </si>
  <si>
    <t>Aleksandra</t>
  </si>
  <si>
    <t>Екатерина</t>
  </si>
  <si>
    <t>Ваня Грузин</t>
  </si>
  <si>
    <t>Дмитрий Щербаков</t>
  </si>
  <si>
    <t>Аня</t>
  </si>
  <si>
    <t>Евгений Исаков</t>
  </si>
  <si>
    <t>Sofia</t>
  </si>
  <si>
    <t>Кирилл</t>
  </si>
  <si>
    <t>Алексей Куз</t>
  </si>
  <si>
    <t>Алексей Земляков</t>
  </si>
  <si>
    <t>Денис Столбинский</t>
  </si>
  <si>
    <t>lH4~ 🍀</t>
  </si>
  <si>
    <t>опоздун</t>
  </si>
  <si>
    <t>Задание 2</t>
  </si>
  <si>
    <t>Инна</t>
  </si>
  <si>
    <t>.+ на 30 мин опоздал</t>
  </si>
  <si>
    <t>опоздун x2</t>
  </si>
  <si>
    <t>Задание 3</t>
  </si>
  <si>
    <t>(+ вск</t>
  </si>
  <si>
    <t>(+ пнд</t>
  </si>
  <si>
    <t>Задание 4</t>
  </si>
  <si>
    <t>Задание 5</t>
  </si>
  <si>
    <t>-</t>
  </si>
  <si>
    <t>оценка</t>
  </si>
  <si>
    <t>комментарий</t>
  </si>
  <si>
    <t>Не показаны отношения между классами; Статусне должен быть обычной строкой; Модератор не должен иметь связь с внештат.ситуацией в виде которая указана; такси может существовать без водителя; у кастомера должна быть связь с заказом; адрес не вынесен в отдельный класс; внештатная ситуация не дифференциорована; внештатных ситуаци может быть много; не всегда эта ошибка; параметры семантически не везде верно названы; не продумана блокировка водителя и клиента(по лог модели выглдяит так что заблокирован для всех юзеров); некоторые операции не там где нужно; нет некоторых операций таких какх обновление статуса и так далее; логика не очень ассоциируется с моделью; логика плохо написана</t>
  </si>
  <si>
    <t>не описаны свойства классов; геолокация неправильно реализована; 
модератор не должен имять связь с инфой вне заказа; не определены отношения; 
везде тип данных int; 
информация о статусе заказа непрваильно реализована; внештатная ситуация в рамках заказа не рассмотрена; бизнес правила не отображены</t>
  </si>
  <si>
    <t>лог. Модель  - 1, 
системные операции - 3; 
логика - 0 ; статусный движок - 2.5</t>
  </si>
  <si>
    <t>лог.модель - 3; 
системны еоперации -4; 
статусный движок - 3 логика - 0</t>
  </si>
  <si>
    <t>в общем и целом сделано не очень плохо, 
не реализована локация клиента, 
неправильно реализована внештатная ситуация, 
неправильно реализована связь с такси, типы данных свойств не очень правильно отображены</t>
  </si>
  <si>
    <t>лог.модель - 3.5; 
системные операции - 0; логика - 1; статусный движок - 3.5</t>
  </si>
  <si>
    <t>общая оценка</t>
  </si>
  <si>
    <t>лог.модель - 2; 
системные операции - 3; логика - 2; статусный движок - 0</t>
  </si>
  <si>
    <t>логическая модель сделана плохо</t>
  </si>
  <si>
    <t>лог.модель - 2; 
системные операции - 2; логика - 0; статусный движок - 0</t>
  </si>
  <si>
    <t>лог. Модель - 2, 
системные операции - 0, 
логика - 2, статусный движок -3.5</t>
  </si>
  <si>
    <t>лог модель , движок неплохо, все остальное плохо</t>
  </si>
  <si>
    <t xml:space="preserve">неверные связи; 
неверно показана связь машины с водителем;
модератор не должен быть связан с информацией по оплате;
не показан блокировка и логика клиента-заказа-машины-водителя;
никак не показана логика по локации
</t>
  </si>
  <si>
    <t>лог. Модель  - 1.5, 
системные операции - 2; 
логика - 0 ; статусный движок - 0</t>
  </si>
  <si>
    <t>лог модель очень даже адекватная, 
системные операции не там где надо некоторые, но не критично.</t>
  </si>
  <si>
    <t>лог.модель - 1,85;
системные операции -1;
логика - 2,5;
движок - 3.5</t>
  </si>
  <si>
    <t>лог.модель сделана плохо</t>
  </si>
  <si>
    <t>лог модель - 3,5;системные операции - 3,5; логика - 3 статусный движок - 0</t>
  </si>
  <si>
    <t>обратную связь получил</t>
  </si>
  <si>
    <t>лог.модель - 3, 
системные операции - 3.5, 
логика - 1 статусный джвиок - 3.5</t>
  </si>
  <si>
    <t>обратную связь получила</t>
  </si>
  <si>
    <t>1. нет справочника должностей
2.неправильно реализована связь медработник - комната - мо - вакцинация
3.неправильно реализована связь vaccine-vaccination
4.нет справочника типа вакцины
5.связь patient-directory_mo не нужна</t>
  </si>
  <si>
    <t xml:space="preserve">1.дата является свойством
2.вакцина - сущность, номер и дата свойства
3.неправильная связь комната-больница-медработник-вакцина
4.адрес больницы является свойством
5.неверное отношение должность-врач (минорно)
</t>
  </si>
  <si>
    <t>1. пациент - нет свойств(имя, фамилия, отчество)
2. нет справочника должностей
3. нет справочника типа вакцин
4. кабинет - отдельная сущность
5. неправильная связь медработник - комната- медучреждение- вакцина(вакцинация)
6. типы данных неверны</t>
  </si>
  <si>
    <t xml:space="preserve">1.нет справочника типов вакцин;
2.излишняя связь между доктором-кабинетом-вакциней
3.адрес у огранизации одним свойством идет (минорно)
4.у доктора с  кабинетом связь наоборот в рамках этой модели
5.вакцинация-вакцина связь неправильная
</t>
  </si>
  <si>
    <t xml:space="preserve">2+
</t>
  </si>
  <si>
    <t>1.адрес - это свойство;
2.неверные связи кабинет-адрес мо-мо (как минимум связь должна быть кабинет-мо)
3.неверная связь врача-кабинета-вакцины-мо
4.нет справочника типа должностей (минорно)
5.свойства пациента(имя, фамилия, отчество) не выделено в отдельные атрибуты(минорно)
6.нет типов данных</t>
  </si>
  <si>
    <t xml:space="preserve">1.нет справочника типа вакцин (минорно)
2.у врача фио ед.свойство (минорно)
3.неправильная связь кабинет-мед.учрд-вакцина
4.вакцинация-инфа о вакцинации не нужна
</t>
  </si>
  <si>
    <t>3-</t>
  </si>
  <si>
    <t>1.неправильная связь мед орг - кабинет - вакцина
2.нет справочника типов вакцин
3.доктор фио одно свойство (минорно);
4.нет сущности комната</t>
  </si>
  <si>
    <t xml:space="preserve">2+
</t>
  </si>
  <si>
    <t>кандитат</t>
  </si>
  <si>
    <t>задание 1</t>
  </si>
  <si>
    <t>задание 2</t>
  </si>
  <si>
    <t>задание 3</t>
  </si>
  <si>
    <t>задание 4</t>
  </si>
  <si>
    <t>задание 5</t>
  </si>
  <si>
    <t>2+</t>
  </si>
  <si>
    <t>1+</t>
  </si>
  <si>
    <t>не сдал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</si>
</sst>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207" zoomScaleNormal="207" workbookViewId="0">
      <selection activeCell="E16" sqref="E16:F16"/>
    </sheetView>
  </sheetViews>
  <sheetFormatPr baseColWidth="10" defaultColWidth="8.83203125" defaultRowHeight="15" x14ac:dyDescent="0.2"/>
  <cols>
    <col min="1" max="1" width="28.83203125" customWidth="1"/>
    <col min="2" max="2" width="10" customWidth="1"/>
    <col min="3" max="3" width="9.83203125" customWidth="1"/>
    <col min="5" max="5" width="17" customWidth="1"/>
  </cols>
  <sheetData>
    <row r="1" spans="1:6" x14ac:dyDescent="0.2">
      <c r="B1" t="s">
        <v>0</v>
      </c>
      <c r="C1" t="s">
        <v>18</v>
      </c>
      <c r="D1" t="s">
        <v>22</v>
      </c>
      <c r="E1" t="s">
        <v>25</v>
      </c>
      <c r="F1" t="s">
        <v>26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s="1" t="s">
        <v>2</v>
      </c>
      <c r="F2" t="s">
        <v>2</v>
      </c>
    </row>
    <row r="3" spans="1:6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">
      <c r="A4" t="s">
        <v>4</v>
      </c>
      <c r="B4" t="s">
        <v>2</v>
      </c>
      <c r="C4" t="s">
        <v>20</v>
      </c>
      <c r="D4" t="s">
        <v>23</v>
      </c>
      <c r="E4" t="s">
        <v>2</v>
      </c>
      <c r="F4" t="s">
        <v>2</v>
      </c>
    </row>
    <row r="5" spans="1:6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6" x14ac:dyDescent="0.2">
      <c r="A6" t="s">
        <v>6</v>
      </c>
      <c r="B6" t="s">
        <v>2</v>
      </c>
      <c r="C6" t="s">
        <v>2</v>
      </c>
      <c r="D6" t="s">
        <v>24</v>
      </c>
      <c r="E6" s="1" t="s">
        <v>2</v>
      </c>
      <c r="F6" t="s">
        <v>2</v>
      </c>
    </row>
    <row r="7" spans="1:6" x14ac:dyDescent="0.2">
      <c r="A7" t="s">
        <v>7</v>
      </c>
      <c r="B7" t="s">
        <v>2</v>
      </c>
      <c r="C7" t="s">
        <v>20</v>
      </c>
      <c r="D7" t="s">
        <v>2</v>
      </c>
      <c r="E7" t="s">
        <v>2</v>
      </c>
      <c r="F7" t="s">
        <v>2</v>
      </c>
    </row>
    <row r="8" spans="1:6" x14ac:dyDescent="0.2">
      <c r="A8" t="s">
        <v>8</v>
      </c>
      <c r="B8" t="s">
        <v>2</v>
      </c>
      <c r="C8" t="s">
        <v>2</v>
      </c>
      <c r="D8" t="s">
        <v>2</v>
      </c>
      <c r="E8" s="1" t="s">
        <v>2</v>
      </c>
      <c r="F8" t="s">
        <v>2</v>
      </c>
    </row>
    <row r="9" spans="1:6" x14ac:dyDescent="0.2">
      <c r="A9" t="s">
        <v>9</v>
      </c>
      <c r="B9" t="s">
        <v>2</v>
      </c>
      <c r="C9" t="s">
        <v>2</v>
      </c>
      <c r="D9" t="s">
        <v>23</v>
      </c>
      <c r="E9" t="s">
        <v>2</v>
      </c>
      <c r="F9" t="s">
        <v>2</v>
      </c>
    </row>
    <row r="10" spans="1:6" x14ac:dyDescent="0.2">
      <c r="A10" t="s">
        <v>10</v>
      </c>
      <c r="B10" t="s">
        <v>2</v>
      </c>
      <c r="C10" t="s">
        <v>2</v>
      </c>
      <c r="D10" t="s">
        <v>2</v>
      </c>
      <c r="E10" s="1" t="s">
        <v>2</v>
      </c>
      <c r="F10" t="s">
        <v>2</v>
      </c>
    </row>
    <row r="11" spans="1:6" x14ac:dyDescent="0.2">
      <c r="A11" t="s">
        <v>11</v>
      </c>
      <c r="B11" t="s">
        <v>2</v>
      </c>
      <c r="C11" t="s">
        <v>2</v>
      </c>
      <c r="D11" t="s">
        <v>2</v>
      </c>
      <c r="E11" s="1" t="s">
        <v>2</v>
      </c>
      <c r="F11" t="s">
        <v>2</v>
      </c>
    </row>
    <row r="12" spans="1:6" x14ac:dyDescent="0.2">
      <c r="A12" t="s">
        <v>12</v>
      </c>
      <c r="B12" t="s">
        <v>2</v>
      </c>
      <c r="C12" t="s">
        <v>2</v>
      </c>
      <c r="D12" t="s">
        <v>23</v>
      </c>
      <c r="E12" s="1" t="s">
        <v>2</v>
      </c>
      <c r="F12" t="s">
        <v>2</v>
      </c>
    </row>
    <row r="13" spans="1:6" x14ac:dyDescent="0.2">
      <c r="A13" t="s">
        <v>13</v>
      </c>
      <c r="B13" t="s">
        <v>2</v>
      </c>
      <c r="C13" t="s">
        <v>17</v>
      </c>
      <c r="D13" t="s">
        <v>24</v>
      </c>
      <c r="E13" s="1" t="s">
        <v>2</v>
      </c>
      <c r="F13" t="s">
        <v>2</v>
      </c>
    </row>
    <row r="14" spans="1:6" x14ac:dyDescent="0.2">
      <c r="A14" t="s">
        <v>14</v>
      </c>
      <c r="B14" t="s">
        <v>2</v>
      </c>
      <c r="C14" t="s">
        <v>20</v>
      </c>
      <c r="D14" t="s">
        <v>23</v>
      </c>
      <c r="E14" t="s">
        <v>2</v>
      </c>
      <c r="F14" t="s">
        <v>2</v>
      </c>
    </row>
    <row r="15" spans="1:6" x14ac:dyDescent="0.2">
      <c r="A15" t="s">
        <v>15</v>
      </c>
      <c r="B15" t="s">
        <v>2</v>
      </c>
      <c r="E15" t="s">
        <v>27</v>
      </c>
      <c r="F15" t="s">
        <v>27</v>
      </c>
    </row>
    <row r="16" spans="1:6" x14ac:dyDescent="0.2">
      <c r="A16" t="s">
        <v>16</v>
      </c>
      <c r="B16" t="s">
        <v>17</v>
      </c>
      <c r="C16" t="s">
        <v>21</v>
      </c>
      <c r="D16" t="s">
        <v>24</v>
      </c>
      <c r="E16" s="1" t="s">
        <v>2</v>
      </c>
      <c r="F16" t="s">
        <v>27</v>
      </c>
    </row>
    <row r="17" spans="1:5" x14ac:dyDescent="0.2">
      <c r="A17" t="s">
        <v>19</v>
      </c>
      <c r="B17" t="s">
        <v>2</v>
      </c>
      <c r="C17" t="s">
        <v>17</v>
      </c>
      <c r="E1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1.6640625" customWidth="1"/>
  </cols>
  <sheetData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C877-808D-544F-A768-F18327641FEE}">
  <dimension ref="A1:E17"/>
  <sheetViews>
    <sheetView workbookViewId="0">
      <selection activeCell="D6" sqref="D6"/>
    </sheetView>
  </sheetViews>
  <sheetFormatPr baseColWidth="10" defaultRowHeight="15" x14ac:dyDescent="0.2"/>
  <cols>
    <col min="1" max="1" width="18.6640625" customWidth="1"/>
    <col min="2" max="2" width="13.33203125" customWidth="1"/>
    <col min="3" max="3" width="47.83203125" customWidth="1"/>
    <col min="4" max="4" width="12.33203125" customWidth="1"/>
    <col min="5" max="5" width="25.5" customWidth="1"/>
  </cols>
  <sheetData>
    <row r="1" spans="1:5" x14ac:dyDescent="0.2">
      <c r="B1" t="s">
        <v>28</v>
      </c>
      <c r="C1" t="s">
        <v>29</v>
      </c>
      <c r="D1" t="s">
        <v>36</v>
      </c>
    </row>
    <row r="2" spans="1:5" ht="224" x14ac:dyDescent="0.2">
      <c r="A2" s="2" t="s">
        <v>1</v>
      </c>
      <c r="B2" s="5" t="s">
        <v>37</v>
      </c>
      <c r="C2" s="3" t="s">
        <v>30</v>
      </c>
      <c r="D2">
        <f>AVERAGE(2,3,2,0)</f>
        <v>1.75</v>
      </c>
      <c r="E2" t="s">
        <v>50</v>
      </c>
    </row>
    <row r="3" spans="1:5" ht="96" x14ac:dyDescent="0.2">
      <c r="A3" s="2" t="s">
        <v>3</v>
      </c>
      <c r="B3" s="4" t="s">
        <v>33</v>
      </c>
      <c r="C3" s="4" t="s">
        <v>34</v>
      </c>
      <c r="D3">
        <v>2.2999999999999998</v>
      </c>
      <c r="E3" t="s">
        <v>50</v>
      </c>
    </row>
    <row r="4" spans="1:5" ht="112" x14ac:dyDescent="0.2">
      <c r="A4" s="2" t="s">
        <v>4</v>
      </c>
      <c r="B4" s="4" t="s">
        <v>35</v>
      </c>
      <c r="C4" t="s">
        <v>41</v>
      </c>
      <c r="D4">
        <f>AVERAGE(3.5,0,1,3.5)</f>
        <v>2</v>
      </c>
      <c r="E4" t="s">
        <v>48</v>
      </c>
    </row>
    <row r="5" spans="1:5" x14ac:dyDescent="0.2">
      <c r="A5" s="2" t="s">
        <v>5</v>
      </c>
      <c r="D5">
        <v>1.85</v>
      </c>
      <c r="E5" t="s">
        <v>50</v>
      </c>
    </row>
    <row r="6" spans="1:5" ht="96" x14ac:dyDescent="0.2">
      <c r="A6" s="2" t="s">
        <v>6</v>
      </c>
      <c r="B6" s="4" t="s">
        <v>49</v>
      </c>
      <c r="C6" s="4" t="s">
        <v>44</v>
      </c>
      <c r="D6">
        <f>AVERAGE(3,3.5,1,3.5)</f>
        <v>2.75</v>
      </c>
      <c r="E6" t="s">
        <v>50</v>
      </c>
    </row>
    <row r="7" spans="1:5" ht="112" x14ac:dyDescent="0.2">
      <c r="A7" s="2" t="s">
        <v>7</v>
      </c>
      <c r="B7" s="4" t="s">
        <v>40</v>
      </c>
      <c r="D7">
        <f>AVERAGE(2,2,3.5,0)</f>
        <v>1.875</v>
      </c>
      <c r="E7" t="s">
        <v>48</v>
      </c>
    </row>
    <row r="8" spans="1:5" ht="96" x14ac:dyDescent="0.2">
      <c r="A8" s="2" t="s">
        <v>8</v>
      </c>
      <c r="B8" s="4" t="s">
        <v>47</v>
      </c>
      <c r="D8">
        <f>AVERAGE(3.5,3.5,3,1)</f>
        <v>2.75</v>
      </c>
      <c r="E8" t="s">
        <v>48</v>
      </c>
    </row>
    <row r="9" spans="1:5" ht="96" x14ac:dyDescent="0.2">
      <c r="A9" s="2" t="s">
        <v>9</v>
      </c>
      <c r="B9" s="4" t="s">
        <v>39</v>
      </c>
      <c r="C9" t="s">
        <v>38</v>
      </c>
      <c r="D9">
        <f>AVERAGE(2,2,0,0)</f>
        <v>1</v>
      </c>
      <c r="E9" t="s">
        <v>50</v>
      </c>
    </row>
    <row r="10" spans="1:5" ht="128" x14ac:dyDescent="0.2">
      <c r="A10" s="2" t="s">
        <v>10</v>
      </c>
      <c r="B10" s="4" t="s">
        <v>32</v>
      </c>
      <c r="C10" s="4" t="s">
        <v>31</v>
      </c>
      <c r="D10">
        <f>AVERAGE(1,3,0,2.5)</f>
        <v>1.625</v>
      </c>
      <c r="E10" t="s">
        <v>48</v>
      </c>
    </row>
    <row r="11" spans="1:5" ht="96" x14ac:dyDescent="0.2">
      <c r="A11" s="2" t="s">
        <v>11</v>
      </c>
      <c r="B11" s="4" t="s">
        <v>45</v>
      </c>
      <c r="C11" t="s">
        <v>46</v>
      </c>
      <c r="D11">
        <f>AVERAGE(1.85,1,2.5,3.5)</f>
        <v>2.2124999999999999</v>
      </c>
      <c r="E11" t="s">
        <v>50</v>
      </c>
    </row>
    <row r="12" spans="1:5" x14ac:dyDescent="0.2">
      <c r="A12" s="2" t="s">
        <v>12</v>
      </c>
      <c r="D12">
        <v>2</v>
      </c>
      <c r="E12" t="s">
        <v>48</v>
      </c>
    </row>
    <row r="13" spans="1:5" ht="176" x14ac:dyDescent="0.2">
      <c r="A13" s="2" t="s">
        <v>13</v>
      </c>
      <c r="B13" s="4" t="s">
        <v>43</v>
      </c>
      <c r="C13" s="4" t="s">
        <v>42</v>
      </c>
      <c r="D13">
        <v>1.7</v>
      </c>
      <c r="E13" t="s">
        <v>48</v>
      </c>
    </row>
    <row r="14" spans="1:5" x14ac:dyDescent="0.2">
      <c r="A14" s="2" t="s">
        <v>14</v>
      </c>
      <c r="D14">
        <v>1.8</v>
      </c>
      <c r="E14" t="s">
        <v>48</v>
      </c>
    </row>
    <row r="15" spans="1:5" ht="16" x14ac:dyDescent="0.2">
      <c r="A15" s="2" t="s">
        <v>15</v>
      </c>
      <c r="B15" s="4" t="s">
        <v>27</v>
      </c>
      <c r="C15" t="s">
        <v>27</v>
      </c>
      <c r="D15" t="s">
        <v>27</v>
      </c>
      <c r="E15" t="s">
        <v>27</v>
      </c>
    </row>
    <row r="16" spans="1:5" x14ac:dyDescent="0.2">
      <c r="A16" s="2" t="s">
        <v>16</v>
      </c>
      <c r="B16" t="s">
        <v>27</v>
      </c>
      <c r="C16" t="s">
        <v>27</v>
      </c>
      <c r="D16" t="s">
        <v>27</v>
      </c>
      <c r="E16" t="s">
        <v>27</v>
      </c>
    </row>
    <row r="17" spans="1:5" ht="16" x14ac:dyDescent="0.2">
      <c r="A17" s="2" t="s">
        <v>19</v>
      </c>
      <c r="B17" s="4" t="s">
        <v>27</v>
      </c>
      <c r="C17" s="4" t="s">
        <v>27</v>
      </c>
      <c r="D17" t="s">
        <v>27</v>
      </c>
      <c r="E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4165-BD28-5942-92A8-4FF5DB178726}">
  <dimension ref="A1:D17"/>
  <sheetViews>
    <sheetView topLeftCell="A4" workbookViewId="0">
      <selection activeCell="B3" sqref="B3"/>
    </sheetView>
  </sheetViews>
  <sheetFormatPr baseColWidth="10" defaultRowHeight="15" x14ac:dyDescent="0.2"/>
  <cols>
    <col min="1" max="1" width="25.6640625" customWidth="1"/>
    <col min="2" max="3" width="28.5" customWidth="1"/>
    <col min="4" max="4" width="34.83203125" customWidth="1"/>
  </cols>
  <sheetData>
    <row r="1" spans="1:4" x14ac:dyDescent="0.2">
      <c r="B1" t="s">
        <v>28</v>
      </c>
      <c r="C1" t="s">
        <v>29</v>
      </c>
      <c r="D1" t="s">
        <v>36</v>
      </c>
    </row>
    <row r="2" spans="1:4" ht="192" x14ac:dyDescent="0.2">
      <c r="A2" s="2" t="s">
        <v>1</v>
      </c>
      <c r="B2" s="7">
        <v>2</v>
      </c>
      <c r="C2" s="4" t="s">
        <v>56</v>
      </c>
    </row>
    <row r="3" spans="1:4" x14ac:dyDescent="0.2">
      <c r="A3" s="2" t="s">
        <v>3</v>
      </c>
      <c r="B3" s="9">
        <v>3</v>
      </c>
    </row>
    <row r="4" spans="1:4" ht="96" x14ac:dyDescent="0.2">
      <c r="A4" s="2" t="s">
        <v>4</v>
      </c>
      <c r="B4" s="6" t="s">
        <v>60</v>
      </c>
      <c r="C4" s="4" t="s">
        <v>59</v>
      </c>
    </row>
    <row r="5" spans="1:4" x14ac:dyDescent="0.2">
      <c r="A5" s="2" t="s">
        <v>5</v>
      </c>
    </row>
    <row r="6" spans="1:4" x14ac:dyDescent="0.2">
      <c r="A6" s="2" t="s">
        <v>6</v>
      </c>
    </row>
    <row r="7" spans="1:4" ht="160" x14ac:dyDescent="0.2">
      <c r="A7" s="2" t="s">
        <v>7</v>
      </c>
      <c r="B7" s="7">
        <v>2</v>
      </c>
      <c r="C7" s="4" t="s">
        <v>57</v>
      </c>
    </row>
    <row r="8" spans="1:4" ht="160" x14ac:dyDescent="0.2">
      <c r="A8" s="2" t="s">
        <v>8</v>
      </c>
      <c r="B8" s="6" t="s">
        <v>58</v>
      </c>
      <c r="C8" s="4" t="s">
        <v>52</v>
      </c>
    </row>
    <row r="9" spans="1:4" x14ac:dyDescent="0.2">
      <c r="A9" s="2" t="s">
        <v>9</v>
      </c>
    </row>
    <row r="10" spans="1:4" ht="160" x14ac:dyDescent="0.2">
      <c r="A10" s="2" t="s">
        <v>10</v>
      </c>
      <c r="B10" s="7">
        <v>0</v>
      </c>
      <c r="C10" s="4" t="s">
        <v>53</v>
      </c>
    </row>
    <row r="11" spans="1:4" ht="160" x14ac:dyDescent="0.2">
      <c r="A11" s="2" t="s">
        <v>11</v>
      </c>
      <c r="B11" s="6" t="s">
        <v>55</v>
      </c>
      <c r="C11" s="4" t="s">
        <v>54</v>
      </c>
    </row>
    <row r="12" spans="1:4" x14ac:dyDescent="0.2">
      <c r="A12" s="2" t="s">
        <v>12</v>
      </c>
    </row>
    <row r="13" spans="1:4" ht="144" x14ac:dyDescent="0.2">
      <c r="A13" s="2" t="s">
        <v>13</v>
      </c>
      <c r="B13" s="6">
        <v>2</v>
      </c>
      <c r="C13" s="4" t="s">
        <v>51</v>
      </c>
    </row>
    <row r="14" spans="1:4" x14ac:dyDescent="0.2">
      <c r="A14" s="2" t="s">
        <v>14</v>
      </c>
    </row>
    <row r="15" spans="1:4" x14ac:dyDescent="0.2">
      <c r="A15" s="2" t="s">
        <v>15</v>
      </c>
    </row>
    <row r="16" spans="1:4" x14ac:dyDescent="0.2">
      <c r="A16" s="2" t="s">
        <v>16</v>
      </c>
    </row>
    <row r="17" spans="1:1" x14ac:dyDescent="0.2">
      <c r="A17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7BB2-B7F6-5440-9A1D-25FE3A6F3BB1}">
  <dimension ref="A1:F17"/>
  <sheetViews>
    <sheetView tabSelected="1" workbookViewId="0">
      <selection activeCell="I10" sqref="I10"/>
    </sheetView>
  </sheetViews>
  <sheetFormatPr baseColWidth="10" defaultRowHeight="15" x14ac:dyDescent="0.2"/>
  <cols>
    <col min="1" max="1" width="20.5" customWidth="1"/>
  </cols>
  <sheetData>
    <row r="1" spans="1:6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">
      <c r="A2" s="2" t="s">
        <v>1</v>
      </c>
      <c r="E2" s="8">
        <v>1.75</v>
      </c>
      <c r="F2" s="9">
        <v>2</v>
      </c>
    </row>
    <row r="3" spans="1:6" x14ac:dyDescent="0.2">
      <c r="A3" s="2" t="s">
        <v>3</v>
      </c>
      <c r="E3" s="8">
        <v>2.2999999999999998</v>
      </c>
      <c r="F3" s="9">
        <v>3</v>
      </c>
    </row>
    <row r="4" spans="1:6" x14ac:dyDescent="0.2">
      <c r="A4" s="2" t="s">
        <v>4</v>
      </c>
      <c r="E4" s="8">
        <v>2</v>
      </c>
      <c r="F4" s="9" t="s">
        <v>67</v>
      </c>
    </row>
    <row r="5" spans="1:6" x14ac:dyDescent="0.2">
      <c r="A5" s="2" t="s">
        <v>5</v>
      </c>
      <c r="E5" s="8">
        <v>1.85</v>
      </c>
      <c r="F5" s="10">
        <v>2</v>
      </c>
    </row>
    <row r="6" spans="1:6" x14ac:dyDescent="0.2">
      <c r="A6" s="2" t="s">
        <v>6</v>
      </c>
      <c r="E6" s="8">
        <v>2.75</v>
      </c>
      <c r="F6" s="9">
        <v>4</v>
      </c>
    </row>
    <row r="7" spans="1:6" x14ac:dyDescent="0.2">
      <c r="A7" s="2" t="s">
        <v>7</v>
      </c>
      <c r="E7" s="8">
        <v>1.875</v>
      </c>
      <c r="F7" s="9">
        <v>2</v>
      </c>
    </row>
    <row r="8" spans="1:6" x14ac:dyDescent="0.2">
      <c r="A8" s="2" t="s">
        <v>8</v>
      </c>
      <c r="E8" s="8">
        <v>2.75</v>
      </c>
      <c r="F8" s="9" t="s">
        <v>58</v>
      </c>
    </row>
    <row r="9" spans="1:6" x14ac:dyDescent="0.2">
      <c r="A9" s="2" t="s">
        <v>9</v>
      </c>
      <c r="E9" s="8">
        <v>1</v>
      </c>
      <c r="F9" s="9" t="s">
        <v>68</v>
      </c>
    </row>
    <row r="10" spans="1:6" x14ac:dyDescent="0.2">
      <c r="A10" s="2" t="s">
        <v>10</v>
      </c>
      <c r="E10" s="8">
        <v>1.625</v>
      </c>
      <c r="F10" s="9">
        <v>0</v>
      </c>
    </row>
    <row r="11" spans="1:6" x14ac:dyDescent="0.2">
      <c r="A11" s="2" t="s">
        <v>11</v>
      </c>
      <c r="E11" s="8">
        <v>2.2124999999999999</v>
      </c>
      <c r="F11" s="9" t="s">
        <v>67</v>
      </c>
    </row>
    <row r="12" spans="1:6" x14ac:dyDescent="0.2">
      <c r="A12" s="2" t="s">
        <v>12</v>
      </c>
      <c r="E12" s="8">
        <v>2</v>
      </c>
      <c r="F12" s="9">
        <v>1</v>
      </c>
    </row>
    <row r="13" spans="1:6" x14ac:dyDescent="0.2">
      <c r="A13" s="2" t="s">
        <v>13</v>
      </c>
      <c r="E13" s="8">
        <v>1.7</v>
      </c>
      <c r="F13" s="9">
        <v>2</v>
      </c>
    </row>
    <row r="14" spans="1:6" x14ac:dyDescent="0.2">
      <c r="A14" s="2" t="s">
        <v>14</v>
      </c>
      <c r="E14" s="8">
        <v>1.8</v>
      </c>
      <c r="F14" s="9" t="s">
        <v>67</v>
      </c>
    </row>
    <row r="15" spans="1:6" x14ac:dyDescent="0.2">
      <c r="A15" s="2" t="s">
        <v>15</v>
      </c>
      <c r="E15" s="11" t="s">
        <v>69</v>
      </c>
      <c r="F15" s="11"/>
    </row>
    <row r="16" spans="1:6" x14ac:dyDescent="0.2">
      <c r="A16" s="2" t="s">
        <v>16</v>
      </c>
      <c r="E16" s="8">
        <v>1.75</v>
      </c>
    </row>
    <row r="17" spans="1:6" x14ac:dyDescent="0.2">
      <c r="A17" s="2" t="s">
        <v>19</v>
      </c>
      <c r="E17" s="11" t="s">
        <v>69</v>
      </c>
      <c r="F17" s="11"/>
    </row>
  </sheetData>
  <mergeCells count="2">
    <mergeCell ref="E15:F15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Прогресс сдачи</vt:lpstr>
      <vt:lpstr>Задание 1 Feedback</vt:lpstr>
      <vt:lpstr>Задание 4 Feedback</vt:lpstr>
      <vt:lpstr>Задание 5 Feedback</vt:lpstr>
      <vt:lpstr>итоговые 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Хромов</dc:creator>
  <cp:lastModifiedBy>Microsoft Office User</cp:lastModifiedBy>
  <dcterms:created xsi:type="dcterms:W3CDTF">2022-03-14T05:18:33Z</dcterms:created>
  <dcterms:modified xsi:type="dcterms:W3CDTF">2022-04-18T07:38:31Z</dcterms:modified>
</cp:coreProperties>
</file>