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240" yWindow="1080" windowWidth="24400" windowHeight="14860" tabRatio="500"/>
  </bookViews>
  <sheets>
    <sheet name="energy" sheetId="3" r:id="rId1"/>
    <sheet name="h_star" sheetId="4" r:id="rId2"/>
    <sheet name="zeta" sheetId="11" r:id="rId3"/>
    <sheet name="pv_and_pot_enstr" sheetId="10" r:id="rId4"/>
    <sheet name="gmeans.out" sheetId="1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N2" i="1"/>
  <c r="M2" i="1"/>
  <c r="L2" i="1"/>
</calcChain>
</file>

<file path=xl/sharedStrings.xml><?xml version="1.0" encoding="utf-8"?>
<sst xmlns="http://schemas.openxmlformats.org/spreadsheetml/2006/main" count="13" uniqueCount="13">
  <si>
    <t>Tau(hr)</t>
  </si>
  <si>
    <t>Tau(sec)</t>
  </si>
  <si>
    <t>ke</t>
  </si>
  <si>
    <t>total_energy</t>
  </si>
  <si>
    <t>pv</t>
  </si>
  <si>
    <t>pot_enstrophy</t>
  </si>
  <si>
    <t>h_star</t>
  </si>
  <si>
    <t>geop</t>
  </si>
  <si>
    <t>delta geop</t>
    <phoneticPr fontId="1"/>
  </si>
  <si>
    <t>delta ke</t>
    <phoneticPr fontId="1"/>
  </si>
  <si>
    <t>delta t.e.</t>
    <phoneticPr fontId="1"/>
  </si>
  <si>
    <t>zeta</t>
  </si>
  <si>
    <t>delta pot_enst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</si>
</sst>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Energy</a:t>
            </a:r>
          </a:p>
        </c:rich>
      </c:tx>
      <c:layout>
        <c:manualLayout>
          <c:xMode val="edge"/>
          <c:yMode val="edge"/>
          <c:x val="0.445925925925926"/>
          <c:y val="0.019607843137254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69222513852435"/>
          <c:y val="0.135076252723312"/>
          <c:w val="0.74962962962963"/>
          <c:h val="0.734204793028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gmeans.out!$L$1</c:f>
              <c:strCache>
                <c:ptCount val="1"/>
                <c:pt idx="0">
                  <c:v>delta geop</c:v>
                </c:pt>
              </c:strCache>
            </c:strRef>
          </c:tx>
          <c:marker>
            <c:symbol val="none"/>
          </c:marker>
          <c:xVal>
            <c:numRef>
              <c:f>gmeans.out!$A$2:$A$1000</c:f>
              <c:numCache>
                <c:formatCode>General</c:formatCode>
                <c:ptCount val="999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48.0</c:v>
                </c:pt>
                <c:pt idx="17">
                  <c:v>51.0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63.0</c:v>
                </c:pt>
                <c:pt idx="22">
                  <c:v>66.0</c:v>
                </c:pt>
                <c:pt idx="23">
                  <c:v>69.0</c:v>
                </c:pt>
                <c:pt idx="24">
                  <c:v>72.0</c:v>
                </c:pt>
                <c:pt idx="25">
                  <c:v>75.0</c:v>
                </c:pt>
                <c:pt idx="26">
                  <c:v>78.0</c:v>
                </c:pt>
                <c:pt idx="27">
                  <c:v>81.0</c:v>
                </c:pt>
                <c:pt idx="28">
                  <c:v>84.0</c:v>
                </c:pt>
                <c:pt idx="29">
                  <c:v>87.0</c:v>
                </c:pt>
                <c:pt idx="30">
                  <c:v>90.0</c:v>
                </c:pt>
                <c:pt idx="31">
                  <c:v>93.0</c:v>
                </c:pt>
                <c:pt idx="32">
                  <c:v>96.0</c:v>
                </c:pt>
                <c:pt idx="33">
                  <c:v>99.0</c:v>
                </c:pt>
                <c:pt idx="34">
                  <c:v>102.0</c:v>
                </c:pt>
                <c:pt idx="35">
                  <c:v>105.0</c:v>
                </c:pt>
                <c:pt idx="36">
                  <c:v>108.0</c:v>
                </c:pt>
                <c:pt idx="37">
                  <c:v>111.0</c:v>
                </c:pt>
                <c:pt idx="38">
                  <c:v>114.0</c:v>
                </c:pt>
                <c:pt idx="39">
                  <c:v>117.0</c:v>
                </c:pt>
                <c:pt idx="40">
                  <c:v>120.0</c:v>
                </c:pt>
                <c:pt idx="41">
                  <c:v>123.0</c:v>
                </c:pt>
                <c:pt idx="42">
                  <c:v>126.0</c:v>
                </c:pt>
                <c:pt idx="43">
                  <c:v>129.0</c:v>
                </c:pt>
                <c:pt idx="44">
                  <c:v>132.0</c:v>
                </c:pt>
                <c:pt idx="45">
                  <c:v>135.0</c:v>
                </c:pt>
                <c:pt idx="46">
                  <c:v>138.0</c:v>
                </c:pt>
                <c:pt idx="47">
                  <c:v>141.0</c:v>
                </c:pt>
                <c:pt idx="48">
                  <c:v>144.0</c:v>
                </c:pt>
                <c:pt idx="49">
                  <c:v>147.0</c:v>
                </c:pt>
                <c:pt idx="50">
                  <c:v>150.0</c:v>
                </c:pt>
                <c:pt idx="51">
                  <c:v>153.0</c:v>
                </c:pt>
                <c:pt idx="52">
                  <c:v>156.0</c:v>
                </c:pt>
                <c:pt idx="53">
                  <c:v>159.0</c:v>
                </c:pt>
                <c:pt idx="54">
                  <c:v>162.0</c:v>
                </c:pt>
                <c:pt idx="55">
                  <c:v>165.0</c:v>
                </c:pt>
                <c:pt idx="56">
                  <c:v>168.0</c:v>
                </c:pt>
              </c:numCache>
            </c:numRef>
          </c:xVal>
          <c:yVal>
            <c:numRef>
              <c:f>gmeans.out!$L$2:$L$1000</c:f>
              <c:numCache>
                <c:formatCode>0.00E+00</c:formatCode>
                <c:ptCount val="999"/>
                <c:pt idx="0">
                  <c:v>0.0</c:v>
                </c:pt>
                <c:pt idx="1">
                  <c:v>-0.0079078902999754</c:v>
                </c:pt>
                <c:pt idx="2">
                  <c:v>-0.0194084432987438</c:v>
                </c:pt>
                <c:pt idx="3">
                  <c:v>-0.017244470098376</c:v>
                </c:pt>
                <c:pt idx="4">
                  <c:v>-0.00519035679826629</c:v>
                </c:pt>
                <c:pt idx="5">
                  <c:v>-0.000905322700418764</c:v>
                </c:pt>
                <c:pt idx="6">
                  <c:v>-0.010441484497278</c:v>
                </c:pt>
                <c:pt idx="7">
                  <c:v>-0.0201532643986866</c:v>
                </c:pt>
                <c:pt idx="8">
                  <c:v>-0.0154682922002394</c:v>
                </c:pt>
                <c:pt idx="9">
                  <c:v>-0.00289778669684892</c:v>
                </c:pt>
                <c:pt idx="10">
                  <c:v>-0.00161420489894226</c:v>
                </c:pt>
                <c:pt idx="11">
                  <c:v>-0.0136641032004263</c:v>
                </c:pt>
                <c:pt idx="12">
                  <c:v>-0.0205516089990851</c:v>
                </c:pt>
                <c:pt idx="13">
                  <c:v>-0.0122858601971529</c:v>
                </c:pt>
                <c:pt idx="14">
                  <c:v>-0.00153939919982804</c:v>
                </c:pt>
                <c:pt idx="15">
                  <c:v>-0.00376635139764403</c:v>
                </c:pt>
                <c:pt idx="16">
                  <c:v>-0.0157174673986447</c:v>
                </c:pt>
                <c:pt idx="17">
                  <c:v>-0.0200843008969969</c:v>
                </c:pt>
                <c:pt idx="18">
                  <c:v>-0.00991931940006907</c:v>
                </c:pt>
                <c:pt idx="19">
                  <c:v>-0.000217804397834698</c:v>
                </c:pt>
                <c:pt idx="20">
                  <c:v>-0.00597049190037069</c:v>
                </c:pt>
                <c:pt idx="21">
                  <c:v>-0.0183628710983612</c:v>
                </c:pt>
                <c:pt idx="22">
                  <c:v>-0.0185673808991851</c:v>
                </c:pt>
                <c:pt idx="23">
                  <c:v>-0.00680420879871235</c:v>
                </c:pt>
                <c:pt idx="24">
                  <c:v>-0.000570212097954936</c:v>
                </c:pt>
                <c:pt idx="25">
                  <c:v>-0.00864075139907072</c:v>
                </c:pt>
                <c:pt idx="26">
                  <c:v>-0.0194204330000502</c:v>
                </c:pt>
                <c:pt idx="27">
                  <c:v>-0.0170260617996973</c:v>
                </c:pt>
                <c:pt idx="28">
                  <c:v>-0.00447583240020322</c:v>
                </c:pt>
                <c:pt idx="29">
                  <c:v>-0.000702292298228713</c:v>
                </c:pt>
                <c:pt idx="30">
                  <c:v>-0.0116949104995001</c:v>
                </c:pt>
                <c:pt idx="31">
                  <c:v>-0.0205710045993328</c:v>
                </c:pt>
                <c:pt idx="32">
                  <c:v>-0.0141102097004477</c:v>
                </c:pt>
                <c:pt idx="33">
                  <c:v>-0.00246208799944725</c:v>
                </c:pt>
                <c:pt idx="34">
                  <c:v>-0.00256832099694293</c:v>
                </c:pt>
                <c:pt idx="35">
                  <c:v>-0.0140589740003634</c:v>
                </c:pt>
                <c:pt idx="36">
                  <c:v>-0.020385228399391</c:v>
                </c:pt>
                <c:pt idx="37">
                  <c:v>-0.0118973995995475</c:v>
                </c:pt>
                <c:pt idx="38">
                  <c:v>-0.000858967498061247</c:v>
                </c:pt>
                <c:pt idx="39">
                  <c:v>-0.00421605339943198</c:v>
                </c:pt>
                <c:pt idx="40">
                  <c:v>-0.0169812211970566</c:v>
                </c:pt>
                <c:pt idx="41">
                  <c:v>-0.0196190588976606</c:v>
                </c:pt>
                <c:pt idx="42">
                  <c:v>-0.0085751653969055</c:v>
                </c:pt>
                <c:pt idx="43">
                  <c:v>-0.000552689998585265</c:v>
                </c:pt>
                <c:pt idx="44">
                  <c:v>-0.00692702139713219</c:v>
                </c:pt>
                <c:pt idx="45">
                  <c:v>-0.0184012874997279</c:v>
                </c:pt>
                <c:pt idx="46">
                  <c:v>-0.0182942826977523</c:v>
                </c:pt>
                <c:pt idx="47">
                  <c:v>-0.00626303279932472</c:v>
                </c:pt>
                <c:pt idx="48">
                  <c:v>-0.00020186509937048</c:v>
                </c:pt>
                <c:pt idx="49">
                  <c:v>-0.00965612479922129</c:v>
                </c:pt>
                <c:pt idx="50">
                  <c:v>-0.0201947554996877</c:v>
                </c:pt>
                <c:pt idx="51">
                  <c:v>-0.0158490896974399</c:v>
                </c:pt>
                <c:pt idx="52">
                  <c:v>-0.00366139990001102</c:v>
                </c:pt>
                <c:pt idx="53">
                  <c:v>-0.00162128399824724</c:v>
                </c:pt>
                <c:pt idx="54">
                  <c:v>-0.0123264042995288</c:v>
                </c:pt>
                <c:pt idx="55">
                  <c:v>-0.0203376590980042</c:v>
                </c:pt>
                <c:pt idx="56">
                  <c:v>-0.0137673206991167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gmeans.out!$M$1</c:f>
              <c:strCache>
                <c:ptCount val="1"/>
                <c:pt idx="0">
                  <c:v>delta ke</c:v>
                </c:pt>
              </c:strCache>
            </c:strRef>
          </c:tx>
          <c:marker>
            <c:symbol val="none"/>
          </c:marker>
          <c:xVal>
            <c:numRef>
              <c:f>gmeans.out!$A$2:$A$1000</c:f>
              <c:numCache>
                <c:formatCode>General</c:formatCode>
                <c:ptCount val="999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48.0</c:v>
                </c:pt>
                <c:pt idx="17">
                  <c:v>51.0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63.0</c:v>
                </c:pt>
                <c:pt idx="22">
                  <c:v>66.0</c:v>
                </c:pt>
                <c:pt idx="23">
                  <c:v>69.0</c:v>
                </c:pt>
                <c:pt idx="24">
                  <c:v>72.0</c:v>
                </c:pt>
                <c:pt idx="25">
                  <c:v>75.0</c:v>
                </c:pt>
                <c:pt idx="26">
                  <c:v>78.0</c:v>
                </c:pt>
                <c:pt idx="27">
                  <c:v>81.0</c:v>
                </c:pt>
                <c:pt idx="28">
                  <c:v>84.0</c:v>
                </c:pt>
                <c:pt idx="29">
                  <c:v>87.0</c:v>
                </c:pt>
                <c:pt idx="30">
                  <c:v>90.0</c:v>
                </c:pt>
                <c:pt idx="31">
                  <c:v>93.0</c:v>
                </c:pt>
                <c:pt idx="32">
                  <c:v>96.0</c:v>
                </c:pt>
                <c:pt idx="33">
                  <c:v>99.0</c:v>
                </c:pt>
                <c:pt idx="34">
                  <c:v>102.0</c:v>
                </c:pt>
                <c:pt idx="35">
                  <c:v>105.0</c:v>
                </c:pt>
                <c:pt idx="36">
                  <c:v>108.0</c:v>
                </c:pt>
                <c:pt idx="37">
                  <c:v>111.0</c:v>
                </c:pt>
                <c:pt idx="38">
                  <c:v>114.0</c:v>
                </c:pt>
                <c:pt idx="39">
                  <c:v>117.0</c:v>
                </c:pt>
                <c:pt idx="40">
                  <c:v>120.0</c:v>
                </c:pt>
                <c:pt idx="41">
                  <c:v>123.0</c:v>
                </c:pt>
                <c:pt idx="42">
                  <c:v>126.0</c:v>
                </c:pt>
                <c:pt idx="43">
                  <c:v>129.0</c:v>
                </c:pt>
                <c:pt idx="44">
                  <c:v>132.0</c:v>
                </c:pt>
                <c:pt idx="45">
                  <c:v>135.0</c:v>
                </c:pt>
                <c:pt idx="46">
                  <c:v>138.0</c:v>
                </c:pt>
                <c:pt idx="47">
                  <c:v>141.0</c:v>
                </c:pt>
                <c:pt idx="48">
                  <c:v>144.0</c:v>
                </c:pt>
                <c:pt idx="49">
                  <c:v>147.0</c:v>
                </c:pt>
                <c:pt idx="50">
                  <c:v>150.0</c:v>
                </c:pt>
                <c:pt idx="51">
                  <c:v>153.0</c:v>
                </c:pt>
                <c:pt idx="52">
                  <c:v>156.0</c:v>
                </c:pt>
                <c:pt idx="53">
                  <c:v>159.0</c:v>
                </c:pt>
                <c:pt idx="54">
                  <c:v>162.0</c:v>
                </c:pt>
                <c:pt idx="55">
                  <c:v>165.0</c:v>
                </c:pt>
                <c:pt idx="56">
                  <c:v>168.0</c:v>
                </c:pt>
              </c:numCache>
            </c:numRef>
          </c:xVal>
          <c:yVal>
            <c:numRef>
              <c:f>gmeans.out!$M$2:$M$1000</c:f>
              <c:numCache>
                <c:formatCode>0.00E+00</c:formatCode>
                <c:ptCount val="999"/>
                <c:pt idx="0">
                  <c:v>0.0</c:v>
                </c:pt>
                <c:pt idx="1">
                  <c:v>0.00790782822500091</c:v>
                </c:pt>
                <c:pt idx="2">
                  <c:v>0.0194083199249917</c:v>
                </c:pt>
                <c:pt idx="3">
                  <c:v>0.0172442981809979</c:v>
                </c:pt>
                <c:pt idx="4">
                  <c:v>0.005190143210001</c:v>
                </c:pt>
                <c:pt idx="5">
                  <c:v>0.000905073293992586</c:v>
                </c:pt>
                <c:pt idx="6">
                  <c:v>0.0104412047979991</c:v>
                </c:pt>
                <c:pt idx="7">
                  <c:v>0.0201529577390005</c:v>
                </c:pt>
                <c:pt idx="8">
                  <c:v>0.0154679620289926</c:v>
                </c:pt>
                <c:pt idx="9">
                  <c:v>0.00289743530998976</c:v>
                </c:pt>
                <c:pt idx="10">
                  <c:v>0.00161383338299004</c:v>
                </c:pt>
                <c:pt idx="11">
                  <c:v>0.0136637145259897</c:v>
                </c:pt>
                <c:pt idx="12">
                  <c:v>0.020551205510003</c:v>
                </c:pt>
                <c:pt idx="13">
                  <c:v>0.0122854411710023</c:v>
                </c:pt>
                <c:pt idx="14">
                  <c:v>0.00153896763700345</c:v>
                </c:pt>
                <c:pt idx="15">
                  <c:v>0.00376590671899635</c:v>
                </c:pt>
                <c:pt idx="16">
                  <c:v>0.0157170110500004</c:v>
                </c:pt>
                <c:pt idx="17">
                  <c:v>0.0200838338240032</c:v>
                </c:pt>
                <c:pt idx="18">
                  <c:v>0.00991884298800016</c:v>
                </c:pt>
                <c:pt idx="19">
                  <c:v>0.000217318594991411</c:v>
                </c:pt>
                <c:pt idx="20">
                  <c:v>0.00596999671299159</c:v>
                </c:pt>
                <c:pt idx="21">
                  <c:v>0.018362367354996</c:v>
                </c:pt>
                <c:pt idx="22">
                  <c:v>0.0185668698339896</c:v>
                </c:pt>
                <c:pt idx="23">
                  <c:v>0.0068036884640037</c:v>
                </c:pt>
                <c:pt idx="24">
                  <c:v>0.000569684214994481</c:v>
                </c:pt>
                <c:pt idx="25">
                  <c:v>0.00864021698698991</c:v>
                </c:pt>
                <c:pt idx="26">
                  <c:v>0.0194198931489922</c:v>
                </c:pt>
                <c:pt idx="27">
                  <c:v>0.0170255159699906</c:v>
                </c:pt>
                <c:pt idx="28">
                  <c:v>0.00447528136899677</c:v>
                </c:pt>
                <c:pt idx="29">
                  <c:v>0.000701734285001976</c:v>
                </c:pt>
                <c:pt idx="30">
                  <c:v>0.0116943470300015</c:v>
                </c:pt>
                <c:pt idx="31">
                  <c:v>0.0205704367079988</c:v>
                </c:pt>
                <c:pt idx="32">
                  <c:v>0.0141096369490015</c:v>
                </c:pt>
                <c:pt idx="33">
                  <c:v>0.00246151035399578</c:v>
                </c:pt>
                <c:pt idx="34">
                  <c:v>0.00256773903899443</c:v>
                </c:pt>
                <c:pt idx="35">
                  <c:v>0.0140583865439936</c:v>
                </c:pt>
                <c:pt idx="36">
                  <c:v>0.0203846368579974</c:v>
                </c:pt>
                <c:pt idx="37">
                  <c:v>0.0118968028910018</c:v>
                </c:pt>
                <c:pt idx="38">
                  <c:v>0.000858367687996519</c:v>
                </c:pt>
                <c:pt idx="39">
                  <c:v>0.00421544979700172</c:v>
                </c:pt>
                <c:pt idx="40">
                  <c:v>0.0169806137920005</c:v>
                </c:pt>
                <c:pt idx="41">
                  <c:v>0.0196184476589991</c:v>
                </c:pt>
                <c:pt idx="42">
                  <c:v>0.00857455092999259</c:v>
                </c:pt>
                <c:pt idx="43">
                  <c:v>0.000552071873997306</c:v>
                </c:pt>
                <c:pt idx="44">
                  <c:v>0.00692639874699807</c:v>
                </c:pt>
                <c:pt idx="45">
                  <c:v>0.0184006627769975</c:v>
                </c:pt>
                <c:pt idx="46">
                  <c:v>0.0182936550649941</c:v>
                </c:pt>
                <c:pt idx="47">
                  <c:v>0.00626240091999364</c:v>
                </c:pt>
                <c:pt idx="48">
                  <c:v>0.000201231280996694</c:v>
                </c:pt>
                <c:pt idx="49">
                  <c:v>0.00965548783800329</c:v>
                </c:pt>
                <c:pt idx="50">
                  <c:v>0.0201941152709963</c:v>
                </c:pt>
                <c:pt idx="51">
                  <c:v>0.0158484458999908</c:v>
                </c:pt>
                <c:pt idx="52">
                  <c:v>0.00366075414500244</c:v>
                </c:pt>
                <c:pt idx="53">
                  <c:v>0.00162063667399082</c:v>
                </c:pt>
                <c:pt idx="54">
                  <c:v>0.0123257536009902</c:v>
                </c:pt>
                <c:pt idx="55">
                  <c:v>0.0203370059049917</c:v>
                </c:pt>
                <c:pt idx="56">
                  <c:v>0.0137666653469921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206760"/>
        <c:axId val="-2065200632"/>
      </c:scatterChart>
      <c:scatterChart>
        <c:scatterStyle val="lineMarker"/>
        <c:varyColors val="0"/>
        <c:ser>
          <c:idx val="2"/>
          <c:order val="2"/>
          <c:tx>
            <c:strRef>
              <c:f>gmeans.out!$N$1</c:f>
              <c:strCache>
                <c:ptCount val="1"/>
                <c:pt idx="0">
                  <c:v>delta t.e.</c:v>
                </c:pt>
              </c:strCache>
            </c:strRef>
          </c:tx>
          <c:marker>
            <c:symbol val="none"/>
          </c:marker>
          <c:xVal>
            <c:numRef>
              <c:f>gmeans.out!$A$2:$A$1000</c:f>
              <c:numCache>
                <c:formatCode>General</c:formatCode>
                <c:ptCount val="999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48.0</c:v>
                </c:pt>
                <c:pt idx="17">
                  <c:v>51.0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63.0</c:v>
                </c:pt>
                <c:pt idx="22">
                  <c:v>66.0</c:v>
                </c:pt>
                <c:pt idx="23">
                  <c:v>69.0</c:v>
                </c:pt>
                <c:pt idx="24">
                  <c:v>72.0</c:v>
                </c:pt>
                <c:pt idx="25">
                  <c:v>75.0</c:v>
                </c:pt>
                <c:pt idx="26">
                  <c:v>78.0</c:v>
                </c:pt>
                <c:pt idx="27">
                  <c:v>81.0</c:v>
                </c:pt>
                <c:pt idx="28">
                  <c:v>84.0</c:v>
                </c:pt>
                <c:pt idx="29">
                  <c:v>87.0</c:v>
                </c:pt>
                <c:pt idx="30">
                  <c:v>90.0</c:v>
                </c:pt>
                <c:pt idx="31">
                  <c:v>93.0</c:v>
                </c:pt>
                <c:pt idx="32">
                  <c:v>96.0</c:v>
                </c:pt>
                <c:pt idx="33">
                  <c:v>99.0</c:v>
                </c:pt>
                <c:pt idx="34">
                  <c:v>102.0</c:v>
                </c:pt>
                <c:pt idx="35">
                  <c:v>105.0</c:v>
                </c:pt>
                <c:pt idx="36">
                  <c:v>108.0</c:v>
                </c:pt>
                <c:pt idx="37">
                  <c:v>111.0</c:v>
                </c:pt>
                <c:pt idx="38">
                  <c:v>114.0</c:v>
                </c:pt>
                <c:pt idx="39">
                  <c:v>117.0</c:v>
                </c:pt>
                <c:pt idx="40">
                  <c:v>120.0</c:v>
                </c:pt>
                <c:pt idx="41">
                  <c:v>123.0</c:v>
                </c:pt>
                <c:pt idx="42">
                  <c:v>126.0</c:v>
                </c:pt>
                <c:pt idx="43">
                  <c:v>129.0</c:v>
                </c:pt>
                <c:pt idx="44">
                  <c:v>132.0</c:v>
                </c:pt>
                <c:pt idx="45">
                  <c:v>135.0</c:v>
                </c:pt>
                <c:pt idx="46">
                  <c:v>138.0</c:v>
                </c:pt>
                <c:pt idx="47">
                  <c:v>141.0</c:v>
                </c:pt>
                <c:pt idx="48">
                  <c:v>144.0</c:v>
                </c:pt>
                <c:pt idx="49">
                  <c:v>147.0</c:v>
                </c:pt>
                <c:pt idx="50">
                  <c:v>150.0</c:v>
                </c:pt>
                <c:pt idx="51">
                  <c:v>153.0</c:v>
                </c:pt>
                <c:pt idx="52">
                  <c:v>156.0</c:v>
                </c:pt>
                <c:pt idx="53">
                  <c:v>159.0</c:v>
                </c:pt>
                <c:pt idx="54">
                  <c:v>162.0</c:v>
                </c:pt>
                <c:pt idx="55">
                  <c:v>165.0</c:v>
                </c:pt>
                <c:pt idx="56">
                  <c:v>168.0</c:v>
                </c:pt>
              </c:numCache>
            </c:numRef>
          </c:xVal>
          <c:yVal>
            <c:numRef>
              <c:f>gmeans.out!$N$2:$N$1000</c:f>
              <c:numCache>
                <c:formatCode>0.00E+00</c:formatCode>
                <c:ptCount val="999"/>
                <c:pt idx="0">
                  <c:v>0.0</c:v>
                </c:pt>
                <c:pt idx="1">
                  <c:v>-6.21002982370555E-8</c:v>
                </c:pt>
                <c:pt idx="2">
                  <c:v>-1.23400241136551E-7</c:v>
                </c:pt>
                <c:pt idx="3">
                  <c:v>-1.72000000020489E-7</c:v>
                </c:pt>
                <c:pt idx="4">
                  <c:v>-2.13698513107374E-7</c:v>
                </c:pt>
                <c:pt idx="5">
                  <c:v>-2.49499862547964E-7</c:v>
                </c:pt>
                <c:pt idx="6">
                  <c:v>-2.79698724625632E-7</c:v>
                </c:pt>
                <c:pt idx="7">
                  <c:v>-3.06699803331867E-7</c:v>
                </c:pt>
                <c:pt idx="8">
                  <c:v>-3.30201146425679E-7</c:v>
                </c:pt>
                <c:pt idx="9">
                  <c:v>-3.51501512341201E-7</c:v>
                </c:pt>
                <c:pt idx="10">
                  <c:v>-3.71499481843784E-7</c:v>
                </c:pt>
                <c:pt idx="11">
                  <c:v>-3.88699845643714E-7</c:v>
                </c:pt>
                <c:pt idx="12">
                  <c:v>-4.03601006837562E-7</c:v>
                </c:pt>
                <c:pt idx="13">
                  <c:v>-4.19098796555772E-7</c:v>
                </c:pt>
                <c:pt idx="14">
                  <c:v>-4.31598891736939E-7</c:v>
                </c:pt>
                <c:pt idx="15">
                  <c:v>-4.44699253421277E-7</c:v>
                </c:pt>
                <c:pt idx="16">
                  <c:v>-4.56398993264884E-7</c:v>
                </c:pt>
                <c:pt idx="17">
                  <c:v>-4.6709828893654E-7</c:v>
                </c:pt>
                <c:pt idx="18">
                  <c:v>-4.76400600746274E-7</c:v>
                </c:pt>
                <c:pt idx="19">
                  <c:v>-4.85801137983799E-7</c:v>
                </c:pt>
                <c:pt idx="20">
                  <c:v>-4.95201675221324E-7</c:v>
                </c:pt>
                <c:pt idx="21">
                  <c:v>-5.03798219142482E-7</c:v>
                </c:pt>
                <c:pt idx="22">
                  <c:v>-5.11099642608315E-7</c:v>
                </c:pt>
                <c:pt idx="23">
                  <c:v>-5.20398316439241E-7</c:v>
                </c:pt>
                <c:pt idx="24">
                  <c:v>-5.28001692146063E-7</c:v>
                </c:pt>
                <c:pt idx="25">
                  <c:v>-5.34499122295529E-7</c:v>
                </c:pt>
                <c:pt idx="26">
                  <c:v>-5.3990152082406E-7</c:v>
                </c:pt>
                <c:pt idx="27">
                  <c:v>-5.45798684470355E-7</c:v>
                </c:pt>
                <c:pt idx="28">
                  <c:v>-5.51000994164497E-7</c:v>
                </c:pt>
                <c:pt idx="29">
                  <c:v>-5.58098690817133E-7</c:v>
                </c:pt>
                <c:pt idx="30">
                  <c:v>-5.63501089345664E-7</c:v>
                </c:pt>
                <c:pt idx="31">
                  <c:v>-5.68001269130036E-7</c:v>
                </c:pt>
                <c:pt idx="32">
                  <c:v>-5.72701537748799E-7</c:v>
                </c:pt>
                <c:pt idx="33">
                  <c:v>-5.77700120629743E-7</c:v>
                </c:pt>
                <c:pt idx="34">
                  <c:v>-5.81898348173126E-7</c:v>
                </c:pt>
                <c:pt idx="35">
                  <c:v>-5.87500835536048E-7</c:v>
                </c:pt>
                <c:pt idx="36">
                  <c:v>-5.9160083765164E-7</c:v>
                </c:pt>
                <c:pt idx="37">
                  <c:v>-5.96701283939183E-7</c:v>
                </c:pt>
                <c:pt idx="38">
                  <c:v>-5.99800841882825E-7</c:v>
                </c:pt>
                <c:pt idx="39">
                  <c:v>-6.03598891757429E-7</c:v>
                </c:pt>
                <c:pt idx="40">
                  <c:v>-6.07400579610839E-7</c:v>
                </c:pt>
                <c:pt idx="41">
                  <c:v>-6.11300492892042E-7</c:v>
                </c:pt>
                <c:pt idx="42">
                  <c:v>-6.14600139670074E-7</c:v>
                </c:pt>
                <c:pt idx="43">
                  <c:v>-6.18099875282496E-7</c:v>
                </c:pt>
                <c:pt idx="44">
                  <c:v>-6.2269828049466E-7</c:v>
                </c:pt>
                <c:pt idx="45">
                  <c:v>-6.24801032245159E-7</c:v>
                </c:pt>
                <c:pt idx="46">
                  <c:v>-6.27700501354411E-7</c:v>
                </c:pt>
                <c:pt idx="47">
                  <c:v>-6.31898728897795E-7</c:v>
                </c:pt>
                <c:pt idx="48">
                  <c:v>-6.33801391813904E-7</c:v>
                </c:pt>
                <c:pt idx="49">
                  <c:v>-6.36999175185337E-7</c:v>
                </c:pt>
                <c:pt idx="50">
                  <c:v>-6.4029882196337E-7</c:v>
                </c:pt>
                <c:pt idx="51">
                  <c:v>-6.43798557575792E-7</c:v>
                </c:pt>
                <c:pt idx="52">
                  <c:v>-6.45799445919692E-7</c:v>
                </c:pt>
                <c:pt idx="53">
                  <c:v>-6.47298293188214E-7</c:v>
                </c:pt>
                <c:pt idx="54">
                  <c:v>-6.50801666779443E-7</c:v>
                </c:pt>
                <c:pt idx="55">
                  <c:v>-6.53300958219915E-7</c:v>
                </c:pt>
                <c:pt idx="56">
                  <c:v>-6.55400071991607E-7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193928"/>
        <c:axId val="-2065196760"/>
      </c:scatterChart>
      <c:valAx>
        <c:axId val="-206520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Time (hours)</a:t>
                </a:r>
              </a:p>
            </c:rich>
          </c:tx>
          <c:layout>
            <c:manualLayout>
              <c:xMode val="edge"/>
              <c:yMode val="edge"/>
              <c:x val="0.385185185185185"/>
              <c:y val="0.9433551198257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65200632"/>
        <c:crosses val="autoZero"/>
        <c:crossBetween val="midCat"/>
      </c:valAx>
      <c:valAx>
        <c:axId val="-2065200632"/>
        <c:scaling>
          <c:orientation val="minMax"/>
          <c:max val="0.03"/>
          <c:min val="-0.0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E+0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65206760"/>
        <c:crosses val="autoZero"/>
        <c:crossBetween val="midCat"/>
      </c:valAx>
      <c:valAx>
        <c:axId val="-2065196760"/>
        <c:scaling>
          <c:orientation val="minMax"/>
          <c:max val="2.5E-6"/>
          <c:min val="-2.5E-6"/>
        </c:scaling>
        <c:delete val="0"/>
        <c:axPos val="r"/>
        <c:numFmt formatCode="0.00E+00" sourceLinked="1"/>
        <c:majorTickMark val="out"/>
        <c:minorTickMark val="none"/>
        <c:tickLblPos val="nextTo"/>
        <c:crossAx val="-2065193928"/>
        <c:crosses val="max"/>
        <c:crossBetween val="midCat"/>
      </c:valAx>
      <c:valAx>
        <c:axId val="-2065193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519676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596279434265"/>
          <c:y val="0.00680642815989463"/>
          <c:w val="0.116518868474774"/>
          <c:h val="0.11152436827749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h_star</a:t>
            </a:r>
          </a:p>
        </c:rich>
      </c:tx>
      <c:layout>
        <c:manualLayout>
          <c:xMode val="edge"/>
          <c:yMode val="edge"/>
          <c:x val="0.48"/>
          <c:y val="0.021786492374727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66666666667"/>
          <c:y val="0.122004357298475"/>
          <c:w val="0.754074074074074"/>
          <c:h val="0.771241830065359"/>
        </c:manualLayout>
      </c:layout>
      <c:scatterChart>
        <c:scatterStyle val="lineMarker"/>
        <c:varyColors val="0"/>
        <c:ser>
          <c:idx val="0"/>
          <c:order val="0"/>
          <c:tx>
            <c:strRef>
              <c:f>gmeans.out!$C$1</c:f>
              <c:strCache>
                <c:ptCount val="1"/>
                <c:pt idx="0">
                  <c:v>h_star</c:v>
                </c:pt>
              </c:strCache>
            </c:strRef>
          </c:tx>
          <c:marker>
            <c:symbol val="none"/>
          </c:marker>
          <c:xVal>
            <c:numRef>
              <c:f>gmeans.out!$A$2:$A$1000</c:f>
              <c:numCache>
                <c:formatCode>General</c:formatCode>
                <c:ptCount val="999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48.0</c:v>
                </c:pt>
                <c:pt idx="17">
                  <c:v>51.0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63.0</c:v>
                </c:pt>
                <c:pt idx="22">
                  <c:v>66.0</c:v>
                </c:pt>
                <c:pt idx="23">
                  <c:v>69.0</c:v>
                </c:pt>
                <c:pt idx="24">
                  <c:v>72.0</c:v>
                </c:pt>
                <c:pt idx="25">
                  <c:v>75.0</c:v>
                </c:pt>
                <c:pt idx="26">
                  <c:v>78.0</c:v>
                </c:pt>
                <c:pt idx="27">
                  <c:v>81.0</c:v>
                </c:pt>
                <c:pt idx="28">
                  <c:v>84.0</c:v>
                </c:pt>
                <c:pt idx="29">
                  <c:v>87.0</c:v>
                </c:pt>
                <c:pt idx="30">
                  <c:v>90.0</c:v>
                </c:pt>
                <c:pt idx="31">
                  <c:v>93.0</c:v>
                </c:pt>
                <c:pt idx="32">
                  <c:v>96.0</c:v>
                </c:pt>
                <c:pt idx="33">
                  <c:v>99.0</c:v>
                </c:pt>
                <c:pt idx="34">
                  <c:v>102.0</c:v>
                </c:pt>
                <c:pt idx="35">
                  <c:v>105.0</c:v>
                </c:pt>
                <c:pt idx="36">
                  <c:v>108.0</c:v>
                </c:pt>
                <c:pt idx="37">
                  <c:v>111.0</c:v>
                </c:pt>
                <c:pt idx="38">
                  <c:v>114.0</c:v>
                </c:pt>
                <c:pt idx="39">
                  <c:v>117.0</c:v>
                </c:pt>
                <c:pt idx="40">
                  <c:v>120.0</c:v>
                </c:pt>
                <c:pt idx="41">
                  <c:v>123.0</c:v>
                </c:pt>
                <c:pt idx="42">
                  <c:v>126.0</c:v>
                </c:pt>
                <c:pt idx="43">
                  <c:v>129.0</c:v>
                </c:pt>
                <c:pt idx="44">
                  <c:v>132.0</c:v>
                </c:pt>
                <c:pt idx="45">
                  <c:v>135.0</c:v>
                </c:pt>
                <c:pt idx="46">
                  <c:v>138.0</c:v>
                </c:pt>
                <c:pt idx="47">
                  <c:v>141.0</c:v>
                </c:pt>
                <c:pt idx="48">
                  <c:v>144.0</c:v>
                </c:pt>
                <c:pt idx="49">
                  <c:v>147.0</c:v>
                </c:pt>
                <c:pt idx="50">
                  <c:v>150.0</c:v>
                </c:pt>
                <c:pt idx="51">
                  <c:v>153.0</c:v>
                </c:pt>
                <c:pt idx="52">
                  <c:v>156.0</c:v>
                </c:pt>
                <c:pt idx="53">
                  <c:v>159.0</c:v>
                </c:pt>
                <c:pt idx="54">
                  <c:v>162.0</c:v>
                </c:pt>
                <c:pt idx="55">
                  <c:v>165.0</c:v>
                </c:pt>
                <c:pt idx="56">
                  <c:v>168.0</c:v>
                </c:pt>
              </c:numCache>
            </c:numRef>
          </c:xVal>
          <c:yVal>
            <c:numRef>
              <c:f>gmeans.out!$C$2:$C$1000</c:f>
              <c:numCache>
                <c:formatCode>0.00E+00</c:formatCode>
                <c:ptCount val="999"/>
                <c:pt idx="0">
                  <c:v>5486.41247463714</c:v>
                </c:pt>
                <c:pt idx="1">
                  <c:v>5486.41247463713</c:v>
                </c:pt>
                <c:pt idx="2">
                  <c:v>5486.41247463705</c:v>
                </c:pt>
                <c:pt idx="3">
                  <c:v>5486.41247463705</c:v>
                </c:pt>
                <c:pt idx="4">
                  <c:v>5486.41247463706</c:v>
                </c:pt>
                <c:pt idx="5">
                  <c:v>5486.41247463703</c:v>
                </c:pt>
                <c:pt idx="6">
                  <c:v>5486.41247463708</c:v>
                </c:pt>
                <c:pt idx="7">
                  <c:v>5486.41247463705</c:v>
                </c:pt>
                <c:pt idx="8">
                  <c:v>5486.41247463713</c:v>
                </c:pt>
                <c:pt idx="9">
                  <c:v>5486.4124746371</c:v>
                </c:pt>
                <c:pt idx="10">
                  <c:v>5486.41247463715</c:v>
                </c:pt>
                <c:pt idx="11">
                  <c:v>5486.41247463709</c:v>
                </c:pt>
                <c:pt idx="12">
                  <c:v>5486.412474637</c:v>
                </c:pt>
                <c:pt idx="13">
                  <c:v>5486.41247463708</c:v>
                </c:pt>
                <c:pt idx="14">
                  <c:v>5486.41247463706</c:v>
                </c:pt>
                <c:pt idx="15">
                  <c:v>5486.41247463705</c:v>
                </c:pt>
                <c:pt idx="16">
                  <c:v>5486.41247463704</c:v>
                </c:pt>
                <c:pt idx="17">
                  <c:v>5486.41247463716</c:v>
                </c:pt>
                <c:pt idx="18">
                  <c:v>5486.41247463704</c:v>
                </c:pt>
                <c:pt idx="19">
                  <c:v>5486.41247463701</c:v>
                </c:pt>
                <c:pt idx="20">
                  <c:v>5486.41247463707</c:v>
                </c:pt>
                <c:pt idx="21">
                  <c:v>5486.41247463697</c:v>
                </c:pt>
                <c:pt idx="22">
                  <c:v>5486.41247463698</c:v>
                </c:pt>
                <c:pt idx="23">
                  <c:v>5486.41247463716</c:v>
                </c:pt>
                <c:pt idx="24">
                  <c:v>5486.4124746372</c:v>
                </c:pt>
                <c:pt idx="25">
                  <c:v>5486.41247463713</c:v>
                </c:pt>
                <c:pt idx="26">
                  <c:v>5486.41247463695</c:v>
                </c:pt>
                <c:pt idx="27">
                  <c:v>5486.41247463702</c:v>
                </c:pt>
                <c:pt idx="28">
                  <c:v>5486.41247463691</c:v>
                </c:pt>
                <c:pt idx="29">
                  <c:v>5486.41247463706</c:v>
                </c:pt>
                <c:pt idx="30">
                  <c:v>5486.41247463707</c:v>
                </c:pt>
                <c:pt idx="31">
                  <c:v>5486.41247463702</c:v>
                </c:pt>
                <c:pt idx="32">
                  <c:v>5486.41247463707</c:v>
                </c:pt>
                <c:pt idx="33">
                  <c:v>5486.41247463701</c:v>
                </c:pt>
                <c:pt idx="34">
                  <c:v>5486.41247463701</c:v>
                </c:pt>
                <c:pt idx="35">
                  <c:v>5486.41247463716</c:v>
                </c:pt>
                <c:pt idx="36">
                  <c:v>5486.41247463704</c:v>
                </c:pt>
                <c:pt idx="37">
                  <c:v>5486.4124746371</c:v>
                </c:pt>
                <c:pt idx="38">
                  <c:v>5486.41247463708</c:v>
                </c:pt>
                <c:pt idx="39">
                  <c:v>5486.412474637</c:v>
                </c:pt>
                <c:pt idx="40">
                  <c:v>5486.41247463698</c:v>
                </c:pt>
                <c:pt idx="41">
                  <c:v>5486.41247463711</c:v>
                </c:pt>
                <c:pt idx="42">
                  <c:v>5486.41247463708</c:v>
                </c:pt>
                <c:pt idx="43">
                  <c:v>5486.41247463708</c:v>
                </c:pt>
                <c:pt idx="44">
                  <c:v>5486.41247463708</c:v>
                </c:pt>
                <c:pt idx="45">
                  <c:v>5486.41247463703</c:v>
                </c:pt>
                <c:pt idx="46">
                  <c:v>5486.41247463697</c:v>
                </c:pt>
                <c:pt idx="47">
                  <c:v>5486.41247463707</c:v>
                </c:pt>
                <c:pt idx="48">
                  <c:v>5486.41247463701</c:v>
                </c:pt>
                <c:pt idx="49">
                  <c:v>5486.41247463709</c:v>
                </c:pt>
                <c:pt idx="50">
                  <c:v>5486.41247463702</c:v>
                </c:pt>
                <c:pt idx="51">
                  <c:v>5486.41247463703</c:v>
                </c:pt>
                <c:pt idx="52">
                  <c:v>5486.41247463708</c:v>
                </c:pt>
                <c:pt idx="53">
                  <c:v>5486.41247463691</c:v>
                </c:pt>
                <c:pt idx="54">
                  <c:v>5486.41247463706</c:v>
                </c:pt>
                <c:pt idx="55">
                  <c:v>5486.41247463709</c:v>
                </c:pt>
                <c:pt idx="56">
                  <c:v>5486.412474637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144840"/>
        <c:axId val="-2065138696"/>
      </c:scatterChart>
      <c:valAx>
        <c:axId val="-206514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Time (hours)</a:t>
                </a:r>
              </a:p>
            </c:rich>
          </c:tx>
          <c:layout>
            <c:manualLayout>
              <c:xMode val="edge"/>
              <c:yMode val="edge"/>
              <c:x val="0.465185185185185"/>
              <c:y val="0.9433551198257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65138696"/>
        <c:crosses val="autoZero"/>
        <c:crossBetween val="midCat"/>
      </c:valAx>
      <c:valAx>
        <c:axId val="-2065138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651448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37037037037"/>
          <c:y val="0.555555555555556"/>
          <c:w val="0.0696296296296296"/>
          <c:h val="0.03717478942583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gmeans.out!$G$1</c:f>
              <c:strCache>
                <c:ptCount val="1"/>
                <c:pt idx="0">
                  <c:v>zeta</c:v>
                </c:pt>
              </c:strCache>
            </c:strRef>
          </c:tx>
          <c:marker>
            <c:symbol val="none"/>
          </c:marker>
          <c:xVal>
            <c:numRef>
              <c:f>gmeans.out!$A$2:$A$1000</c:f>
              <c:numCache>
                <c:formatCode>General</c:formatCode>
                <c:ptCount val="999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48.0</c:v>
                </c:pt>
                <c:pt idx="17">
                  <c:v>51.0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63.0</c:v>
                </c:pt>
                <c:pt idx="22">
                  <c:v>66.0</c:v>
                </c:pt>
                <c:pt idx="23">
                  <c:v>69.0</c:v>
                </c:pt>
                <c:pt idx="24">
                  <c:v>72.0</c:v>
                </c:pt>
                <c:pt idx="25">
                  <c:v>75.0</c:v>
                </c:pt>
                <c:pt idx="26">
                  <c:v>78.0</c:v>
                </c:pt>
                <c:pt idx="27">
                  <c:v>81.0</c:v>
                </c:pt>
                <c:pt idx="28">
                  <c:v>84.0</c:v>
                </c:pt>
                <c:pt idx="29">
                  <c:v>87.0</c:v>
                </c:pt>
                <c:pt idx="30">
                  <c:v>90.0</c:v>
                </c:pt>
                <c:pt idx="31">
                  <c:v>93.0</c:v>
                </c:pt>
                <c:pt idx="32">
                  <c:v>96.0</c:v>
                </c:pt>
                <c:pt idx="33">
                  <c:v>99.0</c:v>
                </c:pt>
                <c:pt idx="34">
                  <c:v>102.0</c:v>
                </c:pt>
                <c:pt idx="35">
                  <c:v>105.0</c:v>
                </c:pt>
                <c:pt idx="36">
                  <c:v>108.0</c:v>
                </c:pt>
                <c:pt idx="37">
                  <c:v>111.0</c:v>
                </c:pt>
                <c:pt idx="38">
                  <c:v>114.0</c:v>
                </c:pt>
                <c:pt idx="39">
                  <c:v>117.0</c:v>
                </c:pt>
                <c:pt idx="40">
                  <c:v>120.0</c:v>
                </c:pt>
                <c:pt idx="41">
                  <c:v>123.0</c:v>
                </c:pt>
                <c:pt idx="42">
                  <c:v>126.0</c:v>
                </c:pt>
                <c:pt idx="43">
                  <c:v>129.0</c:v>
                </c:pt>
                <c:pt idx="44">
                  <c:v>132.0</c:v>
                </c:pt>
                <c:pt idx="45">
                  <c:v>135.0</c:v>
                </c:pt>
                <c:pt idx="46">
                  <c:v>138.0</c:v>
                </c:pt>
                <c:pt idx="47">
                  <c:v>141.0</c:v>
                </c:pt>
                <c:pt idx="48">
                  <c:v>144.0</c:v>
                </c:pt>
                <c:pt idx="49">
                  <c:v>147.0</c:v>
                </c:pt>
                <c:pt idx="50">
                  <c:v>150.0</c:v>
                </c:pt>
                <c:pt idx="51">
                  <c:v>153.0</c:v>
                </c:pt>
                <c:pt idx="52">
                  <c:v>156.0</c:v>
                </c:pt>
                <c:pt idx="53">
                  <c:v>159.0</c:v>
                </c:pt>
                <c:pt idx="54">
                  <c:v>162.0</c:v>
                </c:pt>
                <c:pt idx="55">
                  <c:v>165.0</c:v>
                </c:pt>
                <c:pt idx="56">
                  <c:v>168.0</c:v>
                </c:pt>
              </c:numCache>
            </c:numRef>
          </c:xVal>
          <c:yVal>
            <c:numRef>
              <c:f>gmeans.out!$G$2:$G$1000</c:f>
              <c:numCache>
                <c:formatCode>0.00E+00</c:formatCode>
                <c:ptCount val="999"/>
                <c:pt idx="0">
                  <c:v>5.42095411327082E-22</c:v>
                </c:pt>
                <c:pt idx="1">
                  <c:v>1.59853084783518E-21</c:v>
                </c:pt>
                <c:pt idx="2">
                  <c:v>-2.82977242566392E-21</c:v>
                </c:pt>
                <c:pt idx="3">
                  <c:v>-4.16227112809759E-21</c:v>
                </c:pt>
                <c:pt idx="4">
                  <c:v>-5.1501223494388E-21</c:v>
                </c:pt>
                <c:pt idx="5">
                  <c:v>5.45864194107529E-21</c:v>
                </c:pt>
                <c:pt idx="6">
                  <c:v>2.89350431114006E-21</c:v>
                </c:pt>
                <c:pt idx="7">
                  <c:v>1.4231614799739E-21</c:v>
                </c:pt>
                <c:pt idx="8">
                  <c:v>-5.33387789413454E-21</c:v>
                </c:pt>
                <c:pt idx="9">
                  <c:v>4.40596950432614E-21</c:v>
                </c:pt>
                <c:pt idx="10">
                  <c:v>2.2242324888712E-21</c:v>
                </c:pt>
                <c:pt idx="11">
                  <c:v>3.35695981699146E-21</c:v>
                </c:pt>
                <c:pt idx="12">
                  <c:v>3.04257104543002E-21</c:v>
                </c:pt>
                <c:pt idx="13">
                  <c:v>7.80171983638012E-21</c:v>
                </c:pt>
                <c:pt idx="14">
                  <c:v>7.75746690895607E-22</c:v>
                </c:pt>
                <c:pt idx="15">
                  <c:v>-7.54461506915176E-22</c:v>
                </c:pt>
                <c:pt idx="16">
                  <c:v>2.81119145228078E-22</c:v>
                </c:pt>
                <c:pt idx="17">
                  <c:v>1.44246836445361E-21</c:v>
                </c:pt>
                <c:pt idx="18">
                  <c:v>-7.46242317425701E-21</c:v>
                </c:pt>
                <c:pt idx="19">
                  <c:v>-5.77068579426858E-22</c:v>
                </c:pt>
                <c:pt idx="20">
                  <c:v>-6.42002894223067E-21</c:v>
                </c:pt>
                <c:pt idx="21">
                  <c:v>4.9581491729369E-21</c:v>
                </c:pt>
                <c:pt idx="22">
                  <c:v>1.51117991292593E-21</c:v>
                </c:pt>
                <c:pt idx="23">
                  <c:v>-5.35401698754902E-21</c:v>
                </c:pt>
                <c:pt idx="24">
                  <c:v>-2.9837541458443E-21</c:v>
                </c:pt>
                <c:pt idx="25">
                  <c:v>-4.32754685156552E-21</c:v>
                </c:pt>
                <c:pt idx="26">
                  <c:v>9.99418687069397E-22</c:v>
                </c:pt>
                <c:pt idx="27">
                  <c:v>1.35124963554548E-21</c:v>
                </c:pt>
                <c:pt idx="28">
                  <c:v>-1.28452155105761E-21</c:v>
                </c:pt>
                <c:pt idx="29">
                  <c:v>-7.89178856359143E-21</c:v>
                </c:pt>
                <c:pt idx="30">
                  <c:v>5.21487594808612E-22</c:v>
                </c:pt>
                <c:pt idx="31">
                  <c:v>-1.88669203385382E-21</c:v>
                </c:pt>
                <c:pt idx="32">
                  <c:v>7.1344918617953E-22</c:v>
                </c:pt>
                <c:pt idx="33">
                  <c:v>-1.64794404894474E-21</c:v>
                </c:pt>
                <c:pt idx="34">
                  <c:v>2.5256935340526E-22</c:v>
                </c:pt>
                <c:pt idx="35">
                  <c:v>3.00650930193314E-21</c:v>
                </c:pt>
                <c:pt idx="36">
                  <c:v>4.97277750672991E-23</c:v>
                </c:pt>
                <c:pt idx="37">
                  <c:v>6.37126212004641E-22</c:v>
                </c:pt>
                <c:pt idx="38">
                  <c:v>-6.28428233905507E-22</c:v>
                </c:pt>
                <c:pt idx="39">
                  <c:v>7.11803534229544E-21</c:v>
                </c:pt>
                <c:pt idx="40">
                  <c:v>-5.68664221642163E-21</c:v>
                </c:pt>
                <c:pt idx="41">
                  <c:v>-6.78100321861246E-21</c:v>
                </c:pt>
                <c:pt idx="42">
                  <c:v>1.64274374954661E-21</c:v>
                </c:pt>
                <c:pt idx="43">
                  <c:v>-7.20084358376329E-21</c:v>
                </c:pt>
                <c:pt idx="44">
                  <c:v>2.21820174381198E-22</c:v>
                </c:pt>
                <c:pt idx="45">
                  <c:v>4.50170454185139E-21</c:v>
                </c:pt>
                <c:pt idx="46">
                  <c:v>-1.02685218869786E-21</c:v>
                </c:pt>
                <c:pt idx="47">
                  <c:v>8.40761350944557E-21</c:v>
                </c:pt>
                <c:pt idx="48">
                  <c:v>1.15751743368119E-20</c:v>
                </c:pt>
                <c:pt idx="49">
                  <c:v>-2.53235303483599E-21</c:v>
                </c:pt>
                <c:pt idx="50">
                  <c:v>-6.16568377200128E-21</c:v>
                </c:pt>
                <c:pt idx="51">
                  <c:v>3.23188727473098E-21</c:v>
                </c:pt>
                <c:pt idx="52">
                  <c:v>1.0882118510343E-20</c:v>
                </c:pt>
                <c:pt idx="53">
                  <c:v>-4.26490095676712E-22</c:v>
                </c:pt>
                <c:pt idx="54">
                  <c:v>-1.36390513637279E-21</c:v>
                </c:pt>
                <c:pt idx="55">
                  <c:v>5.87194344524947E-21</c:v>
                </c:pt>
                <c:pt idx="56">
                  <c:v>2.6805994057482E-21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107672"/>
        <c:axId val="-2065104648"/>
      </c:scatterChart>
      <c:valAx>
        <c:axId val="-206510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104648"/>
        <c:crosses val="autoZero"/>
        <c:crossBetween val="midCat"/>
      </c:valAx>
      <c:valAx>
        <c:axId val="-20651046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65107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PV and Potential Enstrophy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63105251416141"/>
          <c:y val="0.150196396829061"/>
          <c:w val="0.748335575734117"/>
          <c:h val="0.683769482210648"/>
        </c:manualLayout>
      </c:layout>
      <c:scatterChart>
        <c:scatterStyle val="lineMarker"/>
        <c:varyColors val="0"/>
        <c:ser>
          <c:idx val="5"/>
          <c:order val="0"/>
          <c:tx>
            <c:strRef>
              <c:f>gmeans.out!$H$1</c:f>
              <c:strCache>
                <c:ptCount val="1"/>
                <c:pt idx="0">
                  <c:v>pv</c:v>
                </c:pt>
              </c:strCache>
            </c:strRef>
          </c:tx>
          <c:marker>
            <c:symbol val="none"/>
          </c:marker>
          <c:xVal>
            <c:numRef>
              <c:f>gmeans.out!$A$2:$A$1000</c:f>
              <c:numCache>
                <c:formatCode>General</c:formatCode>
                <c:ptCount val="999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48.0</c:v>
                </c:pt>
                <c:pt idx="17">
                  <c:v>51.0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63.0</c:v>
                </c:pt>
                <c:pt idx="22">
                  <c:v>66.0</c:v>
                </c:pt>
                <c:pt idx="23">
                  <c:v>69.0</c:v>
                </c:pt>
                <c:pt idx="24">
                  <c:v>72.0</c:v>
                </c:pt>
                <c:pt idx="25">
                  <c:v>75.0</c:v>
                </c:pt>
                <c:pt idx="26">
                  <c:v>78.0</c:v>
                </c:pt>
                <c:pt idx="27">
                  <c:v>81.0</c:v>
                </c:pt>
                <c:pt idx="28">
                  <c:v>84.0</c:v>
                </c:pt>
                <c:pt idx="29">
                  <c:v>87.0</c:v>
                </c:pt>
                <c:pt idx="30">
                  <c:v>90.0</c:v>
                </c:pt>
                <c:pt idx="31">
                  <c:v>93.0</c:v>
                </c:pt>
                <c:pt idx="32">
                  <c:v>96.0</c:v>
                </c:pt>
                <c:pt idx="33">
                  <c:v>99.0</c:v>
                </c:pt>
                <c:pt idx="34">
                  <c:v>102.0</c:v>
                </c:pt>
                <c:pt idx="35">
                  <c:v>105.0</c:v>
                </c:pt>
                <c:pt idx="36">
                  <c:v>108.0</c:v>
                </c:pt>
                <c:pt idx="37">
                  <c:v>111.0</c:v>
                </c:pt>
                <c:pt idx="38">
                  <c:v>114.0</c:v>
                </c:pt>
                <c:pt idx="39">
                  <c:v>117.0</c:v>
                </c:pt>
                <c:pt idx="40">
                  <c:v>120.0</c:v>
                </c:pt>
                <c:pt idx="41">
                  <c:v>123.0</c:v>
                </c:pt>
                <c:pt idx="42">
                  <c:v>126.0</c:v>
                </c:pt>
                <c:pt idx="43">
                  <c:v>129.0</c:v>
                </c:pt>
                <c:pt idx="44">
                  <c:v>132.0</c:v>
                </c:pt>
                <c:pt idx="45">
                  <c:v>135.0</c:v>
                </c:pt>
                <c:pt idx="46">
                  <c:v>138.0</c:v>
                </c:pt>
                <c:pt idx="47">
                  <c:v>141.0</c:v>
                </c:pt>
                <c:pt idx="48">
                  <c:v>144.0</c:v>
                </c:pt>
                <c:pt idx="49">
                  <c:v>147.0</c:v>
                </c:pt>
                <c:pt idx="50">
                  <c:v>150.0</c:v>
                </c:pt>
                <c:pt idx="51">
                  <c:v>153.0</c:v>
                </c:pt>
                <c:pt idx="52">
                  <c:v>156.0</c:v>
                </c:pt>
                <c:pt idx="53">
                  <c:v>159.0</c:v>
                </c:pt>
                <c:pt idx="54">
                  <c:v>162.0</c:v>
                </c:pt>
                <c:pt idx="55">
                  <c:v>165.0</c:v>
                </c:pt>
                <c:pt idx="56">
                  <c:v>168.0</c:v>
                </c:pt>
              </c:numCache>
            </c:numRef>
          </c:xVal>
          <c:yVal>
            <c:numRef>
              <c:f>gmeans.out!$H$2:$H$1000</c:f>
              <c:numCache>
                <c:formatCode>0.00E+00</c:formatCode>
                <c:ptCount val="999"/>
                <c:pt idx="0">
                  <c:v>2.58495398459707E-24</c:v>
                </c:pt>
                <c:pt idx="1">
                  <c:v>5.38310218347154E-24</c:v>
                </c:pt>
                <c:pt idx="2">
                  <c:v>1.20485473473014E-23</c:v>
                </c:pt>
                <c:pt idx="3">
                  <c:v>-5.27615510788462E-24</c:v>
                </c:pt>
                <c:pt idx="4">
                  <c:v>5.1528442306418E-24</c:v>
                </c:pt>
                <c:pt idx="5">
                  <c:v>-8.08005539796811E-24</c:v>
                </c:pt>
                <c:pt idx="6">
                  <c:v>-5.57024077832293E-24</c:v>
                </c:pt>
                <c:pt idx="7">
                  <c:v>4.33150766310803E-24</c:v>
                </c:pt>
                <c:pt idx="8">
                  <c:v>4.71737236220296E-24</c:v>
                </c:pt>
                <c:pt idx="9">
                  <c:v>1.16541587490303E-23</c:v>
                </c:pt>
                <c:pt idx="10">
                  <c:v>5.8510614108027E-24</c:v>
                </c:pt>
                <c:pt idx="11">
                  <c:v>1.28894374718235E-23</c:v>
                </c:pt>
                <c:pt idx="12">
                  <c:v>-9.15700524078724E-24</c:v>
                </c:pt>
                <c:pt idx="13">
                  <c:v>1.60736093737866E-23</c:v>
                </c:pt>
                <c:pt idx="14">
                  <c:v>1.03977597553342E-23</c:v>
                </c:pt>
                <c:pt idx="15">
                  <c:v>2.25993151342021E-24</c:v>
                </c:pt>
                <c:pt idx="16">
                  <c:v>-8.58082574586239E-24</c:v>
                </c:pt>
                <c:pt idx="17">
                  <c:v>5.32234102355087E-24</c:v>
                </c:pt>
                <c:pt idx="18">
                  <c:v>-1.42762762255935E-23</c:v>
                </c:pt>
                <c:pt idx="19">
                  <c:v>7.6837728337322E-24</c:v>
                </c:pt>
                <c:pt idx="20">
                  <c:v>5.17150825513247E-24</c:v>
                </c:pt>
                <c:pt idx="21">
                  <c:v>-2.28382001366088E-23</c:v>
                </c:pt>
                <c:pt idx="22">
                  <c:v>-2.60807391730374E-24</c:v>
                </c:pt>
                <c:pt idx="23">
                  <c:v>-1.02225292092458E-23</c:v>
                </c:pt>
                <c:pt idx="24">
                  <c:v>-1.71856116223576E-23</c:v>
                </c:pt>
                <c:pt idx="25">
                  <c:v>-3.47625611148696E-24</c:v>
                </c:pt>
                <c:pt idx="26">
                  <c:v>3.1253970691826E-24</c:v>
                </c:pt>
                <c:pt idx="27">
                  <c:v>4.27848110910562E-24</c:v>
                </c:pt>
                <c:pt idx="28">
                  <c:v>-6.02701640489081E-24</c:v>
                </c:pt>
                <c:pt idx="29">
                  <c:v>-9.13481342690624E-24</c:v>
                </c:pt>
                <c:pt idx="30">
                  <c:v>-1.12459222053723E-23</c:v>
                </c:pt>
                <c:pt idx="31">
                  <c:v>1.66184417898238E-24</c:v>
                </c:pt>
                <c:pt idx="32">
                  <c:v>7.64538577669264E-25</c:v>
                </c:pt>
                <c:pt idx="33">
                  <c:v>-7.51853401237553E-24</c:v>
                </c:pt>
                <c:pt idx="34">
                  <c:v>1.61269812413067E-23</c:v>
                </c:pt>
                <c:pt idx="35">
                  <c:v>1.38920346412615E-24</c:v>
                </c:pt>
                <c:pt idx="36">
                  <c:v>-1.28423174828999E-24</c:v>
                </c:pt>
                <c:pt idx="37">
                  <c:v>-6.90538199203726E-24</c:v>
                </c:pt>
                <c:pt idx="38">
                  <c:v>2.28214328342023E-24</c:v>
                </c:pt>
                <c:pt idx="39">
                  <c:v>-1.32979828663248E-23</c:v>
                </c:pt>
                <c:pt idx="40">
                  <c:v>-3.06370849263589E-24</c:v>
                </c:pt>
                <c:pt idx="41">
                  <c:v>1.77953421400185E-23</c:v>
                </c:pt>
                <c:pt idx="42">
                  <c:v>1.34187211384832E-24</c:v>
                </c:pt>
                <c:pt idx="43">
                  <c:v>6.93126610251785E-24</c:v>
                </c:pt>
                <c:pt idx="44">
                  <c:v>-7.65048637343778E-24</c:v>
                </c:pt>
                <c:pt idx="45">
                  <c:v>-3.61741664424581E-24</c:v>
                </c:pt>
                <c:pt idx="46">
                  <c:v>-7.2712146838231E-24</c:v>
                </c:pt>
                <c:pt idx="47">
                  <c:v>4.87456894321543E-25</c:v>
                </c:pt>
                <c:pt idx="48">
                  <c:v>3.14644315318371E-24</c:v>
                </c:pt>
                <c:pt idx="49">
                  <c:v>-8.92138420110138E-24</c:v>
                </c:pt>
                <c:pt idx="50">
                  <c:v>-6.69906367916645E-24</c:v>
                </c:pt>
                <c:pt idx="51">
                  <c:v>-1.38128262109439E-23</c:v>
                </c:pt>
                <c:pt idx="52">
                  <c:v>-4.62192146464998E-25</c:v>
                </c:pt>
                <c:pt idx="53">
                  <c:v>-4.04411423312495E-24</c:v>
                </c:pt>
                <c:pt idx="54">
                  <c:v>9.35990368435476E-25</c:v>
                </c:pt>
                <c:pt idx="55">
                  <c:v>-2.23270990830623E-24</c:v>
                </c:pt>
                <c:pt idx="56">
                  <c:v>-3.43525153534263E-24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059256"/>
        <c:axId val="-2065053736"/>
      </c:scatterChart>
      <c:scatterChart>
        <c:scatterStyle val="lineMarker"/>
        <c:varyColors val="0"/>
        <c:ser>
          <c:idx val="6"/>
          <c:order val="1"/>
          <c:tx>
            <c:strRef>
              <c:f>gmeans.out!$I$1</c:f>
              <c:strCache>
                <c:ptCount val="1"/>
                <c:pt idx="0">
                  <c:v>pot_enstrophy</c:v>
                </c:pt>
              </c:strCache>
            </c:strRef>
          </c:tx>
          <c:marker>
            <c:symbol val="none"/>
          </c:marker>
          <c:xVal>
            <c:numRef>
              <c:f>gmeans.out!$A$2:$A$1000</c:f>
              <c:numCache>
                <c:formatCode>General</c:formatCode>
                <c:ptCount val="999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48.0</c:v>
                </c:pt>
                <c:pt idx="17">
                  <c:v>51.0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63.0</c:v>
                </c:pt>
                <c:pt idx="22">
                  <c:v>66.0</c:v>
                </c:pt>
                <c:pt idx="23">
                  <c:v>69.0</c:v>
                </c:pt>
                <c:pt idx="24">
                  <c:v>72.0</c:v>
                </c:pt>
                <c:pt idx="25">
                  <c:v>75.0</c:v>
                </c:pt>
                <c:pt idx="26">
                  <c:v>78.0</c:v>
                </c:pt>
                <c:pt idx="27">
                  <c:v>81.0</c:v>
                </c:pt>
                <c:pt idx="28">
                  <c:v>84.0</c:v>
                </c:pt>
                <c:pt idx="29">
                  <c:v>87.0</c:v>
                </c:pt>
                <c:pt idx="30">
                  <c:v>90.0</c:v>
                </c:pt>
                <c:pt idx="31">
                  <c:v>93.0</c:v>
                </c:pt>
                <c:pt idx="32">
                  <c:v>96.0</c:v>
                </c:pt>
                <c:pt idx="33">
                  <c:v>99.0</c:v>
                </c:pt>
                <c:pt idx="34">
                  <c:v>102.0</c:v>
                </c:pt>
                <c:pt idx="35">
                  <c:v>105.0</c:v>
                </c:pt>
                <c:pt idx="36">
                  <c:v>108.0</c:v>
                </c:pt>
                <c:pt idx="37">
                  <c:v>111.0</c:v>
                </c:pt>
                <c:pt idx="38">
                  <c:v>114.0</c:v>
                </c:pt>
                <c:pt idx="39">
                  <c:v>117.0</c:v>
                </c:pt>
                <c:pt idx="40">
                  <c:v>120.0</c:v>
                </c:pt>
                <c:pt idx="41">
                  <c:v>123.0</c:v>
                </c:pt>
                <c:pt idx="42">
                  <c:v>126.0</c:v>
                </c:pt>
                <c:pt idx="43">
                  <c:v>129.0</c:v>
                </c:pt>
                <c:pt idx="44">
                  <c:v>132.0</c:v>
                </c:pt>
                <c:pt idx="45">
                  <c:v>135.0</c:v>
                </c:pt>
                <c:pt idx="46">
                  <c:v>138.0</c:v>
                </c:pt>
                <c:pt idx="47">
                  <c:v>141.0</c:v>
                </c:pt>
                <c:pt idx="48">
                  <c:v>144.0</c:v>
                </c:pt>
                <c:pt idx="49">
                  <c:v>147.0</c:v>
                </c:pt>
                <c:pt idx="50">
                  <c:v>150.0</c:v>
                </c:pt>
                <c:pt idx="51">
                  <c:v>153.0</c:v>
                </c:pt>
                <c:pt idx="52">
                  <c:v>156.0</c:v>
                </c:pt>
                <c:pt idx="53">
                  <c:v>159.0</c:v>
                </c:pt>
                <c:pt idx="54">
                  <c:v>162.0</c:v>
                </c:pt>
                <c:pt idx="55">
                  <c:v>165.0</c:v>
                </c:pt>
                <c:pt idx="56">
                  <c:v>168.0</c:v>
                </c:pt>
              </c:numCache>
            </c:numRef>
          </c:xVal>
          <c:yVal>
            <c:numRef>
              <c:f>gmeans.out!$O$2:$O$1000</c:f>
              <c:numCache>
                <c:formatCode>0.00E+00</c:formatCode>
                <c:ptCount val="999"/>
                <c:pt idx="0">
                  <c:v>0.0</c:v>
                </c:pt>
                <c:pt idx="1">
                  <c:v>0.0</c:v>
                </c:pt>
                <c:pt idx="2">
                  <c:v>8.0118685686509E-30</c:v>
                </c:pt>
                <c:pt idx="3">
                  <c:v>7.00114053383648E-30</c:v>
                </c:pt>
                <c:pt idx="4">
                  <c:v>3.00753220115511E-30</c:v>
                </c:pt>
                <c:pt idx="5">
                  <c:v>1.00086727349916E-29</c:v>
                </c:pt>
                <c:pt idx="6">
                  <c:v>5.99041249902206E-30</c:v>
                </c:pt>
                <c:pt idx="7">
                  <c:v>1.99680416634069E-30</c:v>
                </c:pt>
                <c:pt idx="8">
                  <c:v>3.99360833268137E-30</c:v>
                </c:pt>
                <c:pt idx="9">
                  <c:v>-1.01072803481442E-30</c:v>
                </c:pt>
                <c:pt idx="10">
                  <c:v>-1.01072803481442E-30</c:v>
                </c:pt>
                <c:pt idx="11">
                  <c:v>0.0</c:v>
                </c:pt>
                <c:pt idx="12">
                  <c:v>1.01072803481442E-30</c:v>
                </c:pt>
                <c:pt idx="13">
                  <c:v>3.99360833268137E-30</c:v>
                </c:pt>
                <c:pt idx="14">
                  <c:v>3.99360833268137E-30</c:v>
                </c:pt>
                <c:pt idx="15">
                  <c:v>3.99360833268137E-30</c:v>
                </c:pt>
                <c:pt idx="16">
                  <c:v>1.99680416634069E-30</c:v>
                </c:pt>
                <c:pt idx="17">
                  <c:v>3.00753220115511E-30</c:v>
                </c:pt>
                <c:pt idx="18">
                  <c:v>1.99680416634069E-30</c:v>
                </c:pt>
                <c:pt idx="19">
                  <c:v>8.99794470017716E-30</c:v>
                </c:pt>
                <c:pt idx="20">
                  <c:v>0.0</c:v>
                </c:pt>
                <c:pt idx="21">
                  <c:v>8.99794470017716E-30</c:v>
                </c:pt>
                <c:pt idx="22">
                  <c:v>8.0118685686509E-30</c:v>
                </c:pt>
                <c:pt idx="23">
                  <c:v>0.0</c:v>
                </c:pt>
                <c:pt idx="24">
                  <c:v>1.99680416634069E-30</c:v>
                </c:pt>
                <c:pt idx="25">
                  <c:v>5.99041249902206E-30</c:v>
                </c:pt>
                <c:pt idx="26">
                  <c:v>3.99360833268137E-30</c:v>
                </c:pt>
                <c:pt idx="27">
                  <c:v>3.00753220115511E-30</c:v>
                </c:pt>
                <c:pt idx="28">
                  <c:v>5.99041249902206E-30</c:v>
                </c:pt>
                <c:pt idx="29">
                  <c:v>1.99680416634069E-30</c:v>
                </c:pt>
                <c:pt idx="30">
                  <c:v>5.00433636749579E-30</c:v>
                </c:pt>
                <c:pt idx="31">
                  <c:v>5.00433636749579E-30</c:v>
                </c:pt>
                <c:pt idx="32">
                  <c:v>1.01072803481442E-30</c:v>
                </c:pt>
                <c:pt idx="33">
                  <c:v>7.00114053383648E-30</c:v>
                </c:pt>
                <c:pt idx="34">
                  <c:v>3.99360833268137E-30</c:v>
                </c:pt>
                <c:pt idx="35">
                  <c:v>-1.01072803481442E-30</c:v>
                </c:pt>
                <c:pt idx="36">
                  <c:v>3.00753220115511E-30</c:v>
                </c:pt>
                <c:pt idx="37">
                  <c:v>0.0</c:v>
                </c:pt>
                <c:pt idx="38">
                  <c:v>7.00114053383648E-30</c:v>
                </c:pt>
                <c:pt idx="39">
                  <c:v>5.99041249902206E-30</c:v>
                </c:pt>
                <c:pt idx="40">
                  <c:v>5.00433636749579E-30</c:v>
                </c:pt>
                <c:pt idx="41">
                  <c:v>5.00433636749579E-30</c:v>
                </c:pt>
                <c:pt idx="42">
                  <c:v>1.99680416634069E-30</c:v>
                </c:pt>
                <c:pt idx="43">
                  <c:v>1.01072803481442E-30</c:v>
                </c:pt>
                <c:pt idx="44">
                  <c:v>-1.99680416634069E-30</c:v>
                </c:pt>
                <c:pt idx="45">
                  <c:v>1.01072803481442E-30</c:v>
                </c:pt>
                <c:pt idx="46">
                  <c:v>7.00114053383648E-30</c:v>
                </c:pt>
                <c:pt idx="47">
                  <c:v>1.01072803481442E-30</c:v>
                </c:pt>
                <c:pt idx="48">
                  <c:v>1.99680416634069E-30</c:v>
                </c:pt>
                <c:pt idx="49">
                  <c:v>3.00753220115511E-30</c:v>
                </c:pt>
                <c:pt idx="50">
                  <c:v>0.0</c:v>
                </c:pt>
                <c:pt idx="51">
                  <c:v>3.99360833268137E-30</c:v>
                </c:pt>
                <c:pt idx="52">
                  <c:v>5.99041249902206E-30</c:v>
                </c:pt>
                <c:pt idx="53">
                  <c:v>1.00086727349916E-29</c:v>
                </c:pt>
                <c:pt idx="54">
                  <c:v>0.0</c:v>
                </c:pt>
                <c:pt idx="55">
                  <c:v>5.99041249902206E-30</c:v>
                </c:pt>
                <c:pt idx="56">
                  <c:v>8.0118685686509E-30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047512"/>
        <c:axId val="-2065050664"/>
      </c:scatterChart>
      <c:valAx>
        <c:axId val="-206505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5053736"/>
        <c:crosses val="autoZero"/>
        <c:crossBetween val="midCat"/>
      </c:valAx>
      <c:valAx>
        <c:axId val="-2065053736"/>
        <c:scaling>
          <c:orientation val="minMax"/>
          <c:max val="4.5E-8"/>
          <c:min val="0.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65059256"/>
        <c:crosses val="autoZero"/>
        <c:crossBetween val="midCat"/>
      </c:valAx>
      <c:valAx>
        <c:axId val="-2065050664"/>
        <c:scaling>
          <c:orientation val="minMax"/>
          <c:max val="1.0E-26"/>
          <c:min val="-1.0E-26"/>
        </c:scaling>
        <c:delete val="0"/>
        <c:axPos val="r"/>
        <c:numFmt formatCode="0.00E+00" sourceLinked="1"/>
        <c:majorTickMark val="out"/>
        <c:minorTickMark val="none"/>
        <c:tickLblPos val="nextTo"/>
        <c:crossAx val="-2065047512"/>
        <c:crosses val="max"/>
        <c:crossBetween val="midCat"/>
      </c:valAx>
      <c:valAx>
        <c:axId val="-2065047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5050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547878123642"/>
          <c:y val="0.0237621566440609"/>
          <c:w val="0.137739424437896"/>
          <c:h val="0.0874313399530814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3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8028" cy="58223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4887" cy="58343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2"/>
  <sheetViews>
    <sheetView workbookViewId="0"/>
  </sheetViews>
  <sheetFormatPr baseColWidth="10" defaultRowHeight="13" x14ac:dyDescent="0"/>
  <cols>
    <col min="5" max="5" width="12.5703125" customWidth="1"/>
    <col min="12" max="12" width="12.42578125" customWidth="1"/>
    <col min="20" max="20" width="12.28515625" style="2" customWidth="1"/>
    <col min="23" max="23" width="20.7109375" style="3" customWidth="1"/>
    <col min="24" max="24" width="11.5703125" style="3" customWidth="1"/>
    <col min="25" max="25" width="10.7109375" style="3"/>
  </cols>
  <sheetData>
    <row r="1" spans="1:16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  <c r="G1" t="s">
        <v>11</v>
      </c>
      <c r="H1" t="s">
        <v>4</v>
      </c>
      <c r="I1" t="s">
        <v>5</v>
      </c>
      <c r="L1" t="s">
        <v>8</v>
      </c>
      <c r="M1" t="s">
        <v>9</v>
      </c>
      <c r="N1" t="s">
        <v>10</v>
      </c>
      <c r="O1" t="s">
        <v>12</v>
      </c>
    </row>
    <row r="2" spans="1:16">
      <c r="A2">
        <v>0</v>
      </c>
      <c r="B2">
        <v>0</v>
      </c>
      <c r="C2" s="1">
        <v>5486.4124746371399</v>
      </c>
      <c r="D2" s="1">
        <v>27011.111657215199</v>
      </c>
      <c r="E2" s="1">
        <v>104.301344761465</v>
      </c>
      <c r="F2" s="1">
        <v>27115.4130019767</v>
      </c>
      <c r="G2" s="1">
        <v>5.4209541132708197E-22</v>
      </c>
      <c r="H2" s="1">
        <v>2.5849539845970701E-24</v>
      </c>
      <c r="I2" s="1">
        <v>1.93025254677399E-16</v>
      </c>
      <c r="J2" s="1"/>
      <c r="K2" s="1"/>
      <c r="L2" s="1">
        <f>D2-$D$2</f>
        <v>0</v>
      </c>
      <c r="M2" s="1">
        <f>E2-$E$2</f>
        <v>0</v>
      </c>
      <c r="N2" s="1">
        <f>F2-$F$2</f>
        <v>0</v>
      </c>
      <c r="O2" s="1">
        <f>I2-$I$2</f>
        <v>0</v>
      </c>
      <c r="P2" s="1"/>
    </row>
    <row r="3" spans="1:16">
      <c r="A3">
        <v>3</v>
      </c>
      <c r="B3">
        <v>10800</v>
      </c>
      <c r="C3" s="1">
        <v>5486.4124746371299</v>
      </c>
      <c r="D3" s="1">
        <v>27011.103749324899</v>
      </c>
      <c r="E3" s="1">
        <v>104.30925258969</v>
      </c>
      <c r="F3" s="1">
        <v>27115.4130019146</v>
      </c>
      <c r="G3" s="1">
        <v>1.5985308478351801E-21</v>
      </c>
      <c r="H3" s="1">
        <v>5.3831021834715398E-24</v>
      </c>
      <c r="I3" s="1">
        <v>1.93025254677399E-16</v>
      </c>
      <c r="J3" s="1"/>
      <c r="K3" s="1"/>
      <c r="L3" s="1">
        <f t="shared" ref="L3:L58" si="0">D3-$D$2</f>
        <v>-7.9078902999754064E-3</v>
      </c>
      <c r="M3" s="1">
        <f t="shared" ref="M3:M58" si="1">E3-$E$2</f>
        <v>7.9078282250009124E-3</v>
      </c>
      <c r="N3" s="1">
        <f t="shared" ref="N3:N58" si="2">F3-$F$2</f>
        <v>-6.210029823705554E-8</v>
      </c>
      <c r="O3" s="1">
        <f t="shared" ref="O3:O58" si="3">I3-$I$2</f>
        <v>0</v>
      </c>
      <c r="P3" s="1"/>
    </row>
    <row r="4" spans="1:16">
      <c r="A4">
        <v>6</v>
      </c>
      <c r="B4">
        <v>21600</v>
      </c>
      <c r="C4" s="1">
        <v>5486.4124746370499</v>
      </c>
      <c r="D4" s="1">
        <v>27011.0922487719</v>
      </c>
      <c r="E4" s="1">
        <v>104.32075308139</v>
      </c>
      <c r="F4" s="1">
        <v>27115.4130018533</v>
      </c>
      <c r="G4" s="1">
        <v>-2.8297724256639198E-21</v>
      </c>
      <c r="H4" s="1">
        <v>1.2048547347301401E-23</v>
      </c>
      <c r="I4" s="1">
        <v>1.9302525467740701E-16</v>
      </c>
      <c r="J4" s="1"/>
      <c r="K4" s="1"/>
      <c r="L4" s="1">
        <f t="shared" si="0"/>
        <v>-1.9408443298743805E-2</v>
      </c>
      <c r="M4" s="1">
        <f t="shared" si="1"/>
        <v>1.9408319924991702E-2</v>
      </c>
      <c r="N4" s="1">
        <f t="shared" si="2"/>
        <v>-1.234002411365509E-7</v>
      </c>
      <c r="O4" s="1">
        <f t="shared" si="3"/>
        <v>8.0118685686509011E-30</v>
      </c>
      <c r="P4" s="1"/>
    </row>
    <row r="5" spans="1:16">
      <c r="A5">
        <v>9</v>
      </c>
      <c r="B5">
        <v>32400</v>
      </c>
      <c r="C5" s="1">
        <v>5486.4124746370499</v>
      </c>
      <c r="D5" s="1">
        <v>27011.0944127451</v>
      </c>
      <c r="E5" s="1">
        <v>104.318589059646</v>
      </c>
      <c r="F5" s="1">
        <v>27115.4130018047</v>
      </c>
      <c r="G5" s="1">
        <v>-4.1622711280975897E-21</v>
      </c>
      <c r="H5" s="1">
        <v>-5.2761551078846202E-24</v>
      </c>
      <c r="I5" s="1">
        <v>1.93025254677406E-16</v>
      </c>
      <c r="J5" s="1"/>
      <c r="K5" s="1"/>
      <c r="L5" s="1">
        <f t="shared" si="0"/>
        <v>-1.7244470098376041E-2</v>
      </c>
      <c r="M5" s="1">
        <f t="shared" si="1"/>
        <v>1.724429818099793E-2</v>
      </c>
      <c r="N5" s="1">
        <f t="shared" si="2"/>
        <v>-1.720000000204891E-7</v>
      </c>
      <c r="O5" s="1">
        <f t="shared" si="3"/>
        <v>7.0011405338364798E-30</v>
      </c>
      <c r="P5" s="1"/>
    </row>
    <row r="6" spans="1:16">
      <c r="A6">
        <v>12</v>
      </c>
      <c r="B6">
        <v>43200</v>
      </c>
      <c r="C6" s="1">
        <v>5486.4124746370599</v>
      </c>
      <c r="D6" s="1">
        <v>27011.1064668584</v>
      </c>
      <c r="E6" s="1">
        <v>104.306534904675</v>
      </c>
      <c r="F6" s="1">
        <v>27115.413001763001</v>
      </c>
      <c r="G6" s="1">
        <v>-5.1501223494387998E-21</v>
      </c>
      <c r="H6" s="1">
        <v>5.1528442306417997E-24</v>
      </c>
      <c r="I6" s="1">
        <v>1.9302525467740201E-16</v>
      </c>
      <c r="J6" s="1"/>
      <c r="K6" s="1"/>
      <c r="L6" s="1">
        <f t="shared" si="0"/>
        <v>-5.1903567982662935E-3</v>
      </c>
      <c r="M6" s="1">
        <f t="shared" si="1"/>
        <v>5.190143210000997E-3</v>
      </c>
      <c r="N6" s="1">
        <f t="shared" si="2"/>
        <v>-2.1369851310737431E-7</v>
      </c>
      <c r="O6" s="1">
        <f t="shared" si="3"/>
        <v>3.0075322011551075E-30</v>
      </c>
      <c r="P6" s="1"/>
    </row>
    <row r="7" spans="1:16">
      <c r="A7">
        <v>15</v>
      </c>
      <c r="B7">
        <v>54000</v>
      </c>
      <c r="C7" s="1">
        <v>5486.4124746370298</v>
      </c>
      <c r="D7" s="1">
        <v>27011.110751892498</v>
      </c>
      <c r="E7" s="1">
        <v>104.302249834759</v>
      </c>
      <c r="F7" s="1">
        <v>27115.4130017272</v>
      </c>
      <c r="G7" s="1">
        <v>5.4586419410752903E-21</v>
      </c>
      <c r="H7" s="1">
        <v>-8.0800553979681104E-24</v>
      </c>
      <c r="I7" s="1">
        <v>1.9302525467740901E-16</v>
      </c>
      <c r="J7" s="1"/>
      <c r="K7" s="1"/>
      <c r="L7" s="1">
        <f t="shared" si="0"/>
        <v>-9.0532270041876473E-4</v>
      </c>
      <c r="M7" s="1">
        <f t="shared" si="1"/>
        <v>9.0507329399258651E-4</v>
      </c>
      <c r="N7" s="1">
        <f t="shared" si="2"/>
        <v>-2.4949986254796386E-7</v>
      </c>
      <c r="O7" s="1">
        <f t="shared" si="3"/>
        <v>1.0008672734991587E-29</v>
      </c>
      <c r="P7" s="1"/>
    </row>
    <row r="8" spans="1:16">
      <c r="A8">
        <v>18</v>
      </c>
      <c r="B8">
        <v>64800</v>
      </c>
      <c r="C8" s="1">
        <v>5486.4124746370799</v>
      </c>
      <c r="D8" s="1">
        <v>27011.101215730701</v>
      </c>
      <c r="E8" s="1">
        <v>104.311785966263</v>
      </c>
      <c r="F8" s="1">
        <v>27115.413001697001</v>
      </c>
      <c r="G8" s="1">
        <v>2.8935043111400599E-21</v>
      </c>
      <c r="H8" s="1">
        <v>-5.5702407783229297E-24</v>
      </c>
      <c r="I8" s="1">
        <v>1.9302525467740499E-16</v>
      </c>
      <c r="J8" s="1"/>
      <c r="K8" s="1"/>
      <c r="L8" s="1">
        <f t="shared" si="0"/>
        <v>-1.0441484497277997E-2</v>
      </c>
      <c r="M8" s="1">
        <f t="shared" si="1"/>
        <v>1.0441204797999148E-2</v>
      </c>
      <c r="N8" s="1">
        <f t="shared" si="2"/>
        <v>-2.7969872462563217E-7</v>
      </c>
      <c r="O8" s="1">
        <f t="shared" si="3"/>
        <v>5.9904124990220584E-30</v>
      </c>
      <c r="P8" s="1"/>
    </row>
    <row r="9" spans="1:16">
      <c r="A9">
        <v>21</v>
      </c>
      <c r="B9">
        <v>75600</v>
      </c>
      <c r="C9" s="1">
        <v>5486.4124746370499</v>
      </c>
      <c r="D9" s="1">
        <v>27011.0915039508</v>
      </c>
      <c r="E9" s="1">
        <v>104.321497719204</v>
      </c>
      <c r="F9" s="1">
        <v>27115.41300167</v>
      </c>
      <c r="G9" s="1">
        <v>1.4231614799739E-21</v>
      </c>
      <c r="H9" s="1">
        <v>4.3315076631080296E-24</v>
      </c>
      <c r="I9" s="1">
        <v>1.93025254677401E-16</v>
      </c>
      <c r="J9" s="1"/>
      <c r="K9" s="1"/>
      <c r="L9" s="1">
        <f t="shared" si="0"/>
        <v>-2.0153264398686588E-2</v>
      </c>
      <c r="M9" s="1">
        <f t="shared" si="1"/>
        <v>2.0152957739000499E-2</v>
      </c>
      <c r="N9" s="1">
        <f t="shared" si="2"/>
        <v>-3.0669980333186686E-7</v>
      </c>
      <c r="O9" s="1">
        <f t="shared" si="3"/>
        <v>1.9968041663406861E-30</v>
      </c>
      <c r="P9" s="1"/>
    </row>
    <row r="10" spans="1:16">
      <c r="A10">
        <v>24</v>
      </c>
      <c r="B10">
        <v>86400</v>
      </c>
      <c r="C10" s="1">
        <v>5486.4124746371299</v>
      </c>
      <c r="D10" s="1">
        <v>27011.096188922998</v>
      </c>
      <c r="E10" s="1">
        <v>104.316812723494</v>
      </c>
      <c r="F10" s="1">
        <v>27115.413001646499</v>
      </c>
      <c r="G10" s="1">
        <v>-5.3338778941345398E-21</v>
      </c>
      <c r="H10" s="1">
        <v>4.7173723622029597E-24</v>
      </c>
      <c r="I10" s="1">
        <v>1.9302525467740299E-16</v>
      </c>
      <c r="J10" s="1"/>
      <c r="K10" s="1"/>
      <c r="L10" s="1">
        <f t="shared" si="0"/>
        <v>-1.5468292200239375E-2</v>
      </c>
      <c r="M10" s="1">
        <f t="shared" si="1"/>
        <v>1.5467962028992588E-2</v>
      </c>
      <c r="N10" s="1">
        <f t="shared" si="2"/>
        <v>-3.3020114642567933E-7</v>
      </c>
      <c r="O10" s="1">
        <f t="shared" si="3"/>
        <v>3.9936083326813723E-30</v>
      </c>
      <c r="P10" s="1"/>
    </row>
    <row r="11" spans="1:16">
      <c r="A11">
        <v>27</v>
      </c>
      <c r="B11">
        <v>97200</v>
      </c>
      <c r="C11" s="1">
        <v>5486.4124746370999</v>
      </c>
      <c r="D11" s="1">
        <v>27011.108759428502</v>
      </c>
      <c r="E11" s="1">
        <v>104.30424219677499</v>
      </c>
      <c r="F11" s="1">
        <v>27115.413001625198</v>
      </c>
      <c r="G11" s="1">
        <v>4.4059695043261398E-21</v>
      </c>
      <c r="H11" s="1">
        <v>1.1654158749030299E-23</v>
      </c>
      <c r="I11" s="1">
        <v>1.9302525467739799E-16</v>
      </c>
      <c r="J11" s="1"/>
      <c r="K11" s="1"/>
      <c r="L11" s="1">
        <f t="shared" si="0"/>
        <v>-2.8977866968489252E-3</v>
      </c>
      <c r="M11" s="1">
        <f t="shared" si="1"/>
        <v>2.8974353099897598E-3</v>
      </c>
      <c r="N11" s="1">
        <f t="shared" si="2"/>
        <v>-3.5150151234120131E-7</v>
      </c>
      <c r="O11" s="1">
        <f t="shared" si="3"/>
        <v>-1.0107280348144214E-30</v>
      </c>
      <c r="P11" s="1"/>
    </row>
    <row r="12" spans="1:16">
      <c r="A12">
        <v>30</v>
      </c>
      <c r="B12">
        <v>108000</v>
      </c>
      <c r="C12" s="1">
        <v>5486.4124746371499</v>
      </c>
      <c r="D12" s="1">
        <v>27011.1100430103</v>
      </c>
      <c r="E12" s="1">
        <v>104.30295859484799</v>
      </c>
      <c r="F12" s="1">
        <v>27115.4130016052</v>
      </c>
      <c r="G12" s="1">
        <v>2.2242324888712001E-21</v>
      </c>
      <c r="H12" s="1">
        <v>5.8510614108027001E-24</v>
      </c>
      <c r="I12" s="1">
        <v>1.9302525467739799E-16</v>
      </c>
      <c r="J12" s="1"/>
      <c r="K12" s="1"/>
      <c r="L12" s="1">
        <f t="shared" si="0"/>
        <v>-1.6142048989422619E-3</v>
      </c>
      <c r="M12" s="1">
        <f t="shared" si="1"/>
        <v>1.6138333829900375E-3</v>
      </c>
      <c r="N12" s="1">
        <f t="shared" si="2"/>
        <v>-3.7149948184378445E-7</v>
      </c>
      <c r="O12" s="1">
        <f t="shared" si="3"/>
        <v>-1.0107280348144214E-30</v>
      </c>
      <c r="P12" s="1"/>
    </row>
    <row r="13" spans="1:16">
      <c r="A13">
        <v>33</v>
      </c>
      <c r="B13">
        <v>118800</v>
      </c>
      <c r="C13" s="1">
        <v>5486.4124746370899</v>
      </c>
      <c r="D13" s="1">
        <v>27011.097993111998</v>
      </c>
      <c r="E13" s="1">
        <v>104.31500847599099</v>
      </c>
      <c r="F13" s="1">
        <v>27115.413001588</v>
      </c>
      <c r="G13" s="1">
        <v>3.3569598169914601E-21</v>
      </c>
      <c r="H13" s="1">
        <v>1.28894374718235E-23</v>
      </c>
      <c r="I13" s="1">
        <v>1.93025254677399E-16</v>
      </c>
      <c r="J13" s="1"/>
      <c r="K13" s="1"/>
      <c r="L13" s="1">
        <f t="shared" si="0"/>
        <v>-1.3664103200426325E-2</v>
      </c>
      <c r="M13" s="1">
        <f t="shared" si="1"/>
        <v>1.366371452598969E-2</v>
      </c>
      <c r="N13" s="1">
        <f t="shared" si="2"/>
        <v>-3.8869984564371407E-7</v>
      </c>
      <c r="O13" s="1">
        <f t="shared" si="3"/>
        <v>0</v>
      </c>
      <c r="P13" s="1"/>
    </row>
    <row r="14" spans="1:16">
      <c r="A14">
        <v>36</v>
      </c>
      <c r="B14">
        <v>129600</v>
      </c>
      <c r="C14" s="1">
        <v>5486.4124746369998</v>
      </c>
      <c r="D14" s="1">
        <v>27011.0911056062</v>
      </c>
      <c r="E14" s="1">
        <v>104.32189596697501</v>
      </c>
      <c r="F14" s="1">
        <v>27115.413001573099</v>
      </c>
      <c r="G14" s="1">
        <v>3.0425710454300198E-21</v>
      </c>
      <c r="H14" s="1">
        <v>-9.1570052407872398E-24</v>
      </c>
      <c r="I14" s="1">
        <v>1.9302525467740001E-16</v>
      </c>
      <c r="J14" s="1"/>
      <c r="K14" s="1"/>
      <c r="L14" s="1">
        <f t="shared" si="0"/>
        <v>-2.0551608999085147E-2</v>
      </c>
      <c r="M14" s="1">
        <f t="shared" si="1"/>
        <v>2.0551205510003001E-2</v>
      </c>
      <c r="N14" s="1">
        <f t="shared" si="2"/>
        <v>-4.0360100683756173E-7</v>
      </c>
      <c r="O14" s="1">
        <f t="shared" si="3"/>
        <v>1.0107280348144214E-30</v>
      </c>
      <c r="P14" s="1"/>
    </row>
    <row r="15" spans="1:16">
      <c r="A15">
        <v>39</v>
      </c>
      <c r="B15">
        <v>140400</v>
      </c>
      <c r="C15" s="1">
        <v>5486.4124746370799</v>
      </c>
      <c r="D15" s="1">
        <v>27011.099371355001</v>
      </c>
      <c r="E15" s="1">
        <v>104.31363020263601</v>
      </c>
      <c r="F15" s="1">
        <v>27115.413001557601</v>
      </c>
      <c r="G15" s="1">
        <v>7.8017198363801195E-21</v>
      </c>
      <c r="H15" s="1">
        <v>1.6073609373786601E-23</v>
      </c>
      <c r="I15" s="1">
        <v>1.9302525467740299E-16</v>
      </c>
      <c r="J15" s="1"/>
      <c r="K15" s="1"/>
      <c r="L15" s="1">
        <f t="shared" si="0"/>
        <v>-1.2285860197152942E-2</v>
      </c>
      <c r="M15" s="1">
        <f t="shared" si="1"/>
        <v>1.2285441171002276E-2</v>
      </c>
      <c r="N15" s="1">
        <f t="shared" si="2"/>
        <v>-4.1909879655577242E-7</v>
      </c>
      <c r="O15" s="1">
        <f t="shared" si="3"/>
        <v>3.9936083326813723E-30</v>
      </c>
      <c r="P15" s="1"/>
    </row>
    <row r="16" spans="1:16">
      <c r="A16">
        <v>42</v>
      </c>
      <c r="B16">
        <v>151200</v>
      </c>
      <c r="C16" s="1">
        <v>5486.4124746370599</v>
      </c>
      <c r="D16" s="1">
        <v>27011.110117815999</v>
      </c>
      <c r="E16" s="1">
        <v>104.30288372910201</v>
      </c>
      <c r="F16" s="1">
        <v>27115.413001545101</v>
      </c>
      <c r="G16" s="1">
        <v>7.7574669089560703E-22</v>
      </c>
      <c r="H16" s="1">
        <v>1.03977597553342E-23</v>
      </c>
      <c r="I16" s="1">
        <v>1.9302525467740299E-16</v>
      </c>
      <c r="J16" s="1"/>
      <c r="K16" s="1"/>
      <c r="L16" s="1">
        <f t="shared" si="0"/>
        <v>-1.5393991998280399E-3</v>
      </c>
      <c r="M16" s="1">
        <f t="shared" si="1"/>
        <v>1.5389676370034522E-3</v>
      </c>
      <c r="N16" s="1">
        <f t="shared" si="2"/>
        <v>-4.3159889173693955E-7</v>
      </c>
      <c r="O16" s="1">
        <f t="shared" si="3"/>
        <v>3.9936083326813723E-30</v>
      </c>
      <c r="P16" s="1"/>
    </row>
    <row r="17" spans="1:16">
      <c r="A17">
        <v>45</v>
      </c>
      <c r="B17">
        <v>162000</v>
      </c>
      <c r="C17" s="1">
        <v>5486.4124746370499</v>
      </c>
      <c r="D17" s="1">
        <v>27011.107890863801</v>
      </c>
      <c r="E17" s="1">
        <v>104.305110668184</v>
      </c>
      <c r="F17" s="1">
        <v>27115.413001532001</v>
      </c>
      <c r="G17" s="1">
        <v>-7.5446150691517602E-22</v>
      </c>
      <c r="H17" s="1">
        <v>2.2599315134202099E-24</v>
      </c>
      <c r="I17" s="1">
        <v>1.9302525467740299E-16</v>
      </c>
      <c r="J17" s="1"/>
      <c r="K17" s="1"/>
      <c r="L17" s="1">
        <f t="shared" si="0"/>
        <v>-3.7663513976440299E-3</v>
      </c>
      <c r="M17" s="1">
        <f t="shared" si="1"/>
        <v>3.765906718996348E-3</v>
      </c>
      <c r="N17" s="1">
        <f t="shared" si="2"/>
        <v>-4.4469925342127681E-7</v>
      </c>
      <c r="O17" s="1">
        <f t="shared" si="3"/>
        <v>3.9936083326813723E-30</v>
      </c>
      <c r="P17" s="1"/>
    </row>
    <row r="18" spans="1:16">
      <c r="A18">
        <v>48</v>
      </c>
      <c r="B18">
        <v>172800</v>
      </c>
      <c r="C18" s="1">
        <v>5486.4124746370398</v>
      </c>
      <c r="D18" s="1">
        <v>27011.0959397478</v>
      </c>
      <c r="E18" s="1">
        <v>104.317061772515</v>
      </c>
      <c r="F18" s="1">
        <v>27115.413001520301</v>
      </c>
      <c r="G18" s="1">
        <v>2.81119145228078E-22</v>
      </c>
      <c r="H18" s="1">
        <v>-8.5808257458623907E-24</v>
      </c>
      <c r="I18" s="1">
        <v>1.93025254677401E-16</v>
      </c>
      <c r="J18" s="1"/>
      <c r="K18" s="1"/>
      <c r="L18" s="1">
        <f t="shared" si="0"/>
        <v>-1.5717467398644658E-2</v>
      </c>
      <c r="M18" s="1">
        <f t="shared" si="1"/>
        <v>1.5717011050000451E-2</v>
      </c>
      <c r="N18" s="1">
        <f t="shared" si="2"/>
        <v>-4.5639899326488376E-7</v>
      </c>
      <c r="O18" s="1">
        <f t="shared" si="3"/>
        <v>1.9968041663406861E-30</v>
      </c>
      <c r="P18" s="1"/>
    </row>
    <row r="19" spans="1:16">
      <c r="A19">
        <v>51</v>
      </c>
      <c r="B19">
        <v>183600</v>
      </c>
      <c r="C19" s="1">
        <v>5486.4124746371599</v>
      </c>
      <c r="D19" s="1">
        <v>27011.091572914302</v>
      </c>
      <c r="E19" s="1">
        <v>104.32142859528901</v>
      </c>
      <c r="F19" s="1">
        <v>27115.413001509602</v>
      </c>
      <c r="G19" s="1">
        <v>1.4424683644536099E-21</v>
      </c>
      <c r="H19" s="1">
        <v>5.3223410235508698E-24</v>
      </c>
      <c r="I19" s="1">
        <v>1.9302525467740201E-16</v>
      </c>
      <c r="J19" s="1"/>
      <c r="K19" s="1"/>
      <c r="L19" s="1">
        <f t="shared" si="0"/>
        <v>-2.0084300896996865E-2</v>
      </c>
      <c r="M19" s="1">
        <f t="shared" si="1"/>
        <v>2.008383382400325E-2</v>
      </c>
      <c r="N19" s="1">
        <f t="shared" si="2"/>
        <v>-4.6709828893654048E-7</v>
      </c>
      <c r="O19" s="1">
        <f t="shared" si="3"/>
        <v>3.0075322011551075E-30</v>
      </c>
      <c r="P19" s="1"/>
    </row>
    <row r="20" spans="1:16">
      <c r="A20">
        <v>54</v>
      </c>
      <c r="B20">
        <v>194400</v>
      </c>
      <c r="C20" s="1">
        <v>5486.4124746370398</v>
      </c>
      <c r="D20" s="1">
        <v>27011.101737895799</v>
      </c>
      <c r="E20" s="1">
        <v>104.311263604453</v>
      </c>
      <c r="F20" s="1">
        <v>27115.413001500299</v>
      </c>
      <c r="G20" s="1">
        <v>-7.4624231742570104E-21</v>
      </c>
      <c r="H20" s="1">
        <v>-1.4276276225593501E-23</v>
      </c>
      <c r="I20" s="1">
        <v>1.93025254677401E-16</v>
      </c>
      <c r="J20" s="1"/>
      <c r="K20" s="1"/>
      <c r="L20" s="1">
        <f t="shared" si="0"/>
        <v>-9.919319400069071E-3</v>
      </c>
      <c r="M20" s="1">
        <f t="shared" si="1"/>
        <v>9.918842988000165E-3</v>
      </c>
      <c r="N20" s="1">
        <f t="shared" si="2"/>
        <v>-4.7640060074627399E-7</v>
      </c>
      <c r="O20" s="1">
        <f t="shared" si="3"/>
        <v>1.9968041663406861E-30</v>
      </c>
      <c r="P20" s="1"/>
    </row>
    <row r="21" spans="1:16">
      <c r="A21">
        <v>57</v>
      </c>
      <c r="B21">
        <v>205200</v>
      </c>
      <c r="C21" s="1">
        <v>5486.4124746370098</v>
      </c>
      <c r="D21" s="1">
        <v>27011.111439410801</v>
      </c>
      <c r="E21" s="1">
        <v>104.30156208005999</v>
      </c>
      <c r="F21" s="1">
        <v>27115.413001490899</v>
      </c>
      <c r="G21" s="1">
        <v>-5.77068579426858E-22</v>
      </c>
      <c r="H21" s="1">
        <v>7.6837728337321998E-24</v>
      </c>
      <c r="I21" s="1">
        <v>1.93025254677408E-16</v>
      </c>
      <c r="J21" s="1"/>
      <c r="K21" s="1"/>
      <c r="L21" s="1">
        <f t="shared" si="0"/>
        <v>-2.1780439783469774E-4</v>
      </c>
      <c r="M21" s="1">
        <f t="shared" si="1"/>
        <v>2.1731859499141137E-4</v>
      </c>
      <c r="N21" s="1">
        <f t="shared" si="2"/>
        <v>-4.8580113798379898E-7</v>
      </c>
      <c r="O21" s="1">
        <f t="shared" si="3"/>
        <v>8.9979447001771659E-30</v>
      </c>
      <c r="P21" s="1"/>
    </row>
    <row r="22" spans="1:16">
      <c r="A22">
        <v>60</v>
      </c>
      <c r="B22">
        <v>216000</v>
      </c>
      <c r="C22" s="1">
        <v>5486.4124746370699</v>
      </c>
      <c r="D22" s="1">
        <v>27011.105686723298</v>
      </c>
      <c r="E22" s="1">
        <v>104.30731475817799</v>
      </c>
      <c r="F22" s="1">
        <v>27115.413001481498</v>
      </c>
      <c r="G22" s="1">
        <v>-6.4200289422306701E-21</v>
      </c>
      <c r="H22" s="1">
        <v>5.1715082551324703E-24</v>
      </c>
      <c r="I22" s="1">
        <v>1.93025254677399E-16</v>
      </c>
      <c r="J22" s="1"/>
      <c r="K22" s="1"/>
      <c r="L22" s="1">
        <f t="shared" si="0"/>
        <v>-5.9704919003706891E-3</v>
      </c>
      <c r="M22" s="1">
        <f t="shared" si="1"/>
        <v>5.9699967129915876E-3</v>
      </c>
      <c r="N22" s="1">
        <f t="shared" si="2"/>
        <v>-4.9520167522132397E-7</v>
      </c>
      <c r="O22" s="1">
        <f t="shared" si="3"/>
        <v>0</v>
      </c>
      <c r="P22" s="1"/>
    </row>
    <row r="23" spans="1:16">
      <c r="A23">
        <v>63</v>
      </c>
      <c r="B23">
        <v>226800</v>
      </c>
      <c r="C23" s="1">
        <v>5486.4124746369698</v>
      </c>
      <c r="D23" s="1">
        <v>27011.0932943441</v>
      </c>
      <c r="E23" s="1">
        <v>104.31970712882</v>
      </c>
      <c r="F23" s="1">
        <v>27115.413001472902</v>
      </c>
      <c r="G23" s="1">
        <v>4.9581491729368903E-21</v>
      </c>
      <c r="H23" s="1">
        <v>-2.2838200136608801E-23</v>
      </c>
      <c r="I23" s="1">
        <v>1.93025254677408E-16</v>
      </c>
      <c r="J23" s="1"/>
      <c r="K23" s="1"/>
      <c r="L23" s="1">
        <f t="shared" si="0"/>
        <v>-1.8362871098361211E-2</v>
      </c>
      <c r="M23" s="1">
        <f t="shared" si="1"/>
        <v>1.8362367354995968E-2</v>
      </c>
      <c r="N23" s="1">
        <f t="shared" si="2"/>
        <v>-5.0379821914248168E-7</v>
      </c>
      <c r="O23" s="1">
        <f t="shared" si="3"/>
        <v>8.9979447001771659E-30</v>
      </c>
      <c r="P23" s="1"/>
    </row>
    <row r="24" spans="1:16">
      <c r="A24">
        <v>66</v>
      </c>
      <c r="B24">
        <v>237600</v>
      </c>
      <c r="C24" s="1">
        <v>5486.4124746369798</v>
      </c>
      <c r="D24" s="1">
        <v>27011.093089834299</v>
      </c>
      <c r="E24" s="1">
        <v>104.31991163129899</v>
      </c>
      <c r="F24" s="1">
        <v>27115.4130014656</v>
      </c>
      <c r="G24" s="1">
        <v>1.5111799129259299E-21</v>
      </c>
      <c r="H24" s="1">
        <v>-2.6080739173037402E-24</v>
      </c>
      <c r="I24" s="1">
        <v>1.9302525467740701E-16</v>
      </c>
      <c r="J24" s="1"/>
      <c r="K24" s="1"/>
      <c r="L24" s="1">
        <f t="shared" si="0"/>
        <v>-1.8567380899185082E-2</v>
      </c>
      <c r="M24" s="1">
        <f t="shared" si="1"/>
        <v>1.8566869833989585E-2</v>
      </c>
      <c r="N24" s="1">
        <f t="shared" si="2"/>
        <v>-5.1109964260831475E-7</v>
      </c>
      <c r="O24" s="1">
        <f t="shared" si="3"/>
        <v>8.0118685686509011E-30</v>
      </c>
      <c r="P24" s="1"/>
    </row>
    <row r="25" spans="1:16">
      <c r="A25">
        <v>69</v>
      </c>
      <c r="B25">
        <v>248400</v>
      </c>
      <c r="C25" s="1">
        <v>5486.4124746371599</v>
      </c>
      <c r="D25" s="1">
        <v>27011.1048530064</v>
      </c>
      <c r="E25" s="1">
        <v>104.30814844992901</v>
      </c>
      <c r="F25" s="1">
        <v>27115.413001456302</v>
      </c>
      <c r="G25" s="1">
        <v>-5.3540169875490202E-21</v>
      </c>
      <c r="H25" s="1">
        <v>-1.0222529209245799E-23</v>
      </c>
      <c r="I25" s="1">
        <v>1.93025254677399E-16</v>
      </c>
      <c r="J25" s="1"/>
      <c r="K25" s="1"/>
      <c r="L25" s="1">
        <f t="shared" si="0"/>
        <v>-6.8042087987123523E-3</v>
      </c>
      <c r="M25" s="1">
        <f t="shared" si="1"/>
        <v>6.8036884640036988E-3</v>
      </c>
      <c r="N25" s="1">
        <f t="shared" si="2"/>
        <v>-5.2039831643924117E-7</v>
      </c>
      <c r="O25" s="1">
        <f t="shared" si="3"/>
        <v>0</v>
      </c>
      <c r="P25" s="1"/>
    </row>
    <row r="26" spans="1:16">
      <c r="A26">
        <v>72</v>
      </c>
      <c r="B26">
        <v>259200</v>
      </c>
      <c r="C26" s="1">
        <v>5486.4124746371999</v>
      </c>
      <c r="D26" s="1">
        <v>27011.111087003101</v>
      </c>
      <c r="E26" s="1">
        <v>104.30191444568</v>
      </c>
      <c r="F26" s="1">
        <v>27115.413001448698</v>
      </c>
      <c r="G26" s="1">
        <v>-2.9837541458443E-21</v>
      </c>
      <c r="H26" s="1">
        <v>-1.7185611622357599E-23</v>
      </c>
      <c r="I26" s="1">
        <v>1.93025254677401E-16</v>
      </c>
      <c r="J26" s="1"/>
      <c r="K26" s="1"/>
      <c r="L26" s="1">
        <f t="shared" si="0"/>
        <v>-5.7021209795493633E-4</v>
      </c>
      <c r="M26" s="1">
        <f t="shared" si="1"/>
        <v>5.6968421499448141E-4</v>
      </c>
      <c r="N26" s="1">
        <f t="shared" si="2"/>
        <v>-5.2800169214606285E-7</v>
      </c>
      <c r="O26" s="1">
        <f t="shared" si="3"/>
        <v>1.9968041663406861E-30</v>
      </c>
      <c r="P26" s="1"/>
    </row>
    <row r="27" spans="1:16">
      <c r="A27">
        <v>75</v>
      </c>
      <c r="B27">
        <v>270000</v>
      </c>
      <c r="C27" s="1">
        <v>5486.4124746371299</v>
      </c>
      <c r="D27" s="1">
        <v>27011.1030164638</v>
      </c>
      <c r="E27" s="1">
        <v>104.30998497845199</v>
      </c>
      <c r="F27" s="1">
        <v>27115.413001442201</v>
      </c>
      <c r="G27" s="1">
        <v>-4.32754685156552E-21</v>
      </c>
      <c r="H27" s="1">
        <v>-3.47625611148696E-24</v>
      </c>
      <c r="I27" s="1">
        <v>1.9302525467740499E-16</v>
      </c>
      <c r="J27" s="1"/>
      <c r="K27" s="1"/>
      <c r="L27" s="1">
        <f t="shared" si="0"/>
        <v>-8.640751399070723E-3</v>
      </c>
      <c r="M27" s="1">
        <f t="shared" si="1"/>
        <v>8.6402169869899126E-3</v>
      </c>
      <c r="N27" s="1">
        <f t="shared" si="2"/>
        <v>-5.3449912229552865E-7</v>
      </c>
      <c r="O27" s="1">
        <f t="shared" si="3"/>
        <v>5.9904124990220584E-30</v>
      </c>
      <c r="P27" s="1"/>
    </row>
    <row r="28" spans="1:16">
      <c r="A28">
        <v>78</v>
      </c>
      <c r="B28">
        <v>280800</v>
      </c>
      <c r="C28" s="1">
        <v>5486.4124746369498</v>
      </c>
      <c r="D28" s="1">
        <v>27011.092236782199</v>
      </c>
      <c r="E28" s="1">
        <v>104.320764654614</v>
      </c>
      <c r="F28" s="1">
        <v>27115.413001436798</v>
      </c>
      <c r="G28" s="1">
        <v>9.9941868706939693E-22</v>
      </c>
      <c r="H28" s="1">
        <v>3.1253970691826002E-24</v>
      </c>
      <c r="I28" s="1">
        <v>1.9302525467740299E-16</v>
      </c>
      <c r="J28" s="1"/>
      <c r="K28" s="1"/>
      <c r="L28" s="1">
        <f t="shared" si="0"/>
        <v>-1.9420433000050252E-2</v>
      </c>
      <c r="M28" s="1">
        <f t="shared" si="1"/>
        <v>1.9419893148992173E-2</v>
      </c>
      <c r="N28" s="1">
        <f t="shared" si="2"/>
        <v>-5.3990152082405984E-7</v>
      </c>
      <c r="O28" s="1">
        <f t="shared" si="3"/>
        <v>3.9936083326813723E-30</v>
      </c>
      <c r="P28" s="1"/>
    </row>
    <row r="29" spans="1:16">
      <c r="A29">
        <v>81</v>
      </c>
      <c r="B29">
        <v>291600</v>
      </c>
      <c r="C29" s="1">
        <v>5486.4124746370198</v>
      </c>
      <c r="D29" s="1">
        <v>27011.094631153399</v>
      </c>
      <c r="E29" s="1">
        <v>104.31837027743499</v>
      </c>
      <c r="F29" s="1">
        <v>27115.413001430901</v>
      </c>
      <c r="G29" s="1">
        <v>1.3512496355454801E-21</v>
      </c>
      <c r="H29" s="1">
        <v>4.2784811091056197E-24</v>
      </c>
      <c r="I29" s="1">
        <v>1.9302525467740201E-16</v>
      </c>
      <c r="J29" s="1"/>
      <c r="K29" s="1"/>
      <c r="L29" s="1">
        <f t="shared" si="0"/>
        <v>-1.7026061799697345E-2</v>
      </c>
      <c r="M29" s="1">
        <f t="shared" si="1"/>
        <v>1.7025515969990579E-2</v>
      </c>
      <c r="N29" s="1">
        <f t="shared" si="2"/>
        <v>-5.4579868447035551E-7</v>
      </c>
      <c r="O29" s="1">
        <f t="shared" si="3"/>
        <v>3.0075322011551075E-30</v>
      </c>
      <c r="P29" s="1"/>
    </row>
    <row r="30" spans="1:16">
      <c r="A30">
        <v>84</v>
      </c>
      <c r="B30">
        <v>302400</v>
      </c>
      <c r="C30" s="1">
        <v>5486.4124746369098</v>
      </c>
      <c r="D30" s="1">
        <v>27011.107181382798</v>
      </c>
      <c r="E30" s="1">
        <v>104.305820042834</v>
      </c>
      <c r="F30" s="1">
        <v>27115.413001425699</v>
      </c>
      <c r="G30" s="1">
        <v>-1.2845215510576101E-21</v>
      </c>
      <c r="H30" s="1">
        <v>-6.0270164048908099E-24</v>
      </c>
      <c r="I30" s="1">
        <v>1.9302525467740499E-16</v>
      </c>
      <c r="J30" s="1"/>
      <c r="K30" s="1"/>
      <c r="L30" s="1">
        <f t="shared" si="0"/>
        <v>-4.4758324002032168E-3</v>
      </c>
      <c r="M30" s="1">
        <f t="shared" si="1"/>
        <v>4.4752813689967752E-3</v>
      </c>
      <c r="N30" s="1">
        <f t="shared" si="2"/>
        <v>-5.5100099416449666E-7</v>
      </c>
      <c r="O30" s="1">
        <f t="shared" si="3"/>
        <v>5.9904124990220584E-30</v>
      </c>
      <c r="P30" s="1"/>
    </row>
    <row r="31" spans="1:16">
      <c r="A31">
        <v>87</v>
      </c>
      <c r="B31">
        <v>313200</v>
      </c>
      <c r="C31" s="1">
        <v>5486.4124746370599</v>
      </c>
      <c r="D31" s="1">
        <v>27011.1109549229</v>
      </c>
      <c r="E31" s="1">
        <v>104.30204649575001</v>
      </c>
      <c r="F31" s="1">
        <v>27115.413001418601</v>
      </c>
      <c r="G31" s="1">
        <v>-7.8917885635914295E-21</v>
      </c>
      <c r="H31" s="1">
        <v>-9.1348134269062402E-24</v>
      </c>
      <c r="I31" s="1">
        <v>1.93025254677401E-16</v>
      </c>
      <c r="J31" s="1"/>
      <c r="K31" s="1"/>
      <c r="L31" s="1">
        <f t="shared" si="0"/>
        <v>-7.0229229822871275E-4</v>
      </c>
      <c r="M31" s="1">
        <f t="shared" si="1"/>
        <v>7.0173428500197588E-4</v>
      </c>
      <c r="N31" s="1">
        <f t="shared" si="2"/>
        <v>-5.5809869081713259E-7</v>
      </c>
      <c r="O31" s="1">
        <f t="shared" si="3"/>
        <v>1.9968041663406861E-30</v>
      </c>
      <c r="P31" s="1"/>
    </row>
    <row r="32" spans="1:16">
      <c r="A32">
        <v>90</v>
      </c>
      <c r="B32">
        <v>324000</v>
      </c>
      <c r="C32" s="1">
        <v>5486.4124746370699</v>
      </c>
      <c r="D32" s="1">
        <v>27011.099962304699</v>
      </c>
      <c r="E32" s="1">
        <v>104.313039108495</v>
      </c>
      <c r="F32" s="1">
        <v>27115.413001413199</v>
      </c>
      <c r="G32" s="1">
        <v>5.21487594808612E-22</v>
      </c>
      <c r="H32" s="1">
        <v>-1.12459222053723E-23</v>
      </c>
      <c r="I32" s="1">
        <v>1.93025254677404E-16</v>
      </c>
      <c r="J32" s="1"/>
      <c r="K32" s="1"/>
      <c r="L32" s="1">
        <f t="shared" si="0"/>
        <v>-1.1694910499500111E-2</v>
      </c>
      <c r="M32" s="1">
        <f t="shared" si="1"/>
        <v>1.1694347030001495E-2</v>
      </c>
      <c r="N32" s="1">
        <f t="shared" si="2"/>
        <v>-5.6350108934566379E-7</v>
      </c>
      <c r="O32" s="1">
        <f t="shared" si="3"/>
        <v>5.0043363674957936E-30</v>
      </c>
      <c r="P32" s="1"/>
    </row>
    <row r="33" spans="1:16">
      <c r="A33">
        <v>93</v>
      </c>
      <c r="B33">
        <v>334800</v>
      </c>
      <c r="C33" s="1">
        <v>5486.4124746370198</v>
      </c>
      <c r="D33" s="1">
        <v>27011.091086210599</v>
      </c>
      <c r="E33" s="1">
        <v>104.321915198173</v>
      </c>
      <c r="F33" s="1">
        <v>27115.413001408699</v>
      </c>
      <c r="G33" s="1">
        <v>-1.8866920338538201E-21</v>
      </c>
      <c r="H33" s="1">
        <v>1.6618441789823801E-24</v>
      </c>
      <c r="I33" s="1">
        <v>1.93025254677404E-16</v>
      </c>
      <c r="J33" s="1"/>
      <c r="K33" s="1"/>
      <c r="L33" s="1">
        <f t="shared" si="0"/>
        <v>-2.0571004599332809E-2</v>
      </c>
      <c r="M33" s="1">
        <f t="shared" si="1"/>
        <v>2.0570436707998851E-2</v>
      </c>
      <c r="N33" s="1">
        <f t="shared" si="2"/>
        <v>-5.6800126913003623E-7</v>
      </c>
      <c r="O33" s="1">
        <f t="shared" si="3"/>
        <v>5.0043363674957936E-30</v>
      </c>
      <c r="P33" s="1"/>
    </row>
    <row r="34" spans="1:16">
      <c r="A34">
        <v>96</v>
      </c>
      <c r="B34">
        <v>345600</v>
      </c>
      <c r="C34" s="1">
        <v>5486.4124746370699</v>
      </c>
      <c r="D34" s="1">
        <v>27011.097547005498</v>
      </c>
      <c r="E34" s="1">
        <v>104.315454398414</v>
      </c>
      <c r="F34" s="1">
        <v>27115.413001403998</v>
      </c>
      <c r="G34" s="1">
        <v>7.1344918617953003E-22</v>
      </c>
      <c r="H34" s="1">
        <v>7.6453857766926401E-25</v>
      </c>
      <c r="I34" s="1">
        <v>1.9302525467740001E-16</v>
      </c>
      <c r="J34" s="1"/>
      <c r="K34" s="1"/>
      <c r="L34" s="1">
        <f t="shared" si="0"/>
        <v>-1.411020970044774E-2</v>
      </c>
      <c r="M34" s="1">
        <f t="shared" si="1"/>
        <v>1.4109636949001469E-2</v>
      </c>
      <c r="N34" s="1">
        <f t="shared" si="2"/>
        <v>-5.7270153774879873E-7</v>
      </c>
      <c r="O34" s="1">
        <f t="shared" si="3"/>
        <v>1.0107280348144214E-30</v>
      </c>
      <c r="P34" s="1"/>
    </row>
    <row r="35" spans="1:16">
      <c r="A35">
        <v>99</v>
      </c>
      <c r="B35">
        <v>356400</v>
      </c>
      <c r="C35" s="1">
        <v>5486.4124746370098</v>
      </c>
      <c r="D35" s="1">
        <v>27011.109195127199</v>
      </c>
      <c r="E35" s="1">
        <v>104.303806271819</v>
      </c>
      <c r="F35" s="1">
        <v>27115.413001399</v>
      </c>
      <c r="G35" s="1">
        <v>-1.64794404894474E-21</v>
      </c>
      <c r="H35" s="1">
        <v>-7.5185340123755306E-24</v>
      </c>
      <c r="I35" s="1">
        <v>1.93025254677406E-16</v>
      </c>
      <c r="J35" s="1"/>
      <c r="K35" s="1"/>
      <c r="L35" s="1">
        <f t="shared" si="0"/>
        <v>-2.4620879994472489E-3</v>
      </c>
      <c r="M35" s="1">
        <f t="shared" si="1"/>
        <v>2.4615103539957772E-3</v>
      </c>
      <c r="N35" s="1">
        <f t="shared" si="2"/>
        <v>-5.7770012062974274E-7</v>
      </c>
      <c r="O35" s="1">
        <f t="shared" si="3"/>
        <v>7.0011405338364798E-30</v>
      </c>
      <c r="P35" s="1"/>
    </row>
    <row r="36" spans="1:16">
      <c r="A36">
        <v>102</v>
      </c>
      <c r="B36">
        <v>367200</v>
      </c>
      <c r="C36" s="1">
        <v>5486.4124746370098</v>
      </c>
      <c r="D36" s="1">
        <v>27011.109088894202</v>
      </c>
      <c r="E36" s="1">
        <v>104.303912500504</v>
      </c>
      <c r="F36" s="1">
        <v>27115.413001394802</v>
      </c>
      <c r="G36" s="1">
        <v>2.5256935340525902E-22</v>
      </c>
      <c r="H36" s="1">
        <v>1.61269812413067E-23</v>
      </c>
      <c r="I36" s="1">
        <v>1.9302525467740299E-16</v>
      </c>
      <c r="J36" s="1"/>
      <c r="K36" s="1"/>
      <c r="L36" s="1">
        <f t="shared" si="0"/>
        <v>-2.5683209969429299E-3</v>
      </c>
      <c r="M36" s="1">
        <f t="shared" si="1"/>
        <v>2.5677390389944321E-3</v>
      </c>
      <c r="N36" s="1">
        <f t="shared" si="2"/>
        <v>-5.8189834817312658E-7</v>
      </c>
      <c r="O36" s="1">
        <f t="shared" si="3"/>
        <v>3.9936083326813723E-30</v>
      </c>
      <c r="P36" s="1"/>
    </row>
    <row r="37" spans="1:16">
      <c r="A37">
        <v>105</v>
      </c>
      <c r="B37">
        <v>378000</v>
      </c>
      <c r="C37" s="1">
        <v>5486.4124746371599</v>
      </c>
      <c r="D37" s="1">
        <v>27011.097598241198</v>
      </c>
      <c r="E37" s="1">
        <v>104.315403148009</v>
      </c>
      <c r="F37" s="1">
        <v>27115.413001389199</v>
      </c>
      <c r="G37" s="1">
        <v>3.0065093019331399E-21</v>
      </c>
      <c r="H37" s="1">
        <v>1.3892034641261501E-24</v>
      </c>
      <c r="I37" s="1">
        <v>1.9302525467739799E-16</v>
      </c>
      <c r="J37" s="1"/>
      <c r="K37" s="1"/>
      <c r="L37" s="1">
        <f t="shared" si="0"/>
        <v>-1.4058974000363378E-2</v>
      </c>
      <c r="M37" s="1">
        <f t="shared" si="1"/>
        <v>1.4058386543993606E-2</v>
      </c>
      <c r="N37" s="1">
        <f t="shared" si="2"/>
        <v>-5.8750083553604782E-7</v>
      </c>
      <c r="O37" s="1">
        <f t="shared" si="3"/>
        <v>-1.0107280348144214E-30</v>
      </c>
      <c r="P37" s="1"/>
    </row>
    <row r="38" spans="1:16">
      <c r="A38">
        <v>108</v>
      </c>
      <c r="B38">
        <v>388800</v>
      </c>
      <c r="C38" s="1">
        <v>5486.4124746370398</v>
      </c>
      <c r="D38" s="1">
        <v>27011.091271986799</v>
      </c>
      <c r="E38" s="1">
        <v>104.321729398323</v>
      </c>
      <c r="F38" s="1">
        <v>27115.413001385099</v>
      </c>
      <c r="G38" s="1">
        <v>4.9727775067299101E-23</v>
      </c>
      <c r="H38" s="1">
        <v>-1.2842317482899901E-24</v>
      </c>
      <c r="I38" s="1">
        <v>1.9302525467740201E-16</v>
      </c>
      <c r="J38" s="1"/>
      <c r="K38" s="1"/>
      <c r="L38" s="1">
        <f t="shared" si="0"/>
        <v>-2.0385228399391053E-2</v>
      </c>
      <c r="M38" s="1">
        <f t="shared" si="1"/>
        <v>2.0384636857997407E-2</v>
      </c>
      <c r="N38" s="1">
        <f t="shared" si="2"/>
        <v>-5.9160083765164018E-7</v>
      </c>
      <c r="O38" s="1">
        <f t="shared" si="3"/>
        <v>3.0075322011551075E-30</v>
      </c>
      <c r="P38" s="1"/>
    </row>
    <row r="39" spans="1:16">
      <c r="A39">
        <v>111</v>
      </c>
      <c r="B39">
        <v>399600</v>
      </c>
      <c r="C39" s="1">
        <v>5486.4124746370999</v>
      </c>
      <c r="D39" s="1">
        <v>27011.099759815599</v>
      </c>
      <c r="E39" s="1">
        <v>104.31324156435601</v>
      </c>
      <c r="F39" s="1">
        <v>27115.413001379999</v>
      </c>
      <c r="G39" s="1">
        <v>6.3712621200464101E-22</v>
      </c>
      <c r="H39" s="1">
        <v>-6.9053819920372604E-24</v>
      </c>
      <c r="I39" s="1">
        <v>1.93025254677399E-16</v>
      </c>
      <c r="J39" s="1"/>
      <c r="K39" s="1"/>
      <c r="L39" s="1">
        <f t="shared" si="0"/>
        <v>-1.1897399599547498E-2</v>
      </c>
      <c r="M39" s="1">
        <f t="shared" si="1"/>
        <v>1.1896802891001812E-2</v>
      </c>
      <c r="N39" s="1">
        <f t="shared" si="2"/>
        <v>-5.9670128393918276E-7</v>
      </c>
      <c r="O39" s="1">
        <f t="shared" si="3"/>
        <v>0</v>
      </c>
      <c r="P39" s="1"/>
    </row>
    <row r="40" spans="1:16">
      <c r="A40">
        <v>114</v>
      </c>
      <c r="B40">
        <v>410400</v>
      </c>
      <c r="C40" s="1">
        <v>5486.4124746370799</v>
      </c>
      <c r="D40" s="1">
        <v>27011.110798247701</v>
      </c>
      <c r="E40" s="1">
        <v>104.302203129153</v>
      </c>
      <c r="F40" s="1">
        <v>27115.413001376899</v>
      </c>
      <c r="G40" s="1">
        <v>-6.2842823390550699E-22</v>
      </c>
      <c r="H40" s="1">
        <v>2.2821432834202301E-24</v>
      </c>
      <c r="I40" s="1">
        <v>1.93025254677406E-16</v>
      </c>
      <c r="J40" s="1"/>
      <c r="K40" s="1"/>
      <c r="L40" s="1">
        <f t="shared" si="0"/>
        <v>-8.5896749806124717E-4</v>
      </c>
      <c r="M40" s="1">
        <f t="shared" si="1"/>
        <v>8.5836768799651963E-4</v>
      </c>
      <c r="N40" s="1">
        <f t="shared" si="2"/>
        <v>-5.998008418828249E-7</v>
      </c>
      <c r="O40" s="1">
        <f t="shared" si="3"/>
        <v>7.0011405338364798E-30</v>
      </c>
      <c r="P40" s="1"/>
    </row>
    <row r="41" spans="1:16">
      <c r="A41">
        <v>117</v>
      </c>
      <c r="B41">
        <v>421200</v>
      </c>
      <c r="C41" s="1">
        <v>5486.4124746369998</v>
      </c>
      <c r="D41" s="1">
        <v>27011.107441161799</v>
      </c>
      <c r="E41" s="1">
        <v>104.30556021126201</v>
      </c>
      <c r="F41" s="1">
        <v>27115.413001373101</v>
      </c>
      <c r="G41" s="1">
        <v>7.1180353422954405E-21</v>
      </c>
      <c r="H41" s="1">
        <v>-1.3297982866324801E-23</v>
      </c>
      <c r="I41" s="1">
        <v>1.9302525467740499E-16</v>
      </c>
      <c r="J41" s="1"/>
      <c r="K41" s="1"/>
      <c r="L41" s="1">
        <f t="shared" si="0"/>
        <v>-4.2160533994319849E-3</v>
      </c>
      <c r="M41" s="1">
        <f t="shared" si="1"/>
        <v>4.2154497970017246E-3</v>
      </c>
      <c r="N41" s="1">
        <f t="shared" si="2"/>
        <v>-6.0359889175742865E-7</v>
      </c>
      <c r="O41" s="1">
        <f t="shared" si="3"/>
        <v>5.9904124990220584E-30</v>
      </c>
      <c r="P41" s="1"/>
    </row>
    <row r="42" spans="1:16">
      <c r="A42">
        <v>120</v>
      </c>
      <c r="B42">
        <v>432000</v>
      </c>
      <c r="C42" s="1">
        <v>5486.4124746369798</v>
      </c>
      <c r="D42" s="1">
        <v>27011.094675994002</v>
      </c>
      <c r="E42" s="1">
        <v>104.318325375257</v>
      </c>
      <c r="F42" s="1">
        <v>27115.413001369299</v>
      </c>
      <c r="G42" s="1">
        <v>-5.68664221642163E-21</v>
      </c>
      <c r="H42" s="1">
        <v>-3.0637084926358901E-24</v>
      </c>
      <c r="I42" s="1">
        <v>1.93025254677404E-16</v>
      </c>
      <c r="J42" s="1"/>
      <c r="K42" s="1"/>
      <c r="L42" s="1">
        <f t="shared" si="0"/>
        <v>-1.6981221197056584E-2</v>
      </c>
      <c r="M42" s="1">
        <f t="shared" si="1"/>
        <v>1.6980613792000554E-2</v>
      </c>
      <c r="N42" s="1">
        <f t="shared" si="2"/>
        <v>-6.0740057961083949E-7</v>
      </c>
      <c r="O42" s="1">
        <f t="shared" si="3"/>
        <v>5.0043363674957936E-30</v>
      </c>
      <c r="P42" s="1"/>
    </row>
    <row r="43" spans="1:16">
      <c r="A43">
        <v>123</v>
      </c>
      <c r="B43">
        <v>442800</v>
      </c>
      <c r="C43" s="1">
        <v>5486.4124746371099</v>
      </c>
      <c r="D43" s="1">
        <v>27011.092038156301</v>
      </c>
      <c r="E43" s="1">
        <v>104.320963209124</v>
      </c>
      <c r="F43" s="1">
        <v>27115.413001365399</v>
      </c>
      <c r="G43" s="1">
        <v>-6.78100321861246E-21</v>
      </c>
      <c r="H43" s="1">
        <v>1.7795342140018501E-23</v>
      </c>
      <c r="I43" s="1">
        <v>1.93025254677404E-16</v>
      </c>
      <c r="J43" s="1"/>
      <c r="K43" s="1"/>
      <c r="L43" s="1">
        <f t="shared" si="0"/>
        <v>-1.961905889766058E-2</v>
      </c>
      <c r="M43" s="1">
        <f t="shared" si="1"/>
        <v>1.9618447658999116E-2</v>
      </c>
      <c r="N43" s="1">
        <f t="shared" si="2"/>
        <v>-6.113004928920418E-7</v>
      </c>
      <c r="O43" s="1">
        <f t="shared" si="3"/>
        <v>5.0043363674957936E-30</v>
      </c>
      <c r="P43" s="1"/>
    </row>
    <row r="44" spans="1:16">
      <c r="A44">
        <v>126</v>
      </c>
      <c r="B44">
        <v>453600</v>
      </c>
      <c r="C44" s="1">
        <v>5486.4124746370799</v>
      </c>
      <c r="D44" s="1">
        <v>27011.103082049802</v>
      </c>
      <c r="E44" s="1">
        <v>104.309919312395</v>
      </c>
      <c r="F44" s="1">
        <v>27115.4130013621</v>
      </c>
      <c r="G44" s="1">
        <v>1.64274374954661E-21</v>
      </c>
      <c r="H44" s="1">
        <v>1.3418721138483199E-24</v>
      </c>
      <c r="I44" s="1">
        <v>1.93025254677401E-16</v>
      </c>
      <c r="J44" s="1"/>
      <c r="K44" s="1"/>
      <c r="L44" s="1">
        <f t="shared" si="0"/>
        <v>-8.5751653969055042E-3</v>
      </c>
      <c r="M44" s="1">
        <f t="shared" si="1"/>
        <v>8.574550929992597E-3</v>
      </c>
      <c r="N44" s="1">
        <f t="shared" si="2"/>
        <v>-6.1460013967007399E-7</v>
      </c>
      <c r="O44" s="1">
        <f t="shared" si="3"/>
        <v>1.9968041663406861E-30</v>
      </c>
      <c r="P44" s="1"/>
    </row>
    <row r="45" spans="1:16">
      <c r="A45">
        <v>129</v>
      </c>
      <c r="B45">
        <v>464400</v>
      </c>
      <c r="C45" s="1">
        <v>5486.4124746370799</v>
      </c>
      <c r="D45" s="1">
        <v>27011.1111045252</v>
      </c>
      <c r="E45" s="1">
        <v>104.301896833339</v>
      </c>
      <c r="F45" s="1">
        <v>27115.4130013586</v>
      </c>
      <c r="G45" s="1">
        <v>-7.2008435837632893E-21</v>
      </c>
      <c r="H45" s="1">
        <v>6.9312661025178497E-24</v>
      </c>
      <c r="I45" s="1">
        <v>1.9302525467740001E-16</v>
      </c>
      <c r="J45" s="1"/>
      <c r="K45" s="1"/>
      <c r="L45" s="1">
        <f t="shared" si="0"/>
        <v>-5.5268999858526513E-4</v>
      </c>
      <c r="M45" s="1">
        <f t="shared" si="1"/>
        <v>5.5207187399730628E-4</v>
      </c>
      <c r="N45" s="1">
        <f t="shared" si="2"/>
        <v>-6.1809987528249621E-7</v>
      </c>
      <c r="O45" s="1">
        <f t="shared" si="3"/>
        <v>1.0107280348144214E-30</v>
      </c>
      <c r="P45" s="1"/>
    </row>
    <row r="46" spans="1:16">
      <c r="A46">
        <v>132</v>
      </c>
      <c r="B46">
        <v>475200</v>
      </c>
      <c r="C46" s="1">
        <v>5486.4124746370799</v>
      </c>
      <c r="D46" s="1">
        <v>27011.104730193802</v>
      </c>
      <c r="E46" s="1">
        <v>104.308271160212</v>
      </c>
      <c r="F46" s="1">
        <v>27115.413001354002</v>
      </c>
      <c r="G46" s="1">
        <v>2.2182017438119801E-22</v>
      </c>
      <c r="H46" s="1">
        <v>-7.65048637343778E-24</v>
      </c>
      <c r="I46" s="1">
        <v>1.93025254677397E-16</v>
      </c>
      <c r="J46" s="1"/>
      <c r="K46" s="1"/>
      <c r="L46" s="1">
        <f t="shared" si="0"/>
        <v>-6.9270213971321937E-3</v>
      </c>
      <c r="M46" s="1">
        <f t="shared" si="1"/>
        <v>6.9263987469980748E-3</v>
      </c>
      <c r="N46" s="1">
        <f t="shared" si="2"/>
        <v>-6.2269828049466014E-7</v>
      </c>
      <c r="O46" s="1">
        <f t="shared" si="3"/>
        <v>-1.9968041663406861E-30</v>
      </c>
      <c r="P46" s="1"/>
    </row>
    <row r="47" spans="1:16">
      <c r="A47">
        <v>135</v>
      </c>
      <c r="B47">
        <v>486000</v>
      </c>
      <c r="C47" s="1">
        <v>5486.4124746370298</v>
      </c>
      <c r="D47" s="1">
        <v>27011.093255927699</v>
      </c>
      <c r="E47" s="1">
        <v>104.319745424242</v>
      </c>
      <c r="F47" s="1">
        <v>27115.413001351899</v>
      </c>
      <c r="G47" s="1">
        <v>4.5017045418513899E-21</v>
      </c>
      <c r="H47" s="1">
        <v>-3.6174166442458103E-24</v>
      </c>
      <c r="I47" s="1">
        <v>1.9302525467740001E-16</v>
      </c>
      <c r="J47" s="1"/>
      <c r="K47" s="1"/>
      <c r="L47" s="1">
        <f t="shared" si="0"/>
        <v>-1.8401287499727914E-2</v>
      </c>
      <c r="M47" s="1">
        <f t="shared" si="1"/>
        <v>1.8400662776997478E-2</v>
      </c>
      <c r="N47" s="1">
        <f t="shared" si="2"/>
        <v>-6.2480103224515915E-7</v>
      </c>
      <c r="O47" s="1">
        <f t="shared" si="3"/>
        <v>1.0107280348144214E-30</v>
      </c>
      <c r="P47" s="1"/>
    </row>
    <row r="48" spans="1:16">
      <c r="A48">
        <v>138</v>
      </c>
      <c r="B48">
        <v>496800</v>
      </c>
      <c r="C48" s="1">
        <v>5486.4124746369698</v>
      </c>
      <c r="D48" s="1">
        <v>27011.093362932501</v>
      </c>
      <c r="E48" s="1">
        <v>104.31963841653</v>
      </c>
      <c r="F48" s="1">
        <v>27115.413001348999</v>
      </c>
      <c r="G48" s="1">
        <v>-1.02685218869786E-21</v>
      </c>
      <c r="H48" s="1">
        <v>-7.2712146838230995E-24</v>
      </c>
      <c r="I48" s="1">
        <v>1.93025254677406E-16</v>
      </c>
      <c r="J48" s="1"/>
      <c r="K48" s="1"/>
      <c r="L48" s="1">
        <f t="shared" si="0"/>
        <v>-1.8294282697752351E-2</v>
      </c>
      <c r="M48" s="1">
        <f t="shared" si="1"/>
        <v>1.8293655064994141E-2</v>
      </c>
      <c r="N48" s="1">
        <f t="shared" si="2"/>
        <v>-6.2770050135441124E-7</v>
      </c>
      <c r="O48" s="1">
        <f t="shared" si="3"/>
        <v>7.0011405338364798E-30</v>
      </c>
      <c r="P48" s="1"/>
    </row>
    <row r="49" spans="1:16">
      <c r="A49">
        <v>141</v>
      </c>
      <c r="B49">
        <v>507600</v>
      </c>
      <c r="C49" s="1">
        <v>5486.4124746370699</v>
      </c>
      <c r="D49" s="1">
        <v>27011.105394182399</v>
      </c>
      <c r="E49" s="1">
        <v>104.307607162385</v>
      </c>
      <c r="F49" s="1">
        <v>27115.413001344801</v>
      </c>
      <c r="G49" s="1">
        <v>8.4076135094455701E-21</v>
      </c>
      <c r="H49" s="1">
        <v>4.8745689432154296E-25</v>
      </c>
      <c r="I49" s="1">
        <v>1.9302525467740001E-16</v>
      </c>
      <c r="J49" s="1"/>
      <c r="K49" s="1"/>
      <c r="L49" s="1">
        <f t="shared" si="0"/>
        <v>-6.2630327993247192E-3</v>
      </c>
      <c r="M49" s="1">
        <f t="shared" si="1"/>
        <v>6.2624009199936381E-3</v>
      </c>
      <c r="N49" s="1">
        <f t="shared" si="2"/>
        <v>-6.3189872889779508E-7</v>
      </c>
      <c r="O49" s="1">
        <f t="shared" si="3"/>
        <v>1.0107280348144214E-30</v>
      </c>
      <c r="P49" s="1"/>
    </row>
    <row r="50" spans="1:16">
      <c r="A50">
        <v>144</v>
      </c>
      <c r="B50">
        <v>518400</v>
      </c>
      <c r="C50" s="1">
        <v>5486.4124746370098</v>
      </c>
      <c r="D50" s="1">
        <v>27011.111455350099</v>
      </c>
      <c r="E50" s="1">
        <v>104.301545992746</v>
      </c>
      <c r="F50" s="1">
        <v>27115.413001342898</v>
      </c>
      <c r="G50" s="1">
        <v>1.15751743368119E-20</v>
      </c>
      <c r="H50" s="1">
        <v>3.1464431531837099E-24</v>
      </c>
      <c r="I50" s="1">
        <v>1.93025254677401E-16</v>
      </c>
      <c r="J50" s="1"/>
      <c r="K50" s="1"/>
      <c r="L50" s="1">
        <f t="shared" si="0"/>
        <v>-2.0186509937047958E-4</v>
      </c>
      <c r="M50" s="1">
        <f t="shared" si="1"/>
        <v>2.012312809966943E-4</v>
      </c>
      <c r="N50" s="1">
        <f t="shared" si="2"/>
        <v>-6.3380139181390405E-7</v>
      </c>
      <c r="O50" s="1">
        <f t="shared" si="3"/>
        <v>1.9968041663406861E-30</v>
      </c>
      <c r="P50" s="1"/>
    </row>
    <row r="51" spans="1:16">
      <c r="A51">
        <v>147</v>
      </c>
      <c r="B51">
        <v>529200</v>
      </c>
      <c r="C51" s="1">
        <v>5486.4124746370899</v>
      </c>
      <c r="D51" s="1">
        <v>27011.102001090399</v>
      </c>
      <c r="E51" s="1">
        <v>104.31100024930301</v>
      </c>
      <c r="F51" s="1">
        <v>27115.413001339701</v>
      </c>
      <c r="G51" s="1">
        <v>-2.5323530348359898E-21</v>
      </c>
      <c r="H51" s="1">
        <v>-8.9213842011013807E-24</v>
      </c>
      <c r="I51" s="1">
        <v>1.9302525467740201E-16</v>
      </c>
      <c r="J51" s="1"/>
      <c r="K51" s="1"/>
      <c r="L51" s="1">
        <f t="shared" si="0"/>
        <v>-9.6561247992212884E-3</v>
      </c>
      <c r="M51" s="1">
        <f t="shared" si="1"/>
        <v>9.655487838003296E-3</v>
      </c>
      <c r="N51" s="1">
        <f t="shared" si="2"/>
        <v>-6.3699917518533766E-7</v>
      </c>
      <c r="O51" s="1">
        <f t="shared" si="3"/>
        <v>3.0075322011551075E-30</v>
      </c>
      <c r="P51" s="1"/>
    </row>
    <row r="52" spans="1:16">
      <c r="A52">
        <v>150</v>
      </c>
      <c r="B52">
        <v>540000</v>
      </c>
      <c r="C52" s="1">
        <v>5486.4124746370198</v>
      </c>
      <c r="D52" s="1">
        <v>27011.091462459699</v>
      </c>
      <c r="E52" s="1">
        <v>104.321538876736</v>
      </c>
      <c r="F52" s="1">
        <v>27115.413001336401</v>
      </c>
      <c r="G52" s="1">
        <v>-6.1656837720012803E-21</v>
      </c>
      <c r="H52" s="1">
        <v>-6.6990636791664502E-24</v>
      </c>
      <c r="I52" s="1">
        <v>1.93025254677399E-16</v>
      </c>
      <c r="J52" s="1"/>
      <c r="K52" s="1"/>
      <c r="L52" s="1">
        <f t="shared" si="0"/>
        <v>-2.0194755499687744E-2</v>
      </c>
      <c r="M52" s="1">
        <f t="shared" si="1"/>
        <v>2.0194115270996349E-2</v>
      </c>
      <c r="N52" s="1">
        <f t="shared" si="2"/>
        <v>-6.4029882196336985E-7</v>
      </c>
      <c r="O52" s="1">
        <f t="shared" si="3"/>
        <v>0</v>
      </c>
      <c r="P52" s="1"/>
    </row>
    <row r="53" spans="1:16">
      <c r="A53">
        <v>153</v>
      </c>
      <c r="B53">
        <v>550800</v>
      </c>
      <c r="C53" s="1">
        <v>5486.4124746370298</v>
      </c>
      <c r="D53" s="1">
        <v>27011.095808125501</v>
      </c>
      <c r="E53" s="1">
        <v>104.31719320736499</v>
      </c>
      <c r="F53" s="1">
        <v>27115.413001332901</v>
      </c>
      <c r="G53" s="1">
        <v>3.2318872747309801E-21</v>
      </c>
      <c r="H53" s="1">
        <v>-1.3812826210943899E-23</v>
      </c>
      <c r="I53" s="1">
        <v>1.9302525467740299E-16</v>
      </c>
      <c r="J53" s="1"/>
      <c r="K53" s="1"/>
      <c r="L53" s="1">
        <f t="shared" si="0"/>
        <v>-1.5849089697439922E-2</v>
      </c>
      <c r="M53" s="1">
        <f t="shared" si="1"/>
        <v>1.5848445899990793E-2</v>
      </c>
      <c r="N53" s="1">
        <f t="shared" si="2"/>
        <v>-6.4379855757579207E-7</v>
      </c>
      <c r="O53" s="1">
        <f t="shared" si="3"/>
        <v>3.9936083326813723E-30</v>
      </c>
      <c r="P53" s="1"/>
    </row>
    <row r="54" spans="1:16">
      <c r="A54">
        <v>156</v>
      </c>
      <c r="B54">
        <v>561600</v>
      </c>
      <c r="C54" s="1">
        <v>5486.4124746370799</v>
      </c>
      <c r="D54" s="1">
        <v>27011.107995815299</v>
      </c>
      <c r="E54" s="1">
        <v>104.30500551561001</v>
      </c>
      <c r="F54" s="1">
        <v>27115.4130013309</v>
      </c>
      <c r="G54" s="1">
        <v>1.0882118510343E-20</v>
      </c>
      <c r="H54" s="1">
        <v>-4.6219214646499804E-25</v>
      </c>
      <c r="I54" s="1">
        <v>1.9302525467740499E-16</v>
      </c>
      <c r="J54" s="1"/>
      <c r="K54" s="1"/>
      <c r="L54" s="1">
        <f t="shared" si="0"/>
        <v>-3.6613999000110198E-3</v>
      </c>
      <c r="M54" s="1">
        <f t="shared" si="1"/>
        <v>3.6607541450024428E-3</v>
      </c>
      <c r="N54" s="1">
        <f t="shared" si="2"/>
        <v>-6.4579944591969252E-7</v>
      </c>
      <c r="O54" s="1">
        <f t="shared" si="3"/>
        <v>5.9904124990220584E-30</v>
      </c>
      <c r="P54" s="1"/>
    </row>
    <row r="55" spans="1:16">
      <c r="A55">
        <v>159</v>
      </c>
      <c r="B55">
        <v>572400</v>
      </c>
      <c r="C55" s="1">
        <v>5486.4124746369098</v>
      </c>
      <c r="D55" s="1">
        <v>27011.1100359312</v>
      </c>
      <c r="E55" s="1">
        <v>104.30296539813899</v>
      </c>
      <c r="F55" s="1">
        <v>27115.413001329402</v>
      </c>
      <c r="G55" s="1">
        <v>-4.2649009567671198E-22</v>
      </c>
      <c r="H55" s="1">
        <v>-4.0441142331249503E-24</v>
      </c>
      <c r="I55" s="1">
        <v>1.9302525467740901E-16</v>
      </c>
      <c r="J55" s="1"/>
      <c r="K55" s="1"/>
      <c r="L55" s="1">
        <f t="shared" si="0"/>
        <v>-1.621283998247236E-3</v>
      </c>
      <c r="M55" s="1">
        <f t="shared" si="1"/>
        <v>1.6206366739908162E-3</v>
      </c>
      <c r="N55" s="1">
        <f t="shared" si="2"/>
        <v>-6.472982931882143E-7</v>
      </c>
      <c r="O55" s="1">
        <f t="shared" si="3"/>
        <v>1.0008672734991587E-29</v>
      </c>
      <c r="P55" s="1"/>
    </row>
    <row r="56" spans="1:16">
      <c r="A56">
        <v>162</v>
      </c>
      <c r="B56">
        <v>583200</v>
      </c>
      <c r="C56" s="1">
        <v>5486.4124746370599</v>
      </c>
      <c r="D56" s="1">
        <v>27011.099330810899</v>
      </c>
      <c r="E56" s="1">
        <v>104.31367051506599</v>
      </c>
      <c r="F56" s="1">
        <v>27115.413001325898</v>
      </c>
      <c r="G56" s="1">
        <v>-1.36390513637279E-21</v>
      </c>
      <c r="H56" s="1">
        <v>9.3599036843547593E-25</v>
      </c>
      <c r="I56" s="1">
        <v>1.93025254677399E-16</v>
      </c>
      <c r="J56" s="1"/>
      <c r="K56" s="1"/>
      <c r="L56" s="1">
        <f t="shared" si="0"/>
        <v>-1.2326404299528804E-2</v>
      </c>
      <c r="M56" s="1">
        <f t="shared" si="1"/>
        <v>1.2325753600990197E-2</v>
      </c>
      <c r="N56" s="1">
        <f t="shared" si="2"/>
        <v>-6.5080166677944362E-7</v>
      </c>
      <c r="O56" s="1">
        <f t="shared" si="3"/>
        <v>0</v>
      </c>
      <c r="P56" s="1"/>
    </row>
    <row r="57" spans="1:16">
      <c r="A57">
        <v>165</v>
      </c>
      <c r="B57">
        <v>594000</v>
      </c>
      <c r="C57" s="1">
        <v>5486.4124746370899</v>
      </c>
      <c r="D57" s="1">
        <v>27011.091319556101</v>
      </c>
      <c r="E57" s="1">
        <v>104.32168176736999</v>
      </c>
      <c r="F57" s="1">
        <v>27115.413001323399</v>
      </c>
      <c r="G57" s="1">
        <v>5.8719434452494701E-21</v>
      </c>
      <c r="H57" s="1">
        <v>-2.2327099083062298E-24</v>
      </c>
      <c r="I57" s="1">
        <v>1.9302525467740499E-16</v>
      </c>
      <c r="J57" s="1"/>
      <c r="K57" s="1"/>
      <c r="L57" s="1">
        <f t="shared" si="0"/>
        <v>-2.0337659098004224E-2</v>
      </c>
      <c r="M57" s="1">
        <f t="shared" si="1"/>
        <v>2.0337005904991656E-2</v>
      </c>
      <c r="N57" s="1">
        <f t="shared" si="2"/>
        <v>-6.5330095821991563E-7</v>
      </c>
      <c r="O57" s="1">
        <f t="shared" si="3"/>
        <v>5.9904124990220584E-30</v>
      </c>
      <c r="P57" s="1"/>
    </row>
    <row r="58" spans="1:16">
      <c r="A58">
        <v>168</v>
      </c>
      <c r="B58">
        <v>604800</v>
      </c>
      <c r="C58" s="1">
        <v>5486.4124746369998</v>
      </c>
      <c r="D58" s="1">
        <v>27011.0978898945</v>
      </c>
      <c r="E58" s="1">
        <v>104.315111426812</v>
      </c>
      <c r="F58" s="1">
        <v>27115.4130013213</v>
      </c>
      <c r="G58" s="1">
        <v>2.6805994057482001E-21</v>
      </c>
      <c r="H58" s="1">
        <v>-3.4352515353426299E-24</v>
      </c>
      <c r="I58" s="1">
        <v>1.9302525467740701E-16</v>
      </c>
      <c r="J58" s="1"/>
      <c r="K58" s="1"/>
      <c r="L58" s="1">
        <f t="shared" si="0"/>
        <v>-1.3767320699116681E-2</v>
      </c>
      <c r="M58" s="1">
        <f t="shared" si="1"/>
        <v>1.3766665346992113E-2</v>
      </c>
      <c r="N58" s="1">
        <f t="shared" si="2"/>
        <v>-6.5540007199160755E-7</v>
      </c>
      <c r="O58" s="1">
        <f t="shared" si="3"/>
        <v>8.0118685686509011E-30</v>
      </c>
      <c r="P58" s="1"/>
    </row>
    <row r="59" spans="1:16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3:16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3:16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3:16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3:16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3:16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3:16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3:16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3:16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3:16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3:16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3:16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3:16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3:16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3:16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3:16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3:16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3:16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3:16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3:16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3:16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3:16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3:16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3:16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3:16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3:16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3:16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3:16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3:16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3:16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3:16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3:16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3:16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3:16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3:16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3:16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3:16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3:16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3:16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3:16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3:16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3:16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3:16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3:16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3:16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3:16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3:16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3:16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3:16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3:16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3:16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3:16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3:16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3:16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3:16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3:16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3:16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3:16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3:16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3:16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3:16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3:16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3:16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3:16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3:16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3:16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3:16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3:16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3:16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3:16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3:16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3:16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3:16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3:16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3:16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3:16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3:16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3:16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3:16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3:16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3:16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3:16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3:16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3:16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3:16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3:16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3:16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3:16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3:16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3:16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3:16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3:16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3:16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3:16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3:16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3:16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3:16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3:16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3:16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3:16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3:16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3:16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3:16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3:16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3:16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3:16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3:16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3:16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3:16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3:16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3:16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3:16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3:16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3:16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3:16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3:16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3:16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3:16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3:16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3:16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3:16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3:16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3:16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3:16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3:16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3:16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3:16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3:16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3:16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3:16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3:16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3:16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3:16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3:16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3:16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3:16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3:16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3:16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3:16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3:16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3:16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3:16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3:16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3:16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3:16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3:16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3:16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3:16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3:16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3:16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3:16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3:16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3:16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3:16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3:16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3:16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3:16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3:16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3:16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3:16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3:16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3:16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3:16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3:16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3:16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3:16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3:16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3:16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3:16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3:16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3:16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3:16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3:16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3:16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3:16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3:16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3:16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3:16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3:16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3:16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3:16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3:16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3:16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3:16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3:16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3:16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3:16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3:16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3:16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3:16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3:16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3:16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3:16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3:16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3:16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3:16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3:16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3:16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3:16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3:16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3:16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3:16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3:16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3:16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3:16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3:16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3:16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3:16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3:16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3:16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3:16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3:16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3:16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3:16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3:16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3:16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3:16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3:16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3:16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3:16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3:16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3:16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3:16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3:16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3:16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3:16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3:16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3:16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3:16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3:16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3:16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3:16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3:16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3:16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3:16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3:16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3:16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3:16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3:16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3:16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3:16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3:16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3:16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3:16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3:16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3:16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3:16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3:16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3:16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3:16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3:16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3:16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3:16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3:16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3:16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3:16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3:16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3:16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3:16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3:16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3:16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3:16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3:16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3:16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3:16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3:16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3:16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3:16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3:16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3:16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3:16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3:16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3:16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3:16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3:16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3:16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3:16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3:16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3:16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3:16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3:16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3:16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3:16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3:16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3:16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3:16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3:16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3:16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3:16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3:16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3:16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3:16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3:16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3:16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3:16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3:16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3:16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3:16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3:16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3:16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3:16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3:16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3:16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3:16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3:16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3:16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3:16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3:16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3:16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3:16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3:16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3:16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3:16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3:16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3:16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3:16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3:16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3:16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3:16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3:16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3:16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3:16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3:16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3:16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3:16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3:16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3:16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3:16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3:16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3:16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3:16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3:16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3:16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3:16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3:16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3:16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3:16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3:16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3:16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3:16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3:16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3:16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3:16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3:16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3:16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3:16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3:16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3:16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3:16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3:16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3:16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3:16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3:16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3:16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3:16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3:16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3:16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3:16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3:16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3:16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3:16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3:16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3:16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3:16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3:16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3:16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3:16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3:16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3:16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3:16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3:16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3:16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3:16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3:16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3:16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3:16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3:16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3:16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3:16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3:16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3:16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3:16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3:16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3:16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3:16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3:16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3:16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3:16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3:16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3:16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3:16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3:16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3:16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3:16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3:16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3:16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3:16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3:16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3:16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3:16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3:16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3:16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3:16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3:16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3:16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3:16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3:16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3:16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3:16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3:16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3:16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3:16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3:16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3:16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3:16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3:16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3:16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3:16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3:16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3:16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3:16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3:16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3:16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3:16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3:16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3:16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3:16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3:16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3:16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3:16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3:16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3:16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3:16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3:16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3:16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3:16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3:16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3:16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3:16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3:16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3:16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3:16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3:16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3:16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3:16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3:16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3:16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3:16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3:16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3:16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3:16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3:16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3:16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3:16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3:16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3:16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3:16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3:16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3:16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3:16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3:16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3:16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3:16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3:16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3:16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3:16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3:16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3:16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3:16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3:16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3:16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3:16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3:16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3:16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3:16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3:16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3:16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3:16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3:16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3:16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3:16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3:16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3:16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3:16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3:16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3:16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3:16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3:16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3:16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3:16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3:16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3:16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3:16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3:16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3:16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3:16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3:16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3:16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3:16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3:16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3:16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3:16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3:16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3:16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3:16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3:16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3:16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3:16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3:16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3:16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3:16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3:16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3:16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3:16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3:16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3:16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3:16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3:16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3:16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3:16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3:16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3:16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3:16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3:16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3:16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3:16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3:16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3:16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3:16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3:16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3:16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3:16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3:16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3:16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3:16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3:16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3:16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3:16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3:16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3:16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3:16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3:16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3:16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3:16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3:16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3:16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3:16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3:16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3:16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3:16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3:16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3:16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3:16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3:16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3:16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3:16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3:16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3:16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3:16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3:16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3:16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3:16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3:16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3:16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3:16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3:16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3:16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3:16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3:16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3:16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3:16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3:16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3:16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3:16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3:16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3:16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3:16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3:16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3:16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3:16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3:16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3:16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3:16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3:16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3:16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3:16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3:16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3:16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3:16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3:16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3:16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3:16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3:16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3:16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3:16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3:16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3:16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3:16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3:16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3:16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3:16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3:16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3:16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3:16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3:16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3:16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3:16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3:16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3:16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3:16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3:16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3:16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3:16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3:16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3:16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3:16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3:16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3:16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3:16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3:16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3:16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3:16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3:16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3:16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3:16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3:16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3:16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3:16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3:16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3:16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3:16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3:16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3:16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3:16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3:16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3:16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3:16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3:16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3:16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3:16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3:16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3:16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3:16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3:16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3:16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3:16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3:16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3:16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3:16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3:16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3:16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3:16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3:16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3:16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3:16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3:16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3:16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3:16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3:16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3:16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3:16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3:16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3:16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3:16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3:16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3:16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3:16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3:16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3:16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3:16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3:16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3:16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3:16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3:16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3:16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3:16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3:16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3:16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3:16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3:16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3:16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3:16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3:16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3:16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3:16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3:16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3:16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3:16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3:16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3:16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3:16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3:16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3:16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3:16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3:16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3:16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3:16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3:16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3:16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3:16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3:16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3:16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3:16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3:16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3:16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3:16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3:16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3:16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3:16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3:16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3:16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3:16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3:16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3:16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3:16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3:16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3:16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3:16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3:16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3:16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3:16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3:16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3:16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3:16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3:16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3:16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3:16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3:16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3:16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3:16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3:16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3:16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3:16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3:16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3:16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3:16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3:16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3:16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3:16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3:16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3:16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3:16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3:16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3:16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3:16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3:16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3:16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3:16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3:16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3:16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3:16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3:16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3:16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3:16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3:16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3:16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3:16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3:16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3:16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3:16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3:16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3:16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3:16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3:16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3:16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3:16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</sheetData>
  <phoneticPr fontId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gmeans.out</vt:lpstr>
      <vt:lpstr>energy</vt:lpstr>
      <vt:lpstr>h_star</vt:lpstr>
      <vt:lpstr>zeta</vt:lpstr>
      <vt:lpstr>pv_and_pot_enstr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Toy</cp:lastModifiedBy>
  <dcterms:created xsi:type="dcterms:W3CDTF">2008-03-17T17:53:07Z</dcterms:created>
  <dcterms:modified xsi:type="dcterms:W3CDTF">2018-04-10T20:28:33Z</dcterms:modified>
</cp:coreProperties>
</file>