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Bao cao" sheetId="6" r:id="rId1"/>
  </sheets>
  <definedNames>
    <definedName name="_xlnm.Print_Area" localSheetId="0">'Bao cao'!$A$1:$R$15</definedName>
  </definedNames>
  <calcPr calcId="124519"/>
</workbook>
</file>

<file path=xl/calcChain.xml><?xml version="1.0" encoding="utf-8"?>
<calcChain xmlns="http://schemas.openxmlformats.org/spreadsheetml/2006/main">
  <c r="J14" i="6"/>
  <c r="I14" s="1"/>
  <c r="F14"/>
  <c r="C14"/>
  <c r="J13"/>
  <c r="I13" s="1"/>
  <c r="F13"/>
  <c r="C13"/>
  <c r="J12"/>
  <c r="I12" s="1"/>
  <c r="F12"/>
  <c r="C12"/>
  <c r="O11"/>
  <c r="O10" s="1"/>
  <c r="O9" s="1"/>
  <c r="N11"/>
  <c r="N10" s="1"/>
  <c r="N9" s="1"/>
  <c r="M11"/>
  <c r="M10" s="1"/>
  <c r="M9" s="1"/>
  <c r="L11"/>
  <c r="K11"/>
  <c r="K10" s="1"/>
  <c r="K9" s="1"/>
  <c r="H11"/>
  <c r="H10" s="1"/>
  <c r="H9" s="1"/>
  <c r="G11"/>
  <c r="G10" s="1"/>
  <c r="G9" s="1"/>
  <c r="E11"/>
  <c r="E10" s="1"/>
  <c r="E9" s="1"/>
  <c r="D11"/>
  <c r="D10" s="1"/>
  <c r="D9" s="1"/>
  <c r="L10"/>
  <c r="L9" s="1"/>
  <c r="C11" l="1"/>
  <c r="C10" s="1"/>
  <c r="C9" s="1"/>
  <c r="I11"/>
  <c r="I10" s="1"/>
  <c r="I9" s="1"/>
  <c r="F11"/>
  <c r="F10" s="1"/>
  <c r="F9" s="1"/>
  <c r="J11"/>
  <c r="J10" s="1"/>
  <c r="J9" s="1"/>
</calcChain>
</file>

<file path=xl/sharedStrings.xml><?xml version="1.0" encoding="utf-8"?>
<sst xmlns="http://schemas.openxmlformats.org/spreadsheetml/2006/main" count="41" uniqueCount="30">
  <si>
    <t>A</t>
  </si>
  <si>
    <t>B</t>
  </si>
  <si>
    <t>Chi đầu tư phát triển</t>
  </si>
  <si>
    <t>Chi thường xuyên</t>
  </si>
  <si>
    <t>I</t>
  </si>
  <si>
    <t>Đơn vị: Triệu đồng</t>
  </si>
  <si>
    <t>Dự toán</t>
  </si>
  <si>
    <t>Quyết toán</t>
  </si>
  <si>
    <t>Tổng số</t>
  </si>
  <si>
    <t>Vốn ngoài nước</t>
  </si>
  <si>
    <t>Vốn trong nước</t>
  </si>
  <si>
    <t>TỔNG SỐ</t>
  </si>
  <si>
    <t>So sánh (%)</t>
  </si>
  <si>
    <t>Sở Nông nghiệp và Phát triển nông thôn</t>
  </si>
  <si>
    <t>TT</t>
  </si>
  <si>
    <t>Trong đó</t>
  </si>
  <si>
    <t>CTMT QG nước sạch và vệ sinh môi trường nông thôn</t>
  </si>
  <si>
    <t>Đầu tư phát triển</t>
  </si>
  <si>
    <t>Kinh phí sự nghiệp</t>
  </si>
  <si>
    <t>14=4/1</t>
  </si>
  <si>
    <t>15=5/2</t>
  </si>
  <si>
    <t>16=6/3</t>
  </si>
  <si>
    <t>Ngân sách cấp thành phố</t>
  </si>
  <si>
    <t>Công trình hệ thống cấp nước sạch xã Hòa Nhơn giai đoạn 1</t>
  </si>
  <si>
    <t>Công trình cấp nước thôn Khương Mỹ, xã Hòa Phong</t>
  </si>
  <si>
    <t>Công trình cấp nước 7 thôn Quá Giáng , Quá Giáng 2, Nhơn Thọ 1, Nhơn Thọ 2, Tân Hạnh, Trà Kiểm, Giáng Nam 2 - xã Hòa Phước</t>
  </si>
  <si>
    <t>Biểu số 68/CK-NSNN</t>
  </si>
  <si>
    <t>Nội dung</t>
  </si>
  <si>
    <t xml:space="preserve">   ỦY BAN NHÂN DÂN
THÀNH PHỐ ĐÀ NẴNG</t>
  </si>
  <si>
    <r>
      <t>QUYẾT TOÁN CHI CHƯƠNG TRÌNH MỤC TIÊU QUỐC GIA NĂM 2017</t>
    </r>
    <r>
      <rPr>
        <i/>
        <sz val="14"/>
        <color rgb="FF000000"/>
        <rFont val="Times New Roman"/>
        <family val="1"/>
        <charset val="163"/>
      </rPr>
      <t xml:space="preserve">
(Quyết toán đã được Hội đồng nhân dân phê chuẩn)</t>
    </r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</si>
</sst>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name val="Times New Roman"/>
      <family val="1"/>
    </font>
    <font>
      <sz val="11"/>
      <color theme="1"/>
      <name val="times new roman"/>
      <family val="2"/>
      <charset val="163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sz val="12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i/>
      <sz val="14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9" fontId="2" fillId="0" borderId="3" xfId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9" fontId="2" fillId="0" borderId="4" xfId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6" fillId="0" borderId="0" xfId="0" applyFont="1"/>
    <xf numFmtId="4" fontId="2" fillId="0" borderId="3" xfId="0" applyNumberFormat="1" applyFont="1" applyBorder="1" applyAlignment="1">
      <alignment horizontal="right" vertical="center" wrapText="1"/>
    </xf>
    <xf numFmtId="0" fontId="8" fillId="0" borderId="0" xfId="0" applyFont="1"/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justify" vertical="center" wrapText="1"/>
    </xf>
    <xf numFmtId="4" fontId="3" fillId="0" borderId="4" xfId="0" applyNumberFormat="1" applyFont="1" applyBorder="1" applyAlignment="1">
      <alignment horizontal="right" vertical="center" wrapText="1"/>
    </xf>
    <xf numFmtId="9" fontId="3" fillId="0" borderId="4" xfId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justify" vertical="center"/>
    </xf>
    <xf numFmtId="2" fontId="6" fillId="0" borderId="0" xfId="0" applyNumberFormat="1" applyFont="1"/>
    <xf numFmtId="0" fontId="11" fillId="0" borderId="6" xfId="0" applyFont="1" applyBorder="1" applyAlignment="1">
      <alignment horizontal="right"/>
    </xf>
    <xf numFmtId="0" fontId="7" fillId="0" borderId="0" xfId="0" applyFont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4" fontId="4" fillId="0" borderId="4" xfId="0" applyNumberFormat="1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9" fontId="4" fillId="0" borderId="4" xfId="1" applyFont="1" applyBorder="1" applyAlignment="1">
      <alignment horizontal="right" vertical="center" wrapText="1"/>
    </xf>
    <xf numFmtId="0" fontId="9" fillId="0" borderId="0" xfId="0" applyFont="1"/>
    <xf numFmtId="0" fontId="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3" xfId="3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9525</xdr:rowOff>
    </xdr:from>
    <xdr:to>
      <xdr:col>1</xdr:col>
      <xdr:colOff>1276350</xdr:colOff>
      <xdr:row>1</xdr:row>
      <xdr:rowOff>11113</xdr:rowOff>
    </xdr:to>
    <xdr:cxnSp macro="">
      <xdr:nvCxnSpPr>
        <xdr:cNvPr id="3" name="Straight Connector 2"/>
        <xdr:cNvCxnSpPr/>
      </xdr:nvCxnSpPr>
      <xdr:spPr>
        <a:xfrm>
          <a:off x="866775" y="476250"/>
          <a:ext cx="7048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9"/>
  <sheetViews>
    <sheetView tabSelected="1" workbookViewId="0">
      <selection activeCell="A12" sqref="A12:A14"/>
    </sheetView>
  </sheetViews>
  <sheetFormatPr defaultColWidth="9.125" defaultRowHeight="15"/>
  <cols>
    <col min="1" max="1" width="3.875" style="12" bestFit="1" customWidth="1"/>
    <col min="2" max="2" width="30.875" style="12" customWidth="1"/>
    <col min="3" max="3" width="7.375" style="12" customWidth="1"/>
    <col min="4" max="4" width="8.75" style="12" customWidth="1"/>
    <col min="5" max="5" width="8" style="12" customWidth="1"/>
    <col min="6" max="6" width="8.375" style="12" customWidth="1"/>
    <col min="7" max="7" width="9.75" style="12" customWidth="1"/>
    <col min="8" max="9" width="9" style="12" customWidth="1"/>
    <col min="10" max="11" width="10" style="12" customWidth="1"/>
    <col min="12" max="12" width="8.125" style="12" customWidth="1"/>
    <col min="13" max="15" width="7.375" style="12" customWidth="1"/>
    <col min="16" max="18" width="8.875" style="12" customWidth="1"/>
    <col min="19" max="16384" width="9.125" style="12"/>
  </cols>
  <sheetData>
    <row r="1" spans="1:18" ht="36.75" customHeight="1">
      <c r="A1" s="32" t="s">
        <v>28</v>
      </c>
      <c r="B1" s="33"/>
      <c r="R1" s="24" t="s">
        <v>26</v>
      </c>
    </row>
    <row r="2" spans="1:18" ht="42" customHeight="1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ht="22.5" customHeight="1">
      <c r="Q3" s="23"/>
      <c r="R3" s="23" t="s">
        <v>5</v>
      </c>
    </row>
    <row r="4" spans="1:18" ht="22.5" customHeight="1">
      <c r="A4" s="35" t="s">
        <v>14</v>
      </c>
      <c r="B4" s="35" t="s">
        <v>27</v>
      </c>
      <c r="C4" s="35" t="s">
        <v>6</v>
      </c>
      <c r="D4" s="35"/>
      <c r="E4" s="35"/>
      <c r="F4" s="35" t="s">
        <v>7</v>
      </c>
      <c r="G4" s="35"/>
      <c r="H4" s="35"/>
      <c r="I4" s="35"/>
      <c r="J4" s="35"/>
      <c r="K4" s="35"/>
      <c r="L4" s="35"/>
      <c r="M4" s="35"/>
      <c r="N4" s="35"/>
      <c r="O4" s="35"/>
      <c r="P4" s="35" t="s">
        <v>12</v>
      </c>
      <c r="Q4" s="35"/>
      <c r="R4" s="35"/>
    </row>
    <row r="5" spans="1:18" ht="22.5" customHeight="1">
      <c r="A5" s="35"/>
      <c r="B5" s="35"/>
      <c r="C5" s="35" t="s">
        <v>8</v>
      </c>
      <c r="D5" s="35" t="s">
        <v>15</v>
      </c>
      <c r="E5" s="35"/>
      <c r="F5" s="35" t="s">
        <v>8</v>
      </c>
      <c r="G5" s="35" t="s">
        <v>15</v>
      </c>
      <c r="H5" s="35"/>
      <c r="I5" s="35" t="s">
        <v>16</v>
      </c>
      <c r="J5" s="35"/>
      <c r="K5" s="35"/>
      <c r="L5" s="35"/>
      <c r="M5" s="35"/>
      <c r="N5" s="35"/>
      <c r="O5" s="35"/>
      <c r="P5" s="35" t="s">
        <v>8</v>
      </c>
      <c r="Q5" s="35" t="s">
        <v>15</v>
      </c>
      <c r="R5" s="35"/>
    </row>
    <row r="6" spans="1:18" ht="15.75">
      <c r="A6" s="35"/>
      <c r="B6" s="35"/>
      <c r="C6" s="35"/>
      <c r="D6" s="35" t="s">
        <v>17</v>
      </c>
      <c r="E6" s="35" t="s">
        <v>18</v>
      </c>
      <c r="F6" s="35"/>
      <c r="G6" s="35" t="s">
        <v>17</v>
      </c>
      <c r="H6" s="35" t="s">
        <v>18</v>
      </c>
      <c r="I6" s="35" t="s">
        <v>8</v>
      </c>
      <c r="J6" s="35" t="s">
        <v>2</v>
      </c>
      <c r="K6" s="35"/>
      <c r="L6" s="35"/>
      <c r="M6" s="35" t="s">
        <v>18</v>
      </c>
      <c r="N6" s="35"/>
      <c r="O6" s="35"/>
      <c r="P6" s="35"/>
      <c r="Q6" s="35" t="s">
        <v>2</v>
      </c>
      <c r="R6" s="35" t="s">
        <v>3</v>
      </c>
    </row>
    <row r="7" spans="1:18" ht="47.25">
      <c r="A7" s="35"/>
      <c r="B7" s="35"/>
      <c r="C7" s="35"/>
      <c r="D7" s="35"/>
      <c r="E7" s="35"/>
      <c r="F7" s="35"/>
      <c r="G7" s="35"/>
      <c r="H7" s="35"/>
      <c r="I7" s="35"/>
      <c r="J7" s="31"/>
      <c r="K7" s="1" t="s">
        <v>10</v>
      </c>
      <c r="L7" s="1" t="s">
        <v>9</v>
      </c>
      <c r="M7" s="31"/>
      <c r="N7" s="1" t="s">
        <v>10</v>
      </c>
      <c r="O7" s="1" t="s">
        <v>9</v>
      </c>
      <c r="P7" s="35"/>
      <c r="Q7" s="35"/>
      <c r="R7" s="35"/>
    </row>
    <row r="8" spans="1:18" ht="27.75" customHeight="1">
      <c r="A8" s="1" t="s">
        <v>0</v>
      </c>
      <c r="B8" s="1" t="s">
        <v>1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 t="s">
        <v>19</v>
      </c>
      <c r="Q8" s="1" t="s">
        <v>20</v>
      </c>
      <c r="R8" s="1" t="s">
        <v>21</v>
      </c>
    </row>
    <row r="9" spans="1:18" s="14" customFormat="1" ht="23.25" customHeight="1">
      <c r="A9" s="5"/>
      <c r="B9" s="5" t="s">
        <v>11</v>
      </c>
      <c r="C9" s="13">
        <f>C10</f>
        <v>0</v>
      </c>
      <c r="D9" s="13">
        <f t="shared" ref="D9:O10" si="0">D10</f>
        <v>0</v>
      </c>
      <c r="E9" s="13">
        <f t="shared" si="0"/>
        <v>0</v>
      </c>
      <c r="F9" s="13">
        <f t="shared" si="0"/>
        <v>146.139352</v>
      </c>
      <c r="G9" s="13">
        <f t="shared" si="0"/>
        <v>146.139352</v>
      </c>
      <c r="H9" s="13">
        <f t="shared" si="0"/>
        <v>0</v>
      </c>
      <c r="I9" s="13">
        <f t="shared" si="0"/>
        <v>146.139352</v>
      </c>
      <c r="J9" s="13">
        <f t="shared" si="0"/>
        <v>146.139352</v>
      </c>
      <c r="K9" s="13">
        <f t="shared" si="0"/>
        <v>146.139352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7"/>
      <c r="Q9" s="7"/>
      <c r="R9" s="5"/>
    </row>
    <row r="10" spans="1:18" s="14" customFormat="1" ht="23.25" customHeight="1">
      <c r="A10" s="8" t="s">
        <v>4</v>
      </c>
      <c r="B10" s="15" t="s">
        <v>22</v>
      </c>
      <c r="C10" s="16">
        <f>C11</f>
        <v>0</v>
      </c>
      <c r="D10" s="16">
        <f t="shared" si="0"/>
        <v>0</v>
      </c>
      <c r="E10" s="16">
        <f t="shared" si="0"/>
        <v>0</v>
      </c>
      <c r="F10" s="16">
        <f t="shared" si="0"/>
        <v>146.139352</v>
      </c>
      <c r="G10" s="16">
        <f t="shared" si="0"/>
        <v>146.139352</v>
      </c>
      <c r="H10" s="16">
        <f t="shared" si="0"/>
        <v>0</v>
      </c>
      <c r="I10" s="16">
        <f t="shared" si="0"/>
        <v>146.139352</v>
      </c>
      <c r="J10" s="16">
        <f t="shared" si="0"/>
        <v>146.139352</v>
      </c>
      <c r="K10" s="16">
        <f t="shared" si="0"/>
        <v>146.139352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10"/>
      <c r="Q10" s="10"/>
      <c r="R10" s="8"/>
    </row>
    <row r="11" spans="1:18" ht="41.25" customHeight="1">
      <c r="A11" s="2">
        <v>1</v>
      </c>
      <c r="B11" s="17" t="s">
        <v>13</v>
      </c>
      <c r="C11" s="18">
        <f>SUM(C12:C14)</f>
        <v>0</v>
      </c>
      <c r="D11" s="18">
        <f t="shared" ref="D11:O11" si="1">SUM(D12:D14)</f>
        <v>0</v>
      </c>
      <c r="E11" s="18">
        <f t="shared" si="1"/>
        <v>0</v>
      </c>
      <c r="F11" s="18">
        <f t="shared" si="1"/>
        <v>146.139352</v>
      </c>
      <c r="G11" s="18">
        <f t="shared" si="1"/>
        <v>146.139352</v>
      </c>
      <c r="H11" s="18">
        <f t="shared" si="1"/>
        <v>0</v>
      </c>
      <c r="I11" s="18">
        <f t="shared" si="1"/>
        <v>146.139352</v>
      </c>
      <c r="J11" s="18">
        <f t="shared" si="1"/>
        <v>146.139352</v>
      </c>
      <c r="K11" s="18">
        <f t="shared" si="1"/>
        <v>146.139352</v>
      </c>
      <c r="L11" s="11">
        <f t="shared" si="1"/>
        <v>0</v>
      </c>
      <c r="M11" s="11">
        <f t="shared" si="1"/>
        <v>0</v>
      </c>
      <c r="N11" s="11">
        <f t="shared" si="1"/>
        <v>0</v>
      </c>
      <c r="O11" s="11">
        <f t="shared" si="1"/>
        <v>0</v>
      </c>
      <c r="P11" s="19"/>
      <c r="Q11" s="19"/>
      <c r="R11" s="2"/>
    </row>
    <row r="12" spans="1:18" s="30" customFormat="1" ht="41.25" customHeight="1">
      <c r="A12" s="25"/>
      <c r="B12" s="26" t="s">
        <v>23</v>
      </c>
      <c r="C12" s="27">
        <f>SUM(D12:E12)</f>
        <v>0</v>
      </c>
      <c r="D12" s="27"/>
      <c r="E12" s="27"/>
      <c r="F12" s="27">
        <f>SUM(G12:H12)</f>
        <v>120.659352</v>
      </c>
      <c r="G12" s="27">
        <v>120.659352</v>
      </c>
      <c r="H12" s="27"/>
      <c r="I12" s="27">
        <f>J12+M12</f>
        <v>120.659352</v>
      </c>
      <c r="J12" s="27">
        <f>SUM(K12:L12)</f>
        <v>120.659352</v>
      </c>
      <c r="K12" s="27">
        <v>120.659352</v>
      </c>
      <c r="L12" s="28"/>
      <c r="M12" s="28"/>
      <c r="N12" s="28"/>
      <c r="O12" s="28"/>
      <c r="P12" s="29"/>
      <c r="Q12" s="29"/>
      <c r="R12" s="25"/>
    </row>
    <row r="13" spans="1:18" s="30" customFormat="1" ht="41.25" customHeight="1">
      <c r="A13" s="25"/>
      <c r="B13" s="26" t="s">
        <v>24</v>
      </c>
      <c r="C13" s="27">
        <f t="shared" ref="C13:C14" si="2">SUM(D13:E13)</f>
        <v>0</v>
      </c>
      <c r="D13" s="27"/>
      <c r="E13" s="27"/>
      <c r="F13" s="27">
        <f t="shared" ref="F13:F14" si="3">SUM(G13:H13)</f>
        <v>17.5</v>
      </c>
      <c r="G13" s="27">
        <v>17.5</v>
      </c>
      <c r="H13" s="27"/>
      <c r="I13" s="27">
        <f t="shared" ref="I13:I14" si="4">J13+M13</f>
        <v>17.5</v>
      </c>
      <c r="J13" s="27">
        <f t="shared" ref="J13:J14" si="5">SUM(K13:L13)</f>
        <v>17.5</v>
      </c>
      <c r="K13" s="27">
        <v>17.5</v>
      </c>
      <c r="L13" s="28"/>
      <c r="M13" s="28"/>
      <c r="N13" s="28"/>
      <c r="O13" s="28"/>
      <c r="P13" s="29"/>
      <c r="Q13" s="29"/>
      <c r="R13" s="25"/>
    </row>
    <row r="14" spans="1:18" s="30" customFormat="1" ht="80.25" customHeight="1">
      <c r="A14" s="25"/>
      <c r="B14" s="26" t="s">
        <v>25</v>
      </c>
      <c r="C14" s="27">
        <f t="shared" si="2"/>
        <v>0</v>
      </c>
      <c r="D14" s="27"/>
      <c r="E14" s="27"/>
      <c r="F14" s="27">
        <f t="shared" si="3"/>
        <v>7.98</v>
      </c>
      <c r="G14" s="27">
        <v>7.98</v>
      </c>
      <c r="H14" s="27"/>
      <c r="I14" s="27">
        <f t="shared" si="4"/>
        <v>7.98</v>
      </c>
      <c r="J14" s="27">
        <f t="shared" si="5"/>
        <v>7.98</v>
      </c>
      <c r="K14" s="27">
        <v>7.98</v>
      </c>
      <c r="L14" s="28"/>
      <c r="M14" s="28"/>
      <c r="N14" s="28"/>
      <c r="O14" s="28"/>
      <c r="P14" s="29"/>
      <c r="Q14" s="29"/>
      <c r="R14" s="25"/>
    </row>
    <row r="15" spans="1:18" ht="6.75" customHeight="1">
      <c r="A15" s="3"/>
      <c r="B15" s="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3"/>
      <c r="Q15" s="3"/>
      <c r="R15" s="3"/>
    </row>
    <row r="16" spans="1:18" ht="15.75">
      <c r="A16" s="21"/>
    </row>
    <row r="17" spans="4:7">
      <c r="D17" s="22"/>
      <c r="G17" s="22"/>
    </row>
    <row r="18" spans="4:7">
      <c r="D18" s="22"/>
      <c r="G18" s="22"/>
    </row>
    <row r="19" spans="4:7">
      <c r="D19" s="22"/>
      <c r="G19" s="22"/>
    </row>
  </sheetData>
  <mergeCells count="23">
    <mergeCell ref="Q6:Q7"/>
    <mergeCell ref="R6:R7"/>
    <mergeCell ref="G6:G7"/>
    <mergeCell ref="H6:H7"/>
    <mergeCell ref="I6:I7"/>
    <mergeCell ref="J6:L6"/>
    <mergeCell ref="M6:O6"/>
    <mergeCell ref="A1:B1"/>
    <mergeCell ref="A2:R2"/>
    <mergeCell ref="A4:A7"/>
    <mergeCell ref="B4:B7"/>
    <mergeCell ref="C4:E4"/>
    <mergeCell ref="F4:O4"/>
    <mergeCell ref="P4:R4"/>
    <mergeCell ref="C5:C7"/>
    <mergeCell ref="D5:E5"/>
    <mergeCell ref="F5:F7"/>
    <mergeCell ref="G5:H5"/>
    <mergeCell ref="I5:O5"/>
    <mergeCell ref="P5:P7"/>
    <mergeCell ref="Q5:R5"/>
    <mergeCell ref="D6:D7"/>
    <mergeCell ref="E6:E7"/>
  </mergeCells>
  <pageMargins left="0.53" right="0.57999999999999996" top="0.74803149606299213" bottom="0.74803149606299213" header="0.31496062992125984" footer="0.31496062992125984"/>
  <pageSetup paperSize="9" scale="72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1A0F07-FB41-4D62-8B6B-E6FFA5546E4A}"/>
</file>

<file path=customXml/itemProps2.xml><?xml version="1.0" encoding="utf-8"?>
<ds:datastoreItem xmlns:ds="http://schemas.openxmlformats.org/officeDocument/2006/customXml" ds:itemID="{41E1971F-4879-46DF-9839-EFED09A3813E}"/>
</file>

<file path=customXml/itemProps3.xml><?xml version="1.0" encoding="utf-8"?>
<ds:datastoreItem xmlns:ds="http://schemas.openxmlformats.org/officeDocument/2006/customXml" ds:itemID="{8A4E985B-C9C6-4408-B372-DB30A81472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cp:lastPrinted>2019-01-04T03:37:50Z</cp:lastPrinted>
  <dcterms:created xsi:type="dcterms:W3CDTF">2018-12-11T09:30:16Z</dcterms:created>
  <dcterms:modified xsi:type="dcterms:W3CDTF">2020-01-16T08:02:09Z</dcterms:modified>
</cp:coreProperties>
</file>