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ubportal\2019\CKNS\Quyet toan\"/>
    </mc:Choice>
  </mc:AlternateContent>
  <bookViews>
    <workbookView xWindow="0" yWindow="456" windowWidth="19200" windowHeight="8424"/>
  </bookViews>
  <sheets>
    <sheet name="Bao 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" l="1"/>
  <c r="A28" i="1"/>
  <c r="A29" i="1" s="1"/>
  <c r="A30" i="1" s="1"/>
  <c r="A31" i="1" s="1"/>
  <c r="A32" i="1" s="1"/>
  <c r="A18" i="1"/>
  <c r="G16" i="1"/>
  <c r="D11" i="1"/>
  <c r="G13" i="1" l="1"/>
  <c r="G18" i="1" s="1"/>
</calcChain>
</file>

<file path=xl/sharedStrings.xml><?xml version="1.0" encoding="utf-8"?>
<sst xmlns="http://schemas.openxmlformats.org/spreadsheetml/2006/main" count="84" uniqueCount="69">
  <si>
    <t>Biểu số 62/CK-NSNN</t>
  </si>
  <si>
    <t>QUYẾT TOÁN CÂN ĐỐI NGÂN SÁCH ĐỊA PHƯƠNG NĂM 2017</t>
  </si>
  <si>
    <t>(Dùng cho ngân sách các cấp chính quyền địa phương)</t>
  </si>
  <si>
    <t>Đơn vị: Triệu đồng</t>
  </si>
  <si>
    <t>S</t>
  </si>
  <si>
    <t xml:space="preserve">Dự </t>
  </si>
  <si>
    <t>Quyết</t>
  </si>
  <si>
    <t>So sánh</t>
  </si>
  <si>
    <t>T</t>
  </si>
  <si>
    <t xml:space="preserve">Nội dung </t>
  </si>
  <si>
    <t>toán</t>
  </si>
  <si>
    <t>Tuyệt đối</t>
  </si>
  <si>
    <t>Tương đối</t>
  </si>
  <si>
    <t>(%)</t>
  </si>
  <si>
    <t>A</t>
  </si>
  <si>
    <t>B</t>
  </si>
  <si>
    <t>3=2-1</t>
  </si>
  <si>
    <t>4=2/1</t>
  </si>
  <si>
    <t>TỔNG NGUỒN THU NSĐP</t>
  </si>
  <si>
    <t>I</t>
  </si>
  <si>
    <t>Thu NSĐP được hưởng theo phân cấp</t>
  </si>
  <si>
    <t>-</t>
  </si>
  <si>
    <t>Thu NSĐP hưởng 100%</t>
  </si>
  <si>
    <t>Thu NSĐP hưởng từ các khoản thu phân chia</t>
  </si>
  <si>
    <t>II</t>
  </si>
  <si>
    <t>Thu bổ sung từ ngân sách cấp trên</t>
  </si>
  <si>
    <t>Thu bổ sung cân đối ngân sách</t>
  </si>
  <si>
    <t>Thu bổ sung có mục tiêu</t>
  </si>
  <si>
    <t>III</t>
  </si>
  <si>
    <t>Thu ngân sách cấp dưới nộp lên</t>
  </si>
  <si>
    <t>IV</t>
  </si>
  <si>
    <t>Thu huy động đóng góp</t>
  </si>
  <si>
    <t>V</t>
  </si>
  <si>
    <t>Thu từ quỹ dự trữ tài chính</t>
  </si>
  <si>
    <t>VI</t>
  </si>
  <si>
    <t>Thu kết dư ngân sách năm trước</t>
  </si>
  <si>
    <t>VII</t>
  </si>
  <si>
    <t>Thu chuyển nguồn từ năm trước chuyển sang</t>
  </si>
  <si>
    <t>Thu viện trợ</t>
  </si>
  <si>
    <t>TỔNG CHI NSĐP</t>
  </si>
  <si>
    <t>Tổng chi cân đối NSĐP</t>
  </si>
  <si>
    <t xml:space="preserve">Chi đầu tư phát triển </t>
  </si>
  <si>
    <t>Chi thường xuyên</t>
  </si>
  <si>
    <t xml:space="preserve">Chi trả nợ lãi các khoản do chính quyền địa phương vay </t>
  </si>
  <si>
    <t xml:space="preserve">Chi bổ sung quỹ dự trữ tài chính </t>
  </si>
  <si>
    <t>Dự phòng ngân sách</t>
  </si>
  <si>
    <t>Chi tạo nguồn, điều chỉnh tiền lương</t>
  </si>
  <si>
    <t>Chi các chương trình mục tiêu</t>
  </si>
  <si>
    <t>Chi các chương trình mục tiêu quốc gia</t>
  </si>
  <si>
    <t>Chi các chương trình mục tiêu, nhiệm vụ</t>
  </si>
  <si>
    <t>Chi chuyển nguồn sang năm sau</t>
  </si>
  <si>
    <t>Chi từ nguồn kết dư</t>
  </si>
  <si>
    <t>Chi nộp ngân sách cấp trên</t>
  </si>
  <si>
    <t>C</t>
  </si>
  <si>
    <t>BỘI CHI NSĐP/BỘI THU NSĐP/KẾT DƯ NSĐP</t>
  </si>
  <si>
    <t>D</t>
  </si>
  <si>
    <t xml:space="preserve">CHI TRẢ NỢ GỐC CỦA NSĐP </t>
  </si>
  <si>
    <t>Từ nguồn vay để trả nợ gốc</t>
  </si>
  <si>
    <t>Từ nguồn bội thu, tăng thu, tiết kiệm chi, kết dư ngân sách cấp tỉnh</t>
  </si>
  <si>
    <t>E</t>
  </si>
  <si>
    <t xml:space="preserve">TỔNG MỨC VAY CỦA NSĐP </t>
  </si>
  <si>
    <t>Vay để bù đắp bội chi</t>
  </si>
  <si>
    <t>Vay để trả nợ gốc</t>
  </si>
  <si>
    <t>G</t>
  </si>
  <si>
    <t>TỔNG MỨC DƯ NỢ VAY  CUỐI NĂM CỦA NSĐP</t>
  </si>
  <si>
    <t>Ghi chú:(1) Chi đầu tư phát triển ngân sách cấp tỉnh tăng tương ứng với số bội chi (nếu có); giảm tương ứng với số bội thu và chi trả nợ lãi (nếu có).</t>
  </si>
  <si>
    <t xml:space="preserve">      (2)Theo quy định tại Điều 7, Điều 11 và Điều 39 Luật NSNN, Ngân sách huyện, xã không có nhiệm vụ chi nghiên</t>
  </si>
  <si>
    <t xml:space="preserve">        cứu khoa học và công nghệ, trả lãi vay, chi bổ sung quỹ dự trữ tài chính, bội chi NSĐP, vay và trả nợ gốc vay.</t>
  </si>
  <si>
    <t xml:space="preserve">      - Ngân sách xã không có nhiệm vụ chi bổ sung cho ngân sách cấp dưới.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</si>
</sst>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00"/>
    <numFmt numFmtId="165" formatCode="#,##0.000000"/>
    <numFmt numFmtId="167" formatCode="_-* #,##0.000000\ _₫_-;\-* #,##0.000000\ _₫_-;_-* &quot;-&quot;??\ _₫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name val=".VnTime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6" fillId="0" borderId="0"/>
    <xf numFmtId="0" fontId="3" fillId="0" borderId="0"/>
  </cellStyleXfs>
  <cellXfs count="83">
    <xf numFmtId="0" fontId="0" fillId="0" borderId="0" xfId="0"/>
    <xf numFmtId="0" fontId="2" fillId="0" borderId="0" xfId="0" applyFont="1"/>
    <xf numFmtId="0" fontId="4" fillId="0" borderId="0" xfId="2" applyFont="1" applyAlignment="1">
      <alignment horizontal="left" wrapText="1"/>
    </xf>
    <xf numFmtId="0" fontId="5" fillId="0" borderId="0" xfId="2" applyFont="1" applyAlignment="1">
      <alignment horizontal="centerContinuous"/>
    </xf>
    <xf numFmtId="0" fontId="4" fillId="0" borderId="0" xfId="2" applyFont="1" applyAlignment="1">
      <alignment horizontal="centerContinuous"/>
    </xf>
    <xf numFmtId="0" fontId="2" fillId="0" borderId="0" xfId="3" applyFont="1"/>
    <xf numFmtId="0" fontId="4" fillId="0" borderId="0" xfId="2" applyFont="1" applyAlignment="1">
      <alignment horizontal="left"/>
    </xf>
    <xf numFmtId="0" fontId="4" fillId="0" borderId="0" xfId="2" applyFont="1" applyAlignment="1">
      <alignment horizontal="centerContinuous" wrapText="1"/>
    </xf>
    <xf numFmtId="0" fontId="4" fillId="0" borderId="0" xfId="4" applyFont="1" applyAlignment="1">
      <alignment horizontal="centerContinuous"/>
    </xf>
    <xf numFmtId="0" fontId="4" fillId="0" borderId="0" xfId="2" quotePrefix="1" applyFont="1" applyAlignment="1">
      <alignment horizontal="centerContinuous" wrapText="1"/>
    </xf>
    <xf numFmtId="0" fontId="5" fillId="0" borderId="0" xfId="2" applyFont="1" applyAlignment="1">
      <alignment horizontal="left"/>
    </xf>
    <xf numFmtId="164" fontId="5" fillId="0" borderId="0" xfId="2" applyNumberFormat="1" applyFont="1" applyAlignment="1">
      <alignment horizontal="centerContinuous"/>
    </xf>
    <xf numFmtId="0" fontId="7" fillId="0" borderId="0" xfId="2" applyFont="1" applyAlignment="1">
      <alignment horizontal="left"/>
    </xf>
    <xf numFmtId="0" fontId="7" fillId="0" borderId="0" xfId="2" applyFont="1" applyAlignment="1">
      <alignment horizontal="left" wrapText="1"/>
    </xf>
    <xf numFmtId="0" fontId="5" fillId="0" borderId="1" xfId="2" applyFont="1" applyBorder="1"/>
    <xf numFmtId="0" fontId="7" fillId="0" borderId="1" xfId="2" applyFont="1" applyBorder="1" applyAlignment="1">
      <alignment horizontal="right"/>
    </xf>
    <xf numFmtId="0" fontId="4" fillId="0" borderId="2" xfId="2" applyFont="1" applyBorder="1" applyAlignment="1">
      <alignment horizontal="center" vertical="center"/>
    </xf>
    <xf numFmtId="0" fontId="5" fillId="0" borderId="3" xfId="2" quotePrefix="1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/>
    </xf>
    <xf numFmtId="0" fontId="4" fillId="0" borderId="9" xfId="2" applyFont="1" applyBorder="1" applyAlignment="1">
      <alignment horizontal="centerContinuous" vertical="center"/>
    </xf>
    <xf numFmtId="0" fontId="4" fillId="0" borderId="10" xfId="2" applyFont="1" applyBorder="1" applyAlignment="1">
      <alignment horizontal="centerContinuous" vertical="center"/>
    </xf>
    <xf numFmtId="0" fontId="4" fillId="0" borderId="11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0" fontId="4" fillId="0" borderId="14" xfId="2" applyFont="1" applyBorder="1" applyAlignment="1">
      <alignment horizontal="center" vertical="center" wrapText="1"/>
    </xf>
    <xf numFmtId="0" fontId="4" fillId="0" borderId="15" xfId="2" applyFont="1" applyBorder="1" applyAlignment="1">
      <alignment horizontal="center" vertical="center"/>
    </xf>
    <xf numFmtId="0" fontId="4" fillId="0" borderId="16" xfId="2" applyFont="1" applyBorder="1" applyAlignment="1">
      <alignment horizontal="center" vertical="center"/>
    </xf>
    <xf numFmtId="0" fontId="4" fillId="0" borderId="17" xfId="2" quotePrefix="1" applyFont="1" applyBorder="1" applyAlignment="1">
      <alignment horizontal="center" vertical="center"/>
    </xf>
    <xf numFmtId="0" fontId="4" fillId="2" borderId="7" xfId="2" applyFont="1" applyFill="1" applyBorder="1" applyAlignment="1">
      <alignment horizontal="center" vertical="center"/>
    </xf>
    <xf numFmtId="0" fontId="4" fillId="2" borderId="8" xfId="2" applyFont="1" applyFill="1" applyBorder="1" applyAlignment="1">
      <alignment vertical="center" wrapText="1"/>
    </xf>
    <xf numFmtId="165" fontId="4" fillId="2" borderId="9" xfId="2" applyNumberFormat="1" applyFont="1" applyFill="1" applyBorder="1" applyAlignment="1">
      <alignment vertical="center"/>
    </xf>
    <xf numFmtId="4" fontId="5" fillId="2" borderId="10" xfId="2" applyNumberFormat="1" applyFont="1" applyFill="1" applyBorder="1" applyAlignment="1">
      <alignment vertical="center"/>
    </xf>
    <xf numFmtId="0" fontId="4" fillId="0" borderId="7" xfId="2" applyFont="1" applyBorder="1" applyAlignment="1">
      <alignment horizontal="center"/>
    </xf>
    <xf numFmtId="0" fontId="4" fillId="0" borderId="8" xfId="2" applyFont="1" applyBorder="1" applyAlignment="1">
      <alignment wrapText="1"/>
    </xf>
    <xf numFmtId="165" fontId="4" fillId="0" borderId="9" xfId="2" applyNumberFormat="1" applyFont="1" applyBorder="1"/>
    <xf numFmtId="4" fontId="5" fillId="0" borderId="10" xfId="2" applyNumberFormat="1" applyFont="1" applyBorder="1"/>
    <xf numFmtId="0" fontId="5" fillId="0" borderId="7" xfId="2" quotePrefix="1" applyFont="1" applyBorder="1" applyAlignment="1">
      <alignment horizontal="center"/>
    </xf>
    <xf numFmtId="0" fontId="5" fillId="0" borderId="8" xfId="2" applyFont="1" applyBorder="1" applyAlignment="1">
      <alignment wrapText="1"/>
    </xf>
    <xf numFmtId="165" fontId="8" fillId="0" borderId="9" xfId="2" applyNumberFormat="1" applyFont="1" applyBorder="1"/>
    <xf numFmtId="0" fontId="5" fillId="0" borderId="7" xfId="2" applyFont="1" applyBorder="1" applyAlignment="1">
      <alignment horizontal="center"/>
    </xf>
    <xf numFmtId="165" fontId="5" fillId="0" borderId="9" xfId="2" applyNumberFormat="1" applyFont="1" applyBorder="1"/>
    <xf numFmtId="165" fontId="9" fillId="0" borderId="9" xfId="2" applyNumberFormat="1" applyFont="1" applyBorder="1"/>
    <xf numFmtId="0" fontId="4" fillId="3" borderId="7" xfId="2" applyFont="1" applyFill="1" applyBorder="1" applyAlignment="1">
      <alignment horizontal="center" vertical="center"/>
    </xf>
    <xf numFmtId="0" fontId="4" fillId="3" borderId="8" xfId="2" applyFont="1" applyFill="1" applyBorder="1" applyAlignment="1">
      <alignment vertical="center" wrapText="1"/>
    </xf>
    <xf numFmtId="165" fontId="4" fillId="3" borderId="9" xfId="2" applyNumberFormat="1" applyFont="1" applyFill="1" applyBorder="1" applyAlignment="1">
      <alignment vertical="center"/>
    </xf>
    <xf numFmtId="4" fontId="5" fillId="3" borderId="10" xfId="2" applyNumberFormat="1" applyFont="1" applyFill="1" applyBorder="1" applyAlignment="1">
      <alignment vertical="center"/>
    </xf>
    <xf numFmtId="165" fontId="7" fillId="0" borderId="9" xfId="2" applyNumberFormat="1" applyFont="1" applyBorder="1"/>
    <xf numFmtId="165" fontId="10" fillId="0" borderId="9" xfId="2" applyNumberFormat="1" applyFont="1" applyBorder="1"/>
    <xf numFmtId="0" fontId="4" fillId="0" borderId="7" xfId="2" applyFont="1" applyFill="1" applyBorder="1" applyAlignment="1">
      <alignment horizontal="center"/>
    </xf>
    <xf numFmtId="165" fontId="5" fillId="0" borderId="9" xfId="2" applyNumberFormat="1" applyFont="1" applyFill="1" applyBorder="1"/>
    <xf numFmtId="165" fontId="4" fillId="0" borderId="9" xfId="2" applyNumberFormat="1" applyFont="1" applyFill="1" applyBorder="1"/>
    <xf numFmtId="165" fontId="10" fillId="0" borderId="9" xfId="2" applyNumberFormat="1" applyFont="1" applyFill="1" applyBorder="1"/>
    <xf numFmtId="0" fontId="4" fillId="0" borderId="10" xfId="2" applyFont="1" applyBorder="1"/>
    <xf numFmtId="0" fontId="4" fillId="0" borderId="8" xfId="2" applyFont="1" applyFill="1" applyBorder="1" applyAlignment="1">
      <alignment wrapText="1"/>
    </xf>
    <xf numFmtId="0" fontId="5" fillId="0" borderId="10" xfId="2" applyFont="1" applyBorder="1"/>
    <xf numFmtId="0" fontId="5" fillId="0" borderId="18" xfId="2" applyFont="1" applyBorder="1"/>
    <xf numFmtId="0" fontId="5" fillId="0" borderId="19" xfId="2" applyFont="1" applyBorder="1" applyAlignment="1">
      <alignment wrapText="1"/>
    </xf>
    <xf numFmtId="165" fontId="5" fillId="0" borderId="20" xfId="2" applyNumberFormat="1" applyFont="1" applyBorder="1"/>
    <xf numFmtId="165" fontId="5" fillId="0" borderId="21" xfId="2" applyNumberFormat="1" applyFont="1" applyBorder="1"/>
    <xf numFmtId="0" fontId="5" fillId="0" borderId="22" xfId="2" applyFont="1" applyBorder="1"/>
    <xf numFmtId="0" fontId="5" fillId="0" borderId="0" xfId="2" applyFont="1" applyBorder="1"/>
    <xf numFmtId="0" fontId="5" fillId="0" borderId="0" xfId="2" applyFont="1" applyBorder="1" applyAlignment="1">
      <alignment wrapText="1"/>
    </xf>
    <xf numFmtId="0" fontId="7" fillId="0" borderId="0" xfId="2" applyFont="1"/>
    <xf numFmtId="0" fontId="5" fillId="0" borderId="0" xfId="2" applyFont="1" applyAlignment="1">
      <alignment wrapText="1"/>
    </xf>
    <xf numFmtId="0" fontId="5" fillId="0" borderId="0" xfId="2" applyFont="1"/>
    <xf numFmtId="0" fontId="7" fillId="0" borderId="0" xfId="2" applyFont="1" applyAlignment="1"/>
    <xf numFmtId="0" fontId="7" fillId="0" borderId="0" xfId="2" quotePrefix="1" applyFont="1" applyAlignment="1"/>
    <xf numFmtId="0" fontId="4" fillId="0" borderId="0" xfId="2" applyFont="1" applyAlignment="1">
      <alignment vertical="center"/>
    </xf>
    <xf numFmtId="164" fontId="5" fillId="0" borderId="0" xfId="2" applyNumberFormat="1" applyFont="1"/>
    <xf numFmtId="3" fontId="5" fillId="0" borderId="0" xfId="2" applyNumberFormat="1" applyFont="1"/>
    <xf numFmtId="165" fontId="7" fillId="0" borderId="0" xfId="2" applyNumberFormat="1" applyFont="1"/>
    <xf numFmtId="0" fontId="9" fillId="0" borderId="0" xfId="2" applyFont="1"/>
    <xf numFmtId="165" fontId="5" fillId="0" borderId="0" xfId="2" applyNumberFormat="1" applyFont="1"/>
    <xf numFmtId="167" fontId="5" fillId="0" borderId="0" xfId="1" applyNumberFormat="1" applyFont="1"/>
    <xf numFmtId="0" fontId="5" fillId="0" borderId="0" xfId="2" applyFont="1" applyFill="1"/>
    <xf numFmtId="165" fontId="5" fillId="0" borderId="0" xfId="2" applyNumberFormat="1" applyFont="1" applyFill="1"/>
    <xf numFmtId="0" fontId="4" fillId="0" borderId="0" xfId="2" applyFont="1" applyFill="1"/>
    <xf numFmtId="165" fontId="4" fillId="0" borderId="0" xfId="2" applyNumberFormat="1" applyFont="1" applyFill="1"/>
  </cellXfs>
  <cellStyles count="5">
    <cellStyle name="Comma" xfId="1" builtinId="3"/>
    <cellStyle name="Normal" xfId="0" builtinId="0"/>
    <cellStyle name="Normal 2 2" xfId="4"/>
    <cellStyle name="Normal 5" xfId="2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J22" sqref="J22"/>
    </sheetView>
  </sheetViews>
  <sheetFormatPr defaultColWidth="10" defaultRowHeight="13.2"/>
  <cols>
    <col min="1" max="1" width="5.6640625" style="69" customWidth="1"/>
    <col min="2" max="2" width="43.44140625" style="68" customWidth="1"/>
    <col min="3" max="3" width="20.109375" style="69" customWidth="1"/>
    <col min="4" max="4" width="19.5546875" style="69" customWidth="1"/>
    <col min="5" max="5" width="17.6640625" style="69" customWidth="1"/>
    <col min="6" max="6" width="9.6640625" style="69" customWidth="1"/>
    <col min="7" max="7" width="19.6640625" style="69" hidden="1" customWidth="1"/>
    <col min="8" max="8" width="17.6640625" style="69" customWidth="1"/>
    <col min="9" max="256" width="10" style="69"/>
    <col min="257" max="257" width="5.6640625" style="69" customWidth="1"/>
    <col min="258" max="258" width="43.44140625" style="69" customWidth="1"/>
    <col min="259" max="259" width="20.109375" style="69" customWidth="1"/>
    <col min="260" max="260" width="19.5546875" style="69" customWidth="1"/>
    <col min="261" max="261" width="17.6640625" style="69" customWidth="1"/>
    <col min="262" max="262" width="9.6640625" style="69" customWidth="1"/>
    <col min="263" max="263" width="0" style="69" hidden="1" customWidth="1"/>
    <col min="264" max="264" width="17.6640625" style="69" customWidth="1"/>
    <col min="265" max="512" width="10" style="69"/>
    <col min="513" max="513" width="5.6640625" style="69" customWidth="1"/>
    <col min="514" max="514" width="43.44140625" style="69" customWidth="1"/>
    <col min="515" max="515" width="20.109375" style="69" customWidth="1"/>
    <col min="516" max="516" width="19.5546875" style="69" customWidth="1"/>
    <col min="517" max="517" width="17.6640625" style="69" customWidth="1"/>
    <col min="518" max="518" width="9.6640625" style="69" customWidth="1"/>
    <col min="519" max="519" width="0" style="69" hidden="1" customWidth="1"/>
    <col min="520" max="520" width="17.6640625" style="69" customWidth="1"/>
    <col min="521" max="768" width="10" style="69"/>
    <col min="769" max="769" width="5.6640625" style="69" customWidth="1"/>
    <col min="770" max="770" width="43.44140625" style="69" customWidth="1"/>
    <col min="771" max="771" width="20.109375" style="69" customWidth="1"/>
    <col min="772" max="772" width="19.5546875" style="69" customWidth="1"/>
    <col min="773" max="773" width="17.6640625" style="69" customWidth="1"/>
    <col min="774" max="774" width="9.6640625" style="69" customWidth="1"/>
    <col min="775" max="775" width="0" style="69" hidden="1" customWidth="1"/>
    <col min="776" max="776" width="17.6640625" style="69" customWidth="1"/>
    <col min="777" max="1024" width="10" style="69"/>
    <col min="1025" max="1025" width="5.6640625" style="69" customWidth="1"/>
    <col min="1026" max="1026" width="43.44140625" style="69" customWidth="1"/>
    <col min="1027" max="1027" width="20.109375" style="69" customWidth="1"/>
    <col min="1028" max="1028" width="19.5546875" style="69" customWidth="1"/>
    <col min="1029" max="1029" width="17.6640625" style="69" customWidth="1"/>
    <col min="1030" max="1030" width="9.6640625" style="69" customWidth="1"/>
    <col min="1031" max="1031" width="0" style="69" hidden="1" customWidth="1"/>
    <col min="1032" max="1032" width="17.6640625" style="69" customWidth="1"/>
    <col min="1033" max="1280" width="10" style="69"/>
    <col min="1281" max="1281" width="5.6640625" style="69" customWidth="1"/>
    <col min="1282" max="1282" width="43.44140625" style="69" customWidth="1"/>
    <col min="1283" max="1283" width="20.109375" style="69" customWidth="1"/>
    <col min="1284" max="1284" width="19.5546875" style="69" customWidth="1"/>
    <col min="1285" max="1285" width="17.6640625" style="69" customWidth="1"/>
    <col min="1286" max="1286" width="9.6640625" style="69" customWidth="1"/>
    <col min="1287" max="1287" width="0" style="69" hidden="1" customWidth="1"/>
    <col min="1288" max="1288" width="17.6640625" style="69" customWidth="1"/>
    <col min="1289" max="1536" width="10" style="69"/>
    <col min="1537" max="1537" width="5.6640625" style="69" customWidth="1"/>
    <col min="1538" max="1538" width="43.44140625" style="69" customWidth="1"/>
    <col min="1539" max="1539" width="20.109375" style="69" customWidth="1"/>
    <col min="1540" max="1540" width="19.5546875" style="69" customWidth="1"/>
    <col min="1541" max="1541" width="17.6640625" style="69" customWidth="1"/>
    <col min="1542" max="1542" width="9.6640625" style="69" customWidth="1"/>
    <col min="1543" max="1543" width="0" style="69" hidden="1" customWidth="1"/>
    <col min="1544" max="1544" width="17.6640625" style="69" customWidth="1"/>
    <col min="1545" max="1792" width="10" style="69"/>
    <col min="1793" max="1793" width="5.6640625" style="69" customWidth="1"/>
    <col min="1794" max="1794" width="43.44140625" style="69" customWidth="1"/>
    <col min="1795" max="1795" width="20.109375" style="69" customWidth="1"/>
    <col min="1796" max="1796" width="19.5546875" style="69" customWidth="1"/>
    <col min="1797" max="1797" width="17.6640625" style="69" customWidth="1"/>
    <col min="1798" max="1798" width="9.6640625" style="69" customWidth="1"/>
    <col min="1799" max="1799" width="0" style="69" hidden="1" customWidth="1"/>
    <col min="1800" max="1800" width="17.6640625" style="69" customWidth="1"/>
    <col min="1801" max="2048" width="10" style="69"/>
    <col min="2049" max="2049" width="5.6640625" style="69" customWidth="1"/>
    <col min="2050" max="2050" width="43.44140625" style="69" customWidth="1"/>
    <col min="2051" max="2051" width="20.109375" style="69" customWidth="1"/>
    <col min="2052" max="2052" width="19.5546875" style="69" customWidth="1"/>
    <col min="2053" max="2053" width="17.6640625" style="69" customWidth="1"/>
    <col min="2054" max="2054" width="9.6640625" style="69" customWidth="1"/>
    <col min="2055" max="2055" width="0" style="69" hidden="1" customWidth="1"/>
    <col min="2056" max="2056" width="17.6640625" style="69" customWidth="1"/>
    <col min="2057" max="2304" width="10" style="69"/>
    <col min="2305" max="2305" width="5.6640625" style="69" customWidth="1"/>
    <col min="2306" max="2306" width="43.44140625" style="69" customWidth="1"/>
    <col min="2307" max="2307" width="20.109375" style="69" customWidth="1"/>
    <col min="2308" max="2308" width="19.5546875" style="69" customWidth="1"/>
    <col min="2309" max="2309" width="17.6640625" style="69" customWidth="1"/>
    <col min="2310" max="2310" width="9.6640625" style="69" customWidth="1"/>
    <col min="2311" max="2311" width="0" style="69" hidden="1" customWidth="1"/>
    <col min="2312" max="2312" width="17.6640625" style="69" customWidth="1"/>
    <col min="2313" max="2560" width="10" style="69"/>
    <col min="2561" max="2561" width="5.6640625" style="69" customWidth="1"/>
    <col min="2562" max="2562" width="43.44140625" style="69" customWidth="1"/>
    <col min="2563" max="2563" width="20.109375" style="69" customWidth="1"/>
    <col min="2564" max="2564" width="19.5546875" style="69" customWidth="1"/>
    <col min="2565" max="2565" width="17.6640625" style="69" customWidth="1"/>
    <col min="2566" max="2566" width="9.6640625" style="69" customWidth="1"/>
    <col min="2567" max="2567" width="0" style="69" hidden="1" customWidth="1"/>
    <col min="2568" max="2568" width="17.6640625" style="69" customWidth="1"/>
    <col min="2569" max="2816" width="10" style="69"/>
    <col min="2817" max="2817" width="5.6640625" style="69" customWidth="1"/>
    <col min="2818" max="2818" width="43.44140625" style="69" customWidth="1"/>
    <col min="2819" max="2819" width="20.109375" style="69" customWidth="1"/>
    <col min="2820" max="2820" width="19.5546875" style="69" customWidth="1"/>
    <col min="2821" max="2821" width="17.6640625" style="69" customWidth="1"/>
    <col min="2822" max="2822" width="9.6640625" style="69" customWidth="1"/>
    <col min="2823" max="2823" width="0" style="69" hidden="1" customWidth="1"/>
    <col min="2824" max="2824" width="17.6640625" style="69" customWidth="1"/>
    <col min="2825" max="3072" width="10" style="69"/>
    <col min="3073" max="3073" width="5.6640625" style="69" customWidth="1"/>
    <col min="3074" max="3074" width="43.44140625" style="69" customWidth="1"/>
    <col min="3075" max="3075" width="20.109375" style="69" customWidth="1"/>
    <col min="3076" max="3076" width="19.5546875" style="69" customWidth="1"/>
    <col min="3077" max="3077" width="17.6640625" style="69" customWidth="1"/>
    <col min="3078" max="3078" width="9.6640625" style="69" customWidth="1"/>
    <col min="3079" max="3079" width="0" style="69" hidden="1" customWidth="1"/>
    <col min="3080" max="3080" width="17.6640625" style="69" customWidth="1"/>
    <col min="3081" max="3328" width="10" style="69"/>
    <col min="3329" max="3329" width="5.6640625" style="69" customWidth="1"/>
    <col min="3330" max="3330" width="43.44140625" style="69" customWidth="1"/>
    <col min="3331" max="3331" width="20.109375" style="69" customWidth="1"/>
    <col min="3332" max="3332" width="19.5546875" style="69" customWidth="1"/>
    <col min="3333" max="3333" width="17.6640625" style="69" customWidth="1"/>
    <col min="3334" max="3334" width="9.6640625" style="69" customWidth="1"/>
    <col min="3335" max="3335" width="0" style="69" hidden="1" customWidth="1"/>
    <col min="3336" max="3336" width="17.6640625" style="69" customWidth="1"/>
    <col min="3337" max="3584" width="10" style="69"/>
    <col min="3585" max="3585" width="5.6640625" style="69" customWidth="1"/>
    <col min="3586" max="3586" width="43.44140625" style="69" customWidth="1"/>
    <col min="3587" max="3587" width="20.109375" style="69" customWidth="1"/>
    <col min="3588" max="3588" width="19.5546875" style="69" customWidth="1"/>
    <col min="3589" max="3589" width="17.6640625" style="69" customWidth="1"/>
    <col min="3590" max="3590" width="9.6640625" style="69" customWidth="1"/>
    <col min="3591" max="3591" width="0" style="69" hidden="1" customWidth="1"/>
    <col min="3592" max="3592" width="17.6640625" style="69" customWidth="1"/>
    <col min="3593" max="3840" width="10" style="69"/>
    <col min="3841" max="3841" width="5.6640625" style="69" customWidth="1"/>
    <col min="3842" max="3842" width="43.44140625" style="69" customWidth="1"/>
    <col min="3843" max="3843" width="20.109375" style="69" customWidth="1"/>
    <col min="3844" max="3844" width="19.5546875" style="69" customWidth="1"/>
    <col min="3845" max="3845" width="17.6640625" style="69" customWidth="1"/>
    <col min="3846" max="3846" width="9.6640625" style="69" customWidth="1"/>
    <col min="3847" max="3847" width="0" style="69" hidden="1" customWidth="1"/>
    <col min="3848" max="3848" width="17.6640625" style="69" customWidth="1"/>
    <col min="3849" max="4096" width="10" style="69"/>
    <col min="4097" max="4097" width="5.6640625" style="69" customWidth="1"/>
    <col min="4098" max="4098" width="43.44140625" style="69" customWidth="1"/>
    <col min="4099" max="4099" width="20.109375" style="69" customWidth="1"/>
    <col min="4100" max="4100" width="19.5546875" style="69" customWidth="1"/>
    <col min="4101" max="4101" width="17.6640625" style="69" customWidth="1"/>
    <col min="4102" max="4102" width="9.6640625" style="69" customWidth="1"/>
    <col min="4103" max="4103" width="0" style="69" hidden="1" customWidth="1"/>
    <col min="4104" max="4104" width="17.6640625" style="69" customWidth="1"/>
    <col min="4105" max="4352" width="10" style="69"/>
    <col min="4353" max="4353" width="5.6640625" style="69" customWidth="1"/>
    <col min="4354" max="4354" width="43.44140625" style="69" customWidth="1"/>
    <col min="4355" max="4355" width="20.109375" style="69" customWidth="1"/>
    <col min="4356" max="4356" width="19.5546875" style="69" customWidth="1"/>
    <col min="4357" max="4357" width="17.6640625" style="69" customWidth="1"/>
    <col min="4358" max="4358" width="9.6640625" style="69" customWidth="1"/>
    <col min="4359" max="4359" width="0" style="69" hidden="1" customWidth="1"/>
    <col min="4360" max="4360" width="17.6640625" style="69" customWidth="1"/>
    <col min="4361" max="4608" width="10" style="69"/>
    <col min="4609" max="4609" width="5.6640625" style="69" customWidth="1"/>
    <col min="4610" max="4610" width="43.44140625" style="69" customWidth="1"/>
    <col min="4611" max="4611" width="20.109375" style="69" customWidth="1"/>
    <col min="4612" max="4612" width="19.5546875" style="69" customWidth="1"/>
    <col min="4613" max="4613" width="17.6640625" style="69" customWidth="1"/>
    <col min="4614" max="4614" width="9.6640625" style="69" customWidth="1"/>
    <col min="4615" max="4615" width="0" style="69" hidden="1" customWidth="1"/>
    <col min="4616" max="4616" width="17.6640625" style="69" customWidth="1"/>
    <col min="4617" max="4864" width="10" style="69"/>
    <col min="4865" max="4865" width="5.6640625" style="69" customWidth="1"/>
    <col min="4866" max="4866" width="43.44140625" style="69" customWidth="1"/>
    <col min="4867" max="4867" width="20.109375" style="69" customWidth="1"/>
    <col min="4868" max="4868" width="19.5546875" style="69" customWidth="1"/>
    <col min="4869" max="4869" width="17.6640625" style="69" customWidth="1"/>
    <col min="4870" max="4870" width="9.6640625" style="69" customWidth="1"/>
    <col min="4871" max="4871" width="0" style="69" hidden="1" customWidth="1"/>
    <col min="4872" max="4872" width="17.6640625" style="69" customWidth="1"/>
    <col min="4873" max="5120" width="10" style="69"/>
    <col min="5121" max="5121" width="5.6640625" style="69" customWidth="1"/>
    <col min="5122" max="5122" width="43.44140625" style="69" customWidth="1"/>
    <col min="5123" max="5123" width="20.109375" style="69" customWidth="1"/>
    <col min="5124" max="5124" width="19.5546875" style="69" customWidth="1"/>
    <col min="5125" max="5125" width="17.6640625" style="69" customWidth="1"/>
    <col min="5126" max="5126" width="9.6640625" style="69" customWidth="1"/>
    <col min="5127" max="5127" width="0" style="69" hidden="1" customWidth="1"/>
    <col min="5128" max="5128" width="17.6640625" style="69" customWidth="1"/>
    <col min="5129" max="5376" width="10" style="69"/>
    <col min="5377" max="5377" width="5.6640625" style="69" customWidth="1"/>
    <col min="5378" max="5378" width="43.44140625" style="69" customWidth="1"/>
    <col min="5379" max="5379" width="20.109375" style="69" customWidth="1"/>
    <col min="5380" max="5380" width="19.5546875" style="69" customWidth="1"/>
    <col min="5381" max="5381" width="17.6640625" style="69" customWidth="1"/>
    <col min="5382" max="5382" width="9.6640625" style="69" customWidth="1"/>
    <col min="5383" max="5383" width="0" style="69" hidden="1" customWidth="1"/>
    <col min="5384" max="5384" width="17.6640625" style="69" customWidth="1"/>
    <col min="5385" max="5632" width="10" style="69"/>
    <col min="5633" max="5633" width="5.6640625" style="69" customWidth="1"/>
    <col min="5634" max="5634" width="43.44140625" style="69" customWidth="1"/>
    <col min="5635" max="5635" width="20.109375" style="69" customWidth="1"/>
    <col min="5636" max="5636" width="19.5546875" style="69" customWidth="1"/>
    <col min="5637" max="5637" width="17.6640625" style="69" customWidth="1"/>
    <col min="5638" max="5638" width="9.6640625" style="69" customWidth="1"/>
    <col min="5639" max="5639" width="0" style="69" hidden="1" customWidth="1"/>
    <col min="5640" max="5640" width="17.6640625" style="69" customWidth="1"/>
    <col min="5641" max="5888" width="10" style="69"/>
    <col min="5889" max="5889" width="5.6640625" style="69" customWidth="1"/>
    <col min="5890" max="5890" width="43.44140625" style="69" customWidth="1"/>
    <col min="5891" max="5891" width="20.109375" style="69" customWidth="1"/>
    <col min="5892" max="5892" width="19.5546875" style="69" customWidth="1"/>
    <col min="5893" max="5893" width="17.6640625" style="69" customWidth="1"/>
    <col min="5894" max="5894" width="9.6640625" style="69" customWidth="1"/>
    <col min="5895" max="5895" width="0" style="69" hidden="1" customWidth="1"/>
    <col min="5896" max="5896" width="17.6640625" style="69" customWidth="1"/>
    <col min="5897" max="6144" width="10" style="69"/>
    <col min="6145" max="6145" width="5.6640625" style="69" customWidth="1"/>
    <col min="6146" max="6146" width="43.44140625" style="69" customWidth="1"/>
    <col min="6147" max="6147" width="20.109375" style="69" customWidth="1"/>
    <col min="6148" max="6148" width="19.5546875" style="69" customWidth="1"/>
    <col min="6149" max="6149" width="17.6640625" style="69" customWidth="1"/>
    <col min="6150" max="6150" width="9.6640625" style="69" customWidth="1"/>
    <col min="6151" max="6151" width="0" style="69" hidden="1" customWidth="1"/>
    <col min="6152" max="6152" width="17.6640625" style="69" customWidth="1"/>
    <col min="6153" max="6400" width="10" style="69"/>
    <col min="6401" max="6401" width="5.6640625" style="69" customWidth="1"/>
    <col min="6402" max="6402" width="43.44140625" style="69" customWidth="1"/>
    <col min="6403" max="6403" width="20.109375" style="69" customWidth="1"/>
    <col min="6404" max="6404" width="19.5546875" style="69" customWidth="1"/>
    <col min="6405" max="6405" width="17.6640625" style="69" customWidth="1"/>
    <col min="6406" max="6406" width="9.6640625" style="69" customWidth="1"/>
    <col min="6407" max="6407" width="0" style="69" hidden="1" customWidth="1"/>
    <col min="6408" max="6408" width="17.6640625" style="69" customWidth="1"/>
    <col min="6409" max="6656" width="10" style="69"/>
    <col min="6657" max="6657" width="5.6640625" style="69" customWidth="1"/>
    <col min="6658" max="6658" width="43.44140625" style="69" customWidth="1"/>
    <col min="6659" max="6659" width="20.109375" style="69" customWidth="1"/>
    <col min="6660" max="6660" width="19.5546875" style="69" customWidth="1"/>
    <col min="6661" max="6661" width="17.6640625" style="69" customWidth="1"/>
    <col min="6662" max="6662" width="9.6640625" style="69" customWidth="1"/>
    <col min="6663" max="6663" width="0" style="69" hidden="1" customWidth="1"/>
    <col min="6664" max="6664" width="17.6640625" style="69" customWidth="1"/>
    <col min="6665" max="6912" width="10" style="69"/>
    <col min="6913" max="6913" width="5.6640625" style="69" customWidth="1"/>
    <col min="6914" max="6914" width="43.44140625" style="69" customWidth="1"/>
    <col min="6915" max="6915" width="20.109375" style="69" customWidth="1"/>
    <col min="6916" max="6916" width="19.5546875" style="69" customWidth="1"/>
    <col min="6917" max="6917" width="17.6640625" style="69" customWidth="1"/>
    <col min="6918" max="6918" width="9.6640625" style="69" customWidth="1"/>
    <col min="6919" max="6919" width="0" style="69" hidden="1" customWidth="1"/>
    <col min="6920" max="6920" width="17.6640625" style="69" customWidth="1"/>
    <col min="6921" max="7168" width="10" style="69"/>
    <col min="7169" max="7169" width="5.6640625" style="69" customWidth="1"/>
    <col min="7170" max="7170" width="43.44140625" style="69" customWidth="1"/>
    <col min="7171" max="7171" width="20.109375" style="69" customWidth="1"/>
    <col min="7172" max="7172" width="19.5546875" style="69" customWidth="1"/>
    <col min="7173" max="7173" width="17.6640625" style="69" customWidth="1"/>
    <col min="7174" max="7174" width="9.6640625" style="69" customWidth="1"/>
    <col min="7175" max="7175" width="0" style="69" hidden="1" customWidth="1"/>
    <col min="7176" max="7176" width="17.6640625" style="69" customWidth="1"/>
    <col min="7177" max="7424" width="10" style="69"/>
    <col min="7425" max="7425" width="5.6640625" style="69" customWidth="1"/>
    <col min="7426" max="7426" width="43.44140625" style="69" customWidth="1"/>
    <col min="7427" max="7427" width="20.109375" style="69" customWidth="1"/>
    <col min="7428" max="7428" width="19.5546875" style="69" customWidth="1"/>
    <col min="7429" max="7429" width="17.6640625" style="69" customWidth="1"/>
    <col min="7430" max="7430" width="9.6640625" style="69" customWidth="1"/>
    <col min="7431" max="7431" width="0" style="69" hidden="1" customWidth="1"/>
    <col min="7432" max="7432" width="17.6640625" style="69" customWidth="1"/>
    <col min="7433" max="7680" width="10" style="69"/>
    <col min="7681" max="7681" width="5.6640625" style="69" customWidth="1"/>
    <col min="7682" max="7682" width="43.44140625" style="69" customWidth="1"/>
    <col min="7683" max="7683" width="20.109375" style="69" customWidth="1"/>
    <col min="7684" max="7684" width="19.5546875" style="69" customWidth="1"/>
    <col min="7685" max="7685" width="17.6640625" style="69" customWidth="1"/>
    <col min="7686" max="7686" width="9.6640625" style="69" customWidth="1"/>
    <col min="7687" max="7687" width="0" style="69" hidden="1" customWidth="1"/>
    <col min="7688" max="7688" width="17.6640625" style="69" customWidth="1"/>
    <col min="7689" max="7936" width="10" style="69"/>
    <col min="7937" max="7937" width="5.6640625" style="69" customWidth="1"/>
    <col min="7938" max="7938" width="43.44140625" style="69" customWidth="1"/>
    <col min="7939" max="7939" width="20.109375" style="69" customWidth="1"/>
    <col min="7940" max="7940" width="19.5546875" style="69" customWidth="1"/>
    <col min="7941" max="7941" width="17.6640625" style="69" customWidth="1"/>
    <col min="7942" max="7942" width="9.6640625" style="69" customWidth="1"/>
    <col min="7943" max="7943" width="0" style="69" hidden="1" customWidth="1"/>
    <col min="7944" max="7944" width="17.6640625" style="69" customWidth="1"/>
    <col min="7945" max="8192" width="10" style="69"/>
    <col min="8193" max="8193" width="5.6640625" style="69" customWidth="1"/>
    <col min="8194" max="8194" width="43.44140625" style="69" customWidth="1"/>
    <col min="8195" max="8195" width="20.109375" style="69" customWidth="1"/>
    <col min="8196" max="8196" width="19.5546875" style="69" customWidth="1"/>
    <col min="8197" max="8197" width="17.6640625" style="69" customWidth="1"/>
    <col min="8198" max="8198" width="9.6640625" style="69" customWidth="1"/>
    <col min="8199" max="8199" width="0" style="69" hidden="1" customWidth="1"/>
    <col min="8200" max="8200" width="17.6640625" style="69" customWidth="1"/>
    <col min="8201" max="8448" width="10" style="69"/>
    <col min="8449" max="8449" width="5.6640625" style="69" customWidth="1"/>
    <col min="8450" max="8450" width="43.44140625" style="69" customWidth="1"/>
    <col min="8451" max="8451" width="20.109375" style="69" customWidth="1"/>
    <col min="8452" max="8452" width="19.5546875" style="69" customWidth="1"/>
    <col min="8453" max="8453" width="17.6640625" style="69" customWidth="1"/>
    <col min="8454" max="8454" width="9.6640625" style="69" customWidth="1"/>
    <col min="8455" max="8455" width="0" style="69" hidden="1" customWidth="1"/>
    <col min="8456" max="8456" width="17.6640625" style="69" customWidth="1"/>
    <col min="8457" max="8704" width="10" style="69"/>
    <col min="8705" max="8705" width="5.6640625" style="69" customWidth="1"/>
    <col min="8706" max="8706" width="43.44140625" style="69" customWidth="1"/>
    <col min="8707" max="8707" width="20.109375" style="69" customWidth="1"/>
    <col min="8708" max="8708" width="19.5546875" style="69" customWidth="1"/>
    <col min="8709" max="8709" width="17.6640625" style="69" customWidth="1"/>
    <col min="8710" max="8710" width="9.6640625" style="69" customWidth="1"/>
    <col min="8711" max="8711" width="0" style="69" hidden="1" customWidth="1"/>
    <col min="8712" max="8712" width="17.6640625" style="69" customWidth="1"/>
    <col min="8713" max="8960" width="10" style="69"/>
    <col min="8961" max="8961" width="5.6640625" style="69" customWidth="1"/>
    <col min="8962" max="8962" width="43.44140625" style="69" customWidth="1"/>
    <col min="8963" max="8963" width="20.109375" style="69" customWidth="1"/>
    <col min="8964" max="8964" width="19.5546875" style="69" customWidth="1"/>
    <col min="8965" max="8965" width="17.6640625" style="69" customWidth="1"/>
    <col min="8966" max="8966" width="9.6640625" style="69" customWidth="1"/>
    <col min="8967" max="8967" width="0" style="69" hidden="1" customWidth="1"/>
    <col min="8968" max="8968" width="17.6640625" style="69" customWidth="1"/>
    <col min="8969" max="9216" width="10" style="69"/>
    <col min="9217" max="9217" width="5.6640625" style="69" customWidth="1"/>
    <col min="9218" max="9218" width="43.44140625" style="69" customWidth="1"/>
    <col min="9219" max="9219" width="20.109375" style="69" customWidth="1"/>
    <col min="9220" max="9220" width="19.5546875" style="69" customWidth="1"/>
    <col min="9221" max="9221" width="17.6640625" style="69" customWidth="1"/>
    <col min="9222" max="9222" width="9.6640625" style="69" customWidth="1"/>
    <col min="9223" max="9223" width="0" style="69" hidden="1" customWidth="1"/>
    <col min="9224" max="9224" width="17.6640625" style="69" customWidth="1"/>
    <col min="9225" max="9472" width="10" style="69"/>
    <col min="9473" max="9473" width="5.6640625" style="69" customWidth="1"/>
    <col min="9474" max="9474" width="43.44140625" style="69" customWidth="1"/>
    <col min="9475" max="9475" width="20.109375" style="69" customWidth="1"/>
    <col min="9476" max="9476" width="19.5546875" style="69" customWidth="1"/>
    <col min="9477" max="9477" width="17.6640625" style="69" customWidth="1"/>
    <col min="9478" max="9478" width="9.6640625" style="69" customWidth="1"/>
    <col min="9479" max="9479" width="0" style="69" hidden="1" customWidth="1"/>
    <col min="9480" max="9480" width="17.6640625" style="69" customWidth="1"/>
    <col min="9481" max="9728" width="10" style="69"/>
    <col min="9729" max="9729" width="5.6640625" style="69" customWidth="1"/>
    <col min="9730" max="9730" width="43.44140625" style="69" customWidth="1"/>
    <col min="9731" max="9731" width="20.109375" style="69" customWidth="1"/>
    <col min="9732" max="9732" width="19.5546875" style="69" customWidth="1"/>
    <col min="9733" max="9733" width="17.6640625" style="69" customWidth="1"/>
    <col min="9734" max="9734" width="9.6640625" style="69" customWidth="1"/>
    <col min="9735" max="9735" width="0" style="69" hidden="1" customWidth="1"/>
    <col min="9736" max="9736" width="17.6640625" style="69" customWidth="1"/>
    <col min="9737" max="9984" width="10" style="69"/>
    <col min="9985" max="9985" width="5.6640625" style="69" customWidth="1"/>
    <col min="9986" max="9986" width="43.44140625" style="69" customWidth="1"/>
    <col min="9987" max="9987" width="20.109375" style="69" customWidth="1"/>
    <col min="9988" max="9988" width="19.5546875" style="69" customWidth="1"/>
    <col min="9989" max="9989" width="17.6640625" style="69" customWidth="1"/>
    <col min="9990" max="9990" width="9.6640625" style="69" customWidth="1"/>
    <col min="9991" max="9991" width="0" style="69" hidden="1" customWidth="1"/>
    <col min="9992" max="9992" width="17.6640625" style="69" customWidth="1"/>
    <col min="9993" max="10240" width="10" style="69"/>
    <col min="10241" max="10241" width="5.6640625" style="69" customWidth="1"/>
    <col min="10242" max="10242" width="43.44140625" style="69" customWidth="1"/>
    <col min="10243" max="10243" width="20.109375" style="69" customWidth="1"/>
    <col min="10244" max="10244" width="19.5546875" style="69" customWidth="1"/>
    <col min="10245" max="10245" width="17.6640625" style="69" customWidth="1"/>
    <col min="10246" max="10246" width="9.6640625" style="69" customWidth="1"/>
    <col min="10247" max="10247" width="0" style="69" hidden="1" customWidth="1"/>
    <col min="10248" max="10248" width="17.6640625" style="69" customWidth="1"/>
    <col min="10249" max="10496" width="10" style="69"/>
    <col min="10497" max="10497" width="5.6640625" style="69" customWidth="1"/>
    <col min="10498" max="10498" width="43.44140625" style="69" customWidth="1"/>
    <col min="10499" max="10499" width="20.109375" style="69" customWidth="1"/>
    <col min="10500" max="10500" width="19.5546875" style="69" customWidth="1"/>
    <col min="10501" max="10501" width="17.6640625" style="69" customWidth="1"/>
    <col min="10502" max="10502" width="9.6640625" style="69" customWidth="1"/>
    <col min="10503" max="10503" width="0" style="69" hidden="1" customWidth="1"/>
    <col min="10504" max="10504" width="17.6640625" style="69" customWidth="1"/>
    <col min="10505" max="10752" width="10" style="69"/>
    <col min="10753" max="10753" width="5.6640625" style="69" customWidth="1"/>
    <col min="10754" max="10754" width="43.44140625" style="69" customWidth="1"/>
    <col min="10755" max="10755" width="20.109375" style="69" customWidth="1"/>
    <col min="10756" max="10756" width="19.5546875" style="69" customWidth="1"/>
    <col min="10757" max="10757" width="17.6640625" style="69" customWidth="1"/>
    <col min="10758" max="10758" width="9.6640625" style="69" customWidth="1"/>
    <col min="10759" max="10759" width="0" style="69" hidden="1" customWidth="1"/>
    <col min="10760" max="10760" width="17.6640625" style="69" customWidth="1"/>
    <col min="10761" max="11008" width="10" style="69"/>
    <col min="11009" max="11009" width="5.6640625" style="69" customWidth="1"/>
    <col min="11010" max="11010" width="43.44140625" style="69" customWidth="1"/>
    <col min="11011" max="11011" width="20.109375" style="69" customWidth="1"/>
    <col min="11012" max="11012" width="19.5546875" style="69" customWidth="1"/>
    <col min="11013" max="11013" width="17.6640625" style="69" customWidth="1"/>
    <col min="11014" max="11014" width="9.6640625" style="69" customWidth="1"/>
    <col min="11015" max="11015" width="0" style="69" hidden="1" customWidth="1"/>
    <col min="11016" max="11016" width="17.6640625" style="69" customWidth="1"/>
    <col min="11017" max="11264" width="10" style="69"/>
    <col min="11265" max="11265" width="5.6640625" style="69" customWidth="1"/>
    <col min="11266" max="11266" width="43.44140625" style="69" customWidth="1"/>
    <col min="11267" max="11267" width="20.109375" style="69" customWidth="1"/>
    <col min="11268" max="11268" width="19.5546875" style="69" customWidth="1"/>
    <col min="11269" max="11269" width="17.6640625" style="69" customWidth="1"/>
    <col min="11270" max="11270" width="9.6640625" style="69" customWidth="1"/>
    <col min="11271" max="11271" width="0" style="69" hidden="1" customWidth="1"/>
    <col min="11272" max="11272" width="17.6640625" style="69" customWidth="1"/>
    <col min="11273" max="11520" width="10" style="69"/>
    <col min="11521" max="11521" width="5.6640625" style="69" customWidth="1"/>
    <col min="11522" max="11522" width="43.44140625" style="69" customWidth="1"/>
    <col min="11523" max="11523" width="20.109375" style="69" customWidth="1"/>
    <col min="11524" max="11524" width="19.5546875" style="69" customWidth="1"/>
    <col min="11525" max="11525" width="17.6640625" style="69" customWidth="1"/>
    <col min="11526" max="11526" width="9.6640625" style="69" customWidth="1"/>
    <col min="11527" max="11527" width="0" style="69" hidden="1" customWidth="1"/>
    <col min="11528" max="11528" width="17.6640625" style="69" customWidth="1"/>
    <col min="11529" max="11776" width="10" style="69"/>
    <col min="11777" max="11777" width="5.6640625" style="69" customWidth="1"/>
    <col min="11778" max="11778" width="43.44140625" style="69" customWidth="1"/>
    <col min="11779" max="11779" width="20.109375" style="69" customWidth="1"/>
    <col min="11780" max="11780" width="19.5546875" style="69" customWidth="1"/>
    <col min="11781" max="11781" width="17.6640625" style="69" customWidth="1"/>
    <col min="11782" max="11782" width="9.6640625" style="69" customWidth="1"/>
    <col min="11783" max="11783" width="0" style="69" hidden="1" customWidth="1"/>
    <col min="11784" max="11784" width="17.6640625" style="69" customWidth="1"/>
    <col min="11785" max="12032" width="10" style="69"/>
    <col min="12033" max="12033" width="5.6640625" style="69" customWidth="1"/>
    <col min="12034" max="12034" width="43.44140625" style="69" customWidth="1"/>
    <col min="12035" max="12035" width="20.109375" style="69" customWidth="1"/>
    <col min="12036" max="12036" width="19.5546875" style="69" customWidth="1"/>
    <col min="12037" max="12037" width="17.6640625" style="69" customWidth="1"/>
    <col min="12038" max="12038" width="9.6640625" style="69" customWidth="1"/>
    <col min="12039" max="12039" width="0" style="69" hidden="1" customWidth="1"/>
    <col min="12040" max="12040" width="17.6640625" style="69" customWidth="1"/>
    <col min="12041" max="12288" width="10" style="69"/>
    <col min="12289" max="12289" width="5.6640625" style="69" customWidth="1"/>
    <col min="12290" max="12290" width="43.44140625" style="69" customWidth="1"/>
    <col min="12291" max="12291" width="20.109375" style="69" customWidth="1"/>
    <col min="12292" max="12292" width="19.5546875" style="69" customWidth="1"/>
    <col min="12293" max="12293" width="17.6640625" style="69" customWidth="1"/>
    <col min="12294" max="12294" width="9.6640625" style="69" customWidth="1"/>
    <col min="12295" max="12295" width="0" style="69" hidden="1" customWidth="1"/>
    <col min="12296" max="12296" width="17.6640625" style="69" customWidth="1"/>
    <col min="12297" max="12544" width="10" style="69"/>
    <col min="12545" max="12545" width="5.6640625" style="69" customWidth="1"/>
    <col min="12546" max="12546" width="43.44140625" style="69" customWidth="1"/>
    <col min="12547" max="12547" width="20.109375" style="69" customWidth="1"/>
    <col min="12548" max="12548" width="19.5546875" style="69" customWidth="1"/>
    <col min="12549" max="12549" width="17.6640625" style="69" customWidth="1"/>
    <col min="12550" max="12550" width="9.6640625" style="69" customWidth="1"/>
    <col min="12551" max="12551" width="0" style="69" hidden="1" customWidth="1"/>
    <col min="12552" max="12552" width="17.6640625" style="69" customWidth="1"/>
    <col min="12553" max="12800" width="10" style="69"/>
    <col min="12801" max="12801" width="5.6640625" style="69" customWidth="1"/>
    <col min="12802" max="12802" width="43.44140625" style="69" customWidth="1"/>
    <col min="12803" max="12803" width="20.109375" style="69" customWidth="1"/>
    <col min="12804" max="12804" width="19.5546875" style="69" customWidth="1"/>
    <col min="12805" max="12805" width="17.6640625" style="69" customWidth="1"/>
    <col min="12806" max="12806" width="9.6640625" style="69" customWidth="1"/>
    <col min="12807" max="12807" width="0" style="69" hidden="1" customWidth="1"/>
    <col min="12808" max="12808" width="17.6640625" style="69" customWidth="1"/>
    <col min="12809" max="13056" width="10" style="69"/>
    <col min="13057" max="13057" width="5.6640625" style="69" customWidth="1"/>
    <col min="13058" max="13058" width="43.44140625" style="69" customWidth="1"/>
    <col min="13059" max="13059" width="20.109375" style="69" customWidth="1"/>
    <col min="13060" max="13060" width="19.5546875" style="69" customWidth="1"/>
    <col min="13061" max="13061" width="17.6640625" style="69" customWidth="1"/>
    <col min="13062" max="13062" width="9.6640625" style="69" customWidth="1"/>
    <col min="13063" max="13063" width="0" style="69" hidden="1" customWidth="1"/>
    <col min="13064" max="13064" width="17.6640625" style="69" customWidth="1"/>
    <col min="13065" max="13312" width="10" style="69"/>
    <col min="13313" max="13313" width="5.6640625" style="69" customWidth="1"/>
    <col min="13314" max="13314" width="43.44140625" style="69" customWidth="1"/>
    <col min="13315" max="13315" width="20.109375" style="69" customWidth="1"/>
    <col min="13316" max="13316" width="19.5546875" style="69" customWidth="1"/>
    <col min="13317" max="13317" width="17.6640625" style="69" customWidth="1"/>
    <col min="13318" max="13318" width="9.6640625" style="69" customWidth="1"/>
    <col min="13319" max="13319" width="0" style="69" hidden="1" customWidth="1"/>
    <col min="13320" max="13320" width="17.6640625" style="69" customWidth="1"/>
    <col min="13321" max="13568" width="10" style="69"/>
    <col min="13569" max="13569" width="5.6640625" style="69" customWidth="1"/>
    <col min="13570" max="13570" width="43.44140625" style="69" customWidth="1"/>
    <col min="13571" max="13571" width="20.109375" style="69" customWidth="1"/>
    <col min="13572" max="13572" width="19.5546875" style="69" customWidth="1"/>
    <col min="13573" max="13573" width="17.6640625" style="69" customWidth="1"/>
    <col min="13574" max="13574" width="9.6640625" style="69" customWidth="1"/>
    <col min="13575" max="13575" width="0" style="69" hidden="1" customWidth="1"/>
    <col min="13576" max="13576" width="17.6640625" style="69" customWidth="1"/>
    <col min="13577" max="13824" width="10" style="69"/>
    <col min="13825" max="13825" width="5.6640625" style="69" customWidth="1"/>
    <col min="13826" max="13826" width="43.44140625" style="69" customWidth="1"/>
    <col min="13827" max="13827" width="20.109375" style="69" customWidth="1"/>
    <col min="13828" max="13828" width="19.5546875" style="69" customWidth="1"/>
    <col min="13829" max="13829" width="17.6640625" style="69" customWidth="1"/>
    <col min="13830" max="13830" width="9.6640625" style="69" customWidth="1"/>
    <col min="13831" max="13831" width="0" style="69" hidden="1" customWidth="1"/>
    <col min="13832" max="13832" width="17.6640625" style="69" customWidth="1"/>
    <col min="13833" max="14080" width="10" style="69"/>
    <col min="14081" max="14081" width="5.6640625" style="69" customWidth="1"/>
    <col min="14082" max="14082" width="43.44140625" style="69" customWidth="1"/>
    <col min="14083" max="14083" width="20.109375" style="69" customWidth="1"/>
    <col min="14084" max="14084" width="19.5546875" style="69" customWidth="1"/>
    <col min="14085" max="14085" width="17.6640625" style="69" customWidth="1"/>
    <col min="14086" max="14086" width="9.6640625" style="69" customWidth="1"/>
    <col min="14087" max="14087" width="0" style="69" hidden="1" customWidth="1"/>
    <col min="14088" max="14088" width="17.6640625" style="69" customWidth="1"/>
    <col min="14089" max="14336" width="10" style="69"/>
    <col min="14337" max="14337" width="5.6640625" style="69" customWidth="1"/>
    <col min="14338" max="14338" width="43.44140625" style="69" customWidth="1"/>
    <col min="14339" max="14339" width="20.109375" style="69" customWidth="1"/>
    <col min="14340" max="14340" width="19.5546875" style="69" customWidth="1"/>
    <col min="14341" max="14341" width="17.6640625" style="69" customWidth="1"/>
    <col min="14342" max="14342" width="9.6640625" style="69" customWidth="1"/>
    <col min="14343" max="14343" width="0" style="69" hidden="1" customWidth="1"/>
    <col min="14344" max="14344" width="17.6640625" style="69" customWidth="1"/>
    <col min="14345" max="14592" width="10" style="69"/>
    <col min="14593" max="14593" width="5.6640625" style="69" customWidth="1"/>
    <col min="14594" max="14594" width="43.44140625" style="69" customWidth="1"/>
    <col min="14595" max="14595" width="20.109375" style="69" customWidth="1"/>
    <col min="14596" max="14596" width="19.5546875" style="69" customWidth="1"/>
    <col min="14597" max="14597" width="17.6640625" style="69" customWidth="1"/>
    <col min="14598" max="14598" width="9.6640625" style="69" customWidth="1"/>
    <col min="14599" max="14599" width="0" style="69" hidden="1" customWidth="1"/>
    <col min="14600" max="14600" width="17.6640625" style="69" customWidth="1"/>
    <col min="14601" max="14848" width="10" style="69"/>
    <col min="14849" max="14849" width="5.6640625" style="69" customWidth="1"/>
    <col min="14850" max="14850" width="43.44140625" style="69" customWidth="1"/>
    <col min="14851" max="14851" width="20.109375" style="69" customWidth="1"/>
    <col min="14852" max="14852" width="19.5546875" style="69" customWidth="1"/>
    <col min="14853" max="14853" width="17.6640625" style="69" customWidth="1"/>
    <col min="14854" max="14854" width="9.6640625" style="69" customWidth="1"/>
    <col min="14855" max="14855" width="0" style="69" hidden="1" customWidth="1"/>
    <col min="14856" max="14856" width="17.6640625" style="69" customWidth="1"/>
    <col min="14857" max="15104" width="10" style="69"/>
    <col min="15105" max="15105" width="5.6640625" style="69" customWidth="1"/>
    <col min="15106" max="15106" width="43.44140625" style="69" customWidth="1"/>
    <col min="15107" max="15107" width="20.109375" style="69" customWidth="1"/>
    <col min="15108" max="15108" width="19.5546875" style="69" customWidth="1"/>
    <col min="15109" max="15109" width="17.6640625" style="69" customWidth="1"/>
    <col min="15110" max="15110" width="9.6640625" style="69" customWidth="1"/>
    <col min="15111" max="15111" width="0" style="69" hidden="1" customWidth="1"/>
    <col min="15112" max="15112" width="17.6640625" style="69" customWidth="1"/>
    <col min="15113" max="15360" width="10" style="69"/>
    <col min="15361" max="15361" width="5.6640625" style="69" customWidth="1"/>
    <col min="15362" max="15362" width="43.44140625" style="69" customWidth="1"/>
    <col min="15363" max="15363" width="20.109375" style="69" customWidth="1"/>
    <col min="15364" max="15364" width="19.5546875" style="69" customWidth="1"/>
    <col min="15365" max="15365" width="17.6640625" style="69" customWidth="1"/>
    <col min="15366" max="15366" width="9.6640625" style="69" customWidth="1"/>
    <col min="15367" max="15367" width="0" style="69" hidden="1" customWidth="1"/>
    <col min="15368" max="15368" width="17.6640625" style="69" customWidth="1"/>
    <col min="15369" max="15616" width="10" style="69"/>
    <col min="15617" max="15617" width="5.6640625" style="69" customWidth="1"/>
    <col min="15618" max="15618" width="43.44140625" style="69" customWidth="1"/>
    <col min="15619" max="15619" width="20.109375" style="69" customWidth="1"/>
    <col min="15620" max="15620" width="19.5546875" style="69" customWidth="1"/>
    <col min="15621" max="15621" width="17.6640625" style="69" customWidth="1"/>
    <col min="15622" max="15622" width="9.6640625" style="69" customWidth="1"/>
    <col min="15623" max="15623" width="0" style="69" hidden="1" customWidth="1"/>
    <col min="15624" max="15624" width="17.6640625" style="69" customWidth="1"/>
    <col min="15625" max="15872" width="10" style="69"/>
    <col min="15873" max="15873" width="5.6640625" style="69" customWidth="1"/>
    <col min="15874" max="15874" width="43.44140625" style="69" customWidth="1"/>
    <col min="15875" max="15875" width="20.109375" style="69" customWidth="1"/>
    <col min="15876" max="15876" width="19.5546875" style="69" customWidth="1"/>
    <col min="15877" max="15877" width="17.6640625" style="69" customWidth="1"/>
    <col min="15878" max="15878" width="9.6640625" style="69" customWidth="1"/>
    <col min="15879" max="15879" width="0" style="69" hidden="1" customWidth="1"/>
    <col min="15880" max="15880" width="17.6640625" style="69" customWidth="1"/>
    <col min="15881" max="16128" width="10" style="69"/>
    <col min="16129" max="16129" width="5.6640625" style="69" customWidth="1"/>
    <col min="16130" max="16130" width="43.44140625" style="69" customWidth="1"/>
    <col min="16131" max="16131" width="20.109375" style="69" customWidth="1"/>
    <col min="16132" max="16132" width="19.5546875" style="69" customWidth="1"/>
    <col min="16133" max="16133" width="17.6640625" style="69" customWidth="1"/>
    <col min="16134" max="16134" width="9.6640625" style="69" customWidth="1"/>
    <col min="16135" max="16135" width="0" style="69" hidden="1" customWidth="1"/>
    <col min="16136" max="16136" width="17.6640625" style="69" customWidth="1"/>
    <col min="16137" max="16384" width="10" style="69"/>
  </cols>
  <sheetData>
    <row r="1" spans="1:8">
      <c r="A1" s="1"/>
      <c r="B1" s="2"/>
      <c r="C1" s="3"/>
      <c r="D1" s="4"/>
      <c r="E1" s="5" t="s">
        <v>0</v>
      </c>
      <c r="F1" s="5"/>
    </row>
    <row r="2" spans="1:8">
      <c r="A2" s="1"/>
      <c r="B2" s="2"/>
      <c r="C2" s="3"/>
      <c r="D2" s="4"/>
      <c r="E2" s="5"/>
      <c r="F2" s="5"/>
    </row>
    <row r="3" spans="1:8">
      <c r="A3" s="6"/>
      <c r="B3" s="2"/>
      <c r="C3" s="3"/>
      <c r="D3" s="3"/>
      <c r="E3" s="3"/>
      <c r="F3" s="3"/>
    </row>
    <row r="4" spans="1:8">
      <c r="A4" s="4" t="s">
        <v>1</v>
      </c>
      <c r="B4" s="7"/>
      <c r="C4" s="3"/>
      <c r="D4" s="3"/>
      <c r="E4" s="3"/>
      <c r="F4" s="3"/>
    </row>
    <row r="5" spans="1:8">
      <c r="A5" s="8" t="s">
        <v>2</v>
      </c>
      <c r="B5" s="7"/>
      <c r="C5" s="3"/>
      <c r="D5" s="3"/>
      <c r="E5" s="3"/>
      <c r="F5" s="3"/>
    </row>
    <row r="6" spans="1:8">
      <c r="A6" s="4"/>
      <c r="B6" s="9"/>
      <c r="C6" s="3"/>
      <c r="D6" s="10"/>
      <c r="E6" s="3"/>
      <c r="F6" s="11"/>
    </row>
    <row r="7" spans="1:8" ht="13.8" thickBot="1">
      <c r="A7" s="12"/>
      <c r="B7" s="13"/>
      <c r="C7" s="14"/>
      <c r="D7" s="15" t="s">
        <v>3</v>
      </c>
      <c r="E7" s="15"/>
      <c r="F7" s="15"/>
    </row>
    <row r="8" spans="1:8" ht="18" customHeight="1">
      <c r="A8" s="16" t="s">
        <v>4</v>
      </c>
      <c r="B8" s="17"/>
      <c r="C8" s="18" t="s">
        <v>5</v>
      </c>
      <c r="D8" s="18" t="s">
        <v>6</v>
      </c>
      <c r="E8" s="19" t="s">
        <v>7</v>
      </c>
      <c r="F8" s="20"/>
    </row>
    <row r="9" spans="1:8">
      <c r="A9" s="21" t="s">
        <v>8</v>
      </c>
      <c r="B9" s="22" t="s">
        <v>9</v>
      </c>
      <c r="C9" s="23" t="s">
        <v>10</v>
      </c>
      <c r="D9" s="23" t="s">
        <v>10</v>
      </c>
      <c r="E9" s="24" t="s">
        <v>11</v>
      </c>
      <c r="F9" s="25" t="s">
        <v>12</v>
      </c>
    </row>
    <row r="10" spans="1:8">
      <c r="A10" s="21" t="s">
        <v>8</v>
      </c>
      <c r="B10" s="22"/>
      <c r="C10" s="23"/>
      <c r="D10" s="23"/>
      <c r="E10" s="26"/>
      <c r="F10" s="27" t="s">
        <v>13</v>
      </c>
    </row>
    <row r="11" spans="1:8" s="72" customFormat="1" ht="19.8" customHeight="1">
      <c r="A11" s="28" t="s">
        <v>14</v>
      </c>
      <c r="B11" s="29" t="s">
        <v>15</v>
      </c>
      <c r="C11" s="30">
        <v>1</v>
      </c>
      <c r="D11" s="30">
        <f>C11+1</f>
        <v>2</v>
      </c>
      <c r="E11" s="31" t="s">
        <v>16</v>
      </c>
      <c r="F11" s="32" t="s">
        <v>17</v>
      </c>
    </row>
    <row r="12" spans="1:8" ht="17.25" customHeight="1">
      <c r="A12" s="33" t="s">
        <v>14</v>
      </c>
      <c r="B12" s="34" t="s">
        <v>18</v>
      </c>
      <c r="C12" s="35">
        <v>7711037</v>
      </c>
      <c r="D12" s="35">
        <v>10975564.56457</v>
      </c>
      <c r="E12" s="35">
        <v>3264527.5645700004</v>
      </c>
      <c r="F12" s="36">
        <v>142.33577876192268</v>
      </c>
      <c r="G12" s="69">
        <v>10763009</v>
      </c>
      <c r="H12" s="73"/>
    </row>
    <row r="13" spans="1:8">
      <c r="A13" s="37" t="s">
        <v>19</v>
      </c>
      <c r="B13" s="38" t="s">
        <v>20</v>
      </c>
      <c r="C13" s="39">
        <v>2676500</v>
      </c>
      <c r="D13" s="39">
        <v>2888904.1620829999</v>
      </c>
      <c r="E13" s="39">
        <v>212404.16208299994</v>
      </c>
      <c r="F13" s="40">
        <v>107.93589247461236</v>
      </c>
      <c r="G13" s="74">
        <f>D12-G12</f>
        <v>212555.5645700004</v>
      </c>
    </row>
    <row r="14" spans="1:8">
      <c r="A14" s="41" t="s">
        <v>21</v>
      </c>
      <c r="B14" s="42" t="s">
        <v>22</v>
      </c>
      <c r="C14" s="43">
        <v>828400</v>
      </c>
      <c r="D14" s="43">
        <v>1357794.7925760001</v>
      </c>
      <c r="E14" s="39">
        <v>529394.79257600009</v>
      </c>
      <c r="F14" s="40">
        <v>163.90569683437954</v>
      </c>
    </row>
    <row r="15" spans="1:8">
      <c r="A15" s="41" t="s">
        <v>21</v>
      </c>
      <c r="B15" s="42" t="s">
        <v>23</v>
      </c>
      <c r="C15" s="43">
        <v>1848100</v>
      </c>
      <c r="D15" s="43">
        <v>1531109.3695070001</v>
      </c>
      <c r="E15" s="39">
        <v>-316990.63049299992</v>
      </c>
      <c r="F15" s="40">
        <v>82.847755506033224</v>
      </c>
      <c r="G15" s="69">
        <v>1531109.3695070001</v>
      </c>
    </row>
    <row r="16" spans="1:8" s="67" customFormat="1">
      <c r="A16" s="37" t="s">
        <v>24</v>
      </c>
      <c r="B16" s="38" t="s">
        <v>25</v>
      </c>
      <c r="C16" s="39">
        <v>4947537</v>
      </c>
      <c r="D16" s="39">
        <v>5843205.5162850004</v>
      </c>
      <c r="E16" s="39">
        <v>895668.51628500037</v>
      </c>
      <c r="F16" s="40">
        <v>118.10332123408071</v>
      </c>
      <c r="G16" s="75">
        <f>D15-G15</f>
        <v>0</v>
      </c>
    </row>
    <row r="17" spans="1:8">
      <c r="A17" s="44">
        <v>1</v>
      </c>
      <c r="B17" s="42" t="s">
        <v>26</v>
      </c>
      <c r="C17" s="45">
        <v>3682602</v>
      </c>
      <c r="D17" s="45">
        <v>3682602</v>
      </c>
      <c r="E17" s="39">
        <v>0</v>
      </c>
      <c r="F17" s="40">
        <v>100.00000000000001</v>
      </c>
      <c r="G17" s="69">
        <v>259904.85180800001</v>
      </c>
    </row>
    <row r="18" spans="1:8">
      <c r="A18" s="44">
        <f>A17+1</f>
        <v>2</v>
      </c>
      <c r="B18" s="42" t="s">
        <v>27</v>
      </c>
      <c r="C18" s="45">
        <v>1264935</v>
      </c>
      <c r="D18" s="45">
        <v>2160603.5162849999</v>
      </c>
      <c r="E18" s="39">
        <v>895668.5162849999</v>
      </c>
      <c r="F18" s="40">
        <v>170.80747360813004</v>
      </c>
      <c r="G18" s="74">
        <f>G17-G13</f>
        <v>47349.287237999612</v>
      </c>
    </row>
    <row r="19" spans="1:8">
      <c r="A19" s="37" t="s">
        <v>28</v>
      </c>
      <c r="B19" s="38" t="s">
        <v>29</v>
      </c>
      <c r="C19" s="39"/>
      <c r="D19" s="39">
        <v>32747.505895999999</v>
      </c>
      <c r="E19" s="39">
        <v>32747.505895999999</v>
      </c>
      <c r="F19" s="40"/>
    </row>
    <row r="20" spans="1:8">
      <c r="A20" s="37" t="s">
        <v>30</v>
      </c>
      <c r="B20" s="38" t="s">
        <v>31</v>
      </c>
      <c r="C20" s="39"/>
      <c r="D20" s="39">
        <v>55495.401000000005</v>
      </c>
      <c r="E20" s="39">
        <v>55495.401000000005</v>
      </c>
      <c r="F20" s="40"/>
    </row>
    <row r="21" spans="1:8" s="76" customFormat="1">
      <c r="A21" s="37" t="s">
        <v>32</v>
      </c>
      <c r="B21" s="38" t="s">
        <v>33</v>
      </c>
      <c r="C21" s="46"/>
      <c r="D21" s="46"/>
      <c r="E21" s="39">
        <v>0</v>
      </c>
      <c r="F21" s="40"/>
    </row>
    <row r="22" spans="1:8" s="76" customFormat="1">
      <c r="A22" s="37" t="s">
        <v>34</v>
      </c>
      <c r="B22" s="38" t="s">
        <v>35</v>
      </c>
      <c r="C22" s="39">
        <v>87000</v>
      </c>
      <c r="D22" s="39">
        <v>510177.56106500002</v>
      </c>
      <c r="E22" s="39">
        <v>423177.56106500002</v>
      </c>
      <c r="F22" s="40">
        <v>586.41098972988505</v>
      </c>
    </row>
    <row r="23" spans="1:8" s="76" customFormat="1">
      <c r="A23" s="37" t="s">
        <v>36</v>
      </c>
      <c r="B23" s="38" t="s">
        <v>37</v>
      </c>
      <c r="C23" s="45">
        <v>0</v>
      </c>
      <c r="D23" s="39">
        <v>1623891.6925530001</v>
      </c>
      <c r="E23" s="39">
        <v>1623891.6925530001</v>
      </c>
      <c r="F23" s="40"/>
    </row>
    <row r="24" spans="1:8" s="76" customFormat="1">
      <c r="A24" s="37" t="s">
        <v>36</v>
      </c>
      <c r="B24" s="38" t="s">
        <v>38</v>
      </c>
      <c r="C24" s="39"/>
      <c r="D24" s="39">
        <v>21142.725687999999</v>
      </c>
      <c r="E24" s="39">
        <v>21142.725687999999</v>
      </c>
      <c r="F24" s="40"/>
    </row>
    <row r="25" spans="1:8" ht="20.25" customHeight="1">
      <c r="A25" s="47" t="s">
        <v>15</v>
      </c>
      <c r="B25" s="48" t="s">
        <v>39</v>
      </c>
      <c r="C25" s="49">
        <v>7627387</v>
      </c>
      <c r="D25" s="49">
        <v>9603750.0759100001</v>
      </c>
      <c r="E25" s="49">
        <v>1976363.0759100001</v>
      </c>
      <c r="F25" s="50">
        <v>125.91140420579158</v>
      </c>
    </row>
    <row r="26" spans="1:8">
      <c r="A26" s="37" t="s">
        <v>19</v>
      </c>
      <c r="B26" s="38" t="s">
        <v>40</v>
      </c>
      <c r="C26" s="39">
        <v>6275452</v>
      </c>
      <c r="D26" s="39">
        <v>7525346.9190710001</v>
      </c>
      <c r="E26" s="39">
        <v>1249894.9190710001</v>
      </c>
      <c r="F26" s="40">
        <v>119.91720945472932</v>
      </c>
      <c r="H26" s="77"/>
    </row>
    <row r="27" spans="1:8">
      <c r="A27" s="44">
        <v>1</v>
      </c>
      <c r="B27" s="42" t="s">
        <v>41</v>
      </c>
      <c r="C27" s="45">
        <v>1364350</v>
      </c>
      <c r="D27" s="45">
        <v>2293409.6541960002</v>
      </c>
      <c r="E27" s="39">
        <v>929059.65419600019</v>
      </c>
      <c r="F27" s="40">
        <v>168.09540471257375</v>
      </c>
      <c r="G27" s="78"/>
    </row>
    <row r="28" spans="1:8">
      <c r="A28" s="44">
        <f>A27+1</f>
        <v>2</v>
      </c>
      <c r="B28" s="42" t="s">
        <v>42</v>
      </c>
      <c r="C28" s="45">
        <v>4780721</v>
      </c>
      <c r="D28" s="45">
        <v>5230937.2648750003</v>
      </c>
      <c r="E28" s="39">
        <v>450216.26487500034</v>
      </c>
      <c r="F28" s="40">
        <v>109.41732983110707</v>
      </c>
    </row>
    <row r="29" spans="1:8" ht="26.4">
      <c r="A29" s="44">
        <f>A28+1</f>
        <v>3</v>
      </c>
      <c r="B29" s="42" t="s">
        <v>43</v>
      </c>
      <c r="C29" s="45">
        <v>0</v>
      </c>
      <c r="D29" s="51">
        <v>0</v>
      </c>
      <c r="E29" s="39">
        <v>0</v>
      </c>
      <c r="F29" s="40"/>
    </row>
    <row r="30" spans="1:8">
      <c r="A30" s="44">
        <f>A29+1</f>
        <v>4</v>
      </c>
      <c r="B30" s="42" t="s">
        <v>44</v>
      </c>
      <c r="C30" s="45">
        <v>1000</v>
      </c>
      <c r="D30" s="45">
        <v>1000</v>
      </c>
      <c r="E30" s="39">
        <v>0</v>
      </c>
      <c r="F30" s="40">
        <v>100</v>
      </c>
    </row>
    <row r="31" spans="1:8">
      <c r="A31" s="44">
        <f>A30+1</f>
        <v>5</v>
      </c>
      <c r="B31" s="42" t="s">
        <v>45</v>
      </c>
      <c r="C31" s="45">
        <v>129381</v>
      </c>
      <c r="D31" s="45"/>
      <c r="E31" s="39">
        <v>-129381</v>
      </c>
      <c r="F31" s="40">
        <v>0</v>
      </c>
    </row>
    <row r="32" spans="1:8">
      <c r="A32" s="44">
        <f>A31+1</f>
        <v>6</v>
      </c>
      <c r="B32" s="42" t="s">
        <v>46</v>
      </c>
      <c r="C32" s="45"/>
      <c r="D32" s="51"/>
      <c r="E32" s="39">
        <v>0</v>
      </c>
      <c r="F32" s="40"/>
    </row>
    <row r="33" spans="1:8">
      <c r="A33" s="37" t="s">
        <v>24</v>
      </c>
      <c r="B33" s="38" t="s">
        <v>47</v>
      </c>
      <c r="C33" s="39">
        <v>1264935</v>
      </c>
      <c r="D33" s="39">
        <v>0</v>
      </c>
      <c r="E33" s="39"/>
      <c r="F33" s="40">
        <v>0</v>
      </c>
      <c r="G33" s="77">
        <f>D33-G27</f>
        <v>0</v>
      </c>
    </row>
    <row r="34" spans="1:8">
      <c r="A34" s="44">
        <v>1</v>
      </c>
      <c r="B34" s="42" t="s">
        <v>48</v>
      </c>
      <c r="C34" s="45">
        <v>190115</v>
      </c>
      <c r="D34" s="45"/>
      <c r="E34" s="39"/>
      <c r="F34" s="40">
        <v>0</v>
      </c>
    </row>
    <row r="35" spans="1:8">
      <c r="A35" s="44"/>
      <c r="B35" s="42" t="s">
        <v>49</v>
      </c>
      <c r="C35" s="45">
        <v>1074820</v>
      </c>
      <c r="D35" s="45"/>
      <c r="E35" s="39"/>
      <c r="F35" s="40">
        <v>0</v>
      </c>
      <c r="G35" s="73"/>
    </row>
    <row r="36" spans="1:8">
      <c r="A36" s="37" t="s">
        <v>28</v>
      </c>
      <c r="B36" s="38" t="s">
        <v>50</v>
      </c>
      <c r="C36" s="52"/>
      <c r="D36" s="39">
        <v>1968409.142943</v>
      </c>
      <c r="E36" s="39">
        <v>1968409.142943</v>
      </c>
      <c r="F36" s="40"/>
      <c r="G36" s="69">
        <v>1755853.142943</v>
      </c>
      <c r="H36" s="77"/>
    </row>
    <row r="37" spans="1:8">
      <c r="A37" s="37" t="s">
        <v>30</v>
      </c>
      <c r="B37" s="38" t="s">
        <v>51</v>
      </c>
      <c r="C37" s="39">
        <v>87000</v>
      </c>
      <c r="D37" s="45"/>
      <c r="E37" s="39">
        <v>-87000</v>
      </c>
      <c r="F37" s="40">
        <v>0</v>
      </c>
      <c r="G37" s="74"/>
    </row>
    <row r="38" spans="1:8">
      <c r="A38" s="37" t="s">
        <v>32</v>
      </c>
      <c r="B38" s="38" t="s">
        <v>52</v>
      </c>
      <c r="C38" s="39"/>
      <c r="D38" s="39">
        <v>37571.741896</v>
      </c>
      <c r="E38" s="39">
        <v>37571.741896</v>
      </c>
      <c r="F38" s="40"/>
    </row>
    <row r="39" spans="1:8">
      <c r="A39" s="37"/>
      <c r="B39" s="38"/>
      <c r="C39" s="39"/>
      <c r="D39" s="45"/>
      <c r="E39" s="39">
        <v>0</v>
      </c>
      <c r="F39" s="40"/>
    </row>
    <row r="40" spans="1:8" s="79" customFormat="1">
      <c r="A40" s="53" t="s">
        <v>53</v>
      </c>
      <c r="B40" s="38" t="s">
        <v>54</v>
      </c>
      <c r="C40" s="54"/>
      <c r="D40" s="55">
        <v>1371814.4886600003</v>
      </c>
      <c r="E40" s="39">
        <v>1371814.4886600003</v>
      </c>
      <c r="F40" s="40"/>
    </row>
    <row r="41" spans="1:8" s="79" customFormat="1">
      <c r="A41" s="53" t="s">
        <v>55</v>
      </c>
      <c r="B41" s="38" t="s">
        <v>56</v>
      </c>
      <c r="C41" s="56"/>
      <c r="D41" s="56">
        <v>72422.271999999997</v>
      </c>
      <c r="E41" s="39">
        <v>72422.271999999997</v>
      </c>
      <c r="F41" s="40"/>
      <c r="G41" s="80"/>
    </row>
    <row r="42" spans="1:8" s="81" customFormat="1">
      <c r="A42" s="37" t="s">
        <v>19</v>
      </c>
      <c r="B42" s="38" t="s">
        <v>57</v>
      </c>
      <c r="C42" s="56"/>
      <c r="D42" s="56"/>
      <c r="E42" s="39">
        <v>0</v>
      </c>
      <c r="F42" s="57"/>
    </row>
    <row r="43" spans="1:8" s="81" customFormat="1" ht="26.4">
      <c r="A43" s="37" t="s">
        <v>24</v>
      </c>
      <c r="B43" s="38" t="s">
        <v>58</v>
      </c>
      <c r="C43" s="56"/>
      <c r="D43" s="56"/>
      <c r="E43" s="39">
        <v>0</v>
      </c>
      <c r="F43" s="57"/>
      <c r="G43" s="82"/>
    </row>
    <row r="44" spans="1:8" s="79" customFormat="1">
      <c r="A44" s="37" t="s">
        <v>59</v>
      </c>
      <c r="B44" s="58" t="s">
        <v>60</v>
      </c>
      <c r="C44" s="56"/>
      <c r="D44" s="56"/>
      <c r="E44" s="39">
        <v>0</v>
      </c>
      <c r="F44" s="59"/>
    </row>
    <row r="45" spans="1:8" s="81" customFormat="1">
      <c r="A45" s="37" t="s">
        <v>19</v>
      </c>
      <c r="B45" s="38" t="s">
        <v>61</v>
      </c>
      <c r="C45" s="56"/>
      <c r="D45" s="56"/>
      <c r="E45" s="39">
        <v>0</v>
      </c>
      <c r="F45" s="57"/>
    </row>
    <row r="46" spans="1:8" s="81" customFormat="1">
      <c r="A46" s="37" t="s">
        <v>24</v>
      </c>
      <c r="B46" s="38" t="s">
        <v>62</v>
      </c>
      <c r="C46" s="56"/>
      <c r="D46" s="56"/>
      <c r="E46" s="39">
        <v>0</v>
      </c>
      <c r="F46" s="57"/>
    </row>
    <row r="47" spans="1:8" s="79" customFormat="1" ht="16.8" customHeight="1">
      <c r="A47" s="53" t="s">
        <v>63</v>
      </c>
      <c r="B47" s="58" t="s">
        <v>64</v>
      </c>
      <c r="C47" s="56"/>
      <c r="D47" s="56"/>
      <c r="E47" s="39">
        <v>0</v>
      </c>
      <c r="F47" s="59"/>
    </row>
    <row r="48" spans="1:8" ht="13.8" thickBot="1">
      <c r="A48" s="60"/>
      <c r="B48" s="61"/>
      <c r="C48" s="62"/>
      <c r="D48" s="62"/>
      <c r="E48" s="63"/>
      <c r="F48" s="64"/>
    </row>
    <row r="49" spans="1:6">
      <c r="A49" s="65"/>
      <c r="B49" s="66"/>
      <c r="C49" s="65"/>
      <c r="D49" s="65"/>
      <c r="E49" s="65"/>
      <c r="F49" s="65"/>
    </row>
    <row r="50" spans="1:6">
      <c r="A50" s="67" t="s">
        <v>65</v>
      </c>
    </row>
    <row r="51" spans="1:6">
      <c r="A51" s="67"/>
      <c r="B51" s="70" t="s">
        <v>66</v>
      </c>
    </row>
    <row r="52" spans="1:6" s="67" customFormat="1">
      <c r="B52" s="70" t="s">
        <v>67</v>
      </c>
    </row>
    <row r="53" spans="1:6">
      <c r="B53" s="71" t="s">
        <v>68</v>
      </c>
    </row>
  </sheetData>
  <mergeCells count="2">
    <mergeCell ref="D7:F7"/>
    <mergeCell ref="E8:F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D75AB9-5EAD-4E21-AC4D-0F1FF551E317}"/>
</file>

<file path=customXml/itemProps2.xml><?xml version="1.0" encoding="utf-8"?>
<ds:datastoreItem xmlns:ds="http://schemas.openxmlformats.org/officeDocument/2006/customXml" ds:itemID="{9BC9641C-A7C2-43D5-8CBD-5DAE8E823C0B}"/>
</file>

<file path=customXml/itemProps3.xml><?xml version="1.0" encoding="utf-8"?>
<ds:datastoreItem xmlns:ds="http://schemas.openxmlformats.org/officeDocument/2006/customXml" ds:itemID="{10BA775D-1472-490A-8C84-B2F958BA0C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2019-01-05T01:25:52Z</dcterms:created>
  <dcterms:modified xsi:type="dcterms:W3CDTF">2019-01-05T01:28:47Z</dcterms:modified>
</cp:coreProperties>
</file>