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ubportal\2019\CKNS\Quyet toan\"/>
    </mc:Choice>
  </mc:AlternateContent>
  <bookViews>
    <workbookView xWindow="0" yWindow="456" windowWidth="23040" windowHeight="10584"/>
  </bookViews>
  <sheets>
    <sheet name="Bao ca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1" l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D13" i="1"/>
  <c r="C13" i="1" l="1"/>
</calcChain>
</file>

<file path=xl/sharedStrings.xml><?xml version="1.0" encoding="utf-8"?>
<sst xmlns="http://schemas.openxmlformats.org/spreadsheetml/2006/main" count="82" uniqueCount="76">
  <si>
    <t>Biểu số 66/CK-NSNN</t>
  </si>
  <si>
    <t>QUYẾT TOÁN CHI THƯỜNG XUYÊN  NGÂN SÁCH CẤP TỈNH THEO CHO TỪNG CƠ QUAN, TỔ CHỨC NĂM 2017</t>
  </si>
  <si>
    <t xml:space="preserve">(Quyết toán đã được Hội đồng nhân dân phê chuẩn) </t>
  </si>
  <si>
    <t>Đơn vị tính: triệu đồng</t>
  </si>
  <si>
    <t>STT</t>
  </si>
  <si>
    <t>TÊN ĐƠN VỊ</t>
  </si>
  <si>
    <t>DỰ TOÁN</t>
  </si>
  <si>
    <t>QUYẾT TOÁN</t>
  </si>
  <si>
    <t>So sánh (%)</t>
  </si>
  <si>
    <t>TỔNG SỐ</t>
  </si>
  <si>
    <t>CHI ĐẦU TƯ PHÁT TRIỂN (KHÔNG KỂ CHƯƠNG TRÌNH MTQG)</t>
  </si>
  <si>
    <t>CHI THƯỜNG XUYÊN (KHÔNG KỂ CHƯƠNG TRÌNH MTQG)</t>
  </si>
  <si>
    <t>CHI BỔ SUNG QUỸ DỰ TRỮ TÀI CHÍNH</t>
  </si>
  <si>
    <t>Chi CTMT QG Vốn sự nghiệp</t>
  </si>
  <si>
    <t>CHI CHUYỂN NGUỒN SANG NGÂN SÁCH NĂM SAU</t>
  </si>
  <si>
    <t>A</t>
  </si>
  <si>
    <t>B</t>
  </si>
  <si>
    <t>4=5+6+7+8+9</t>
  </si>
  <si>
    <t>6=2/1</t>
  </si>
  <si>
    <t>I</t>
  </si>
  <si>
    <t>CÁC CƠ QUAN, TỔ CHỨC</t>
  </si>
  <si>
    <t>Sở Nông nghiệp và Phát triển nông thôn</t>
  </si>
  <si>
    <t>Ban An toàn giao thông</t>
  </si>
  <si>
    <t>Trường Đại học Trà Vinh</t>
  </si>
  <si>
    <t>Trường Chính trị</t>
  </si>
  <si>
    <t>Trường Trung cấp Văn học Nghệ thuật</t>
  </si>
  <si>
    <t>Trường Cao đẳng y tế</t>
  </si>
  <si>
    <t>Trường Cao đẳng nghề</t>
  </si>
  <si>
    <t>Bệnh viện Đa khoa</t>
  </si>
  <si>
    <t>Bệnh viện Quân Dân y</t>
  </si>
  <si>
    <t>Đài Phát thanh - Truyền hình</t>
  </si>
  <si>
    <t>Văn phòng Ủy ban nhân dân tỉnh</t>
  </si>
  <si>
    <t>Văn phòng Hội đồng nhân dân tỉnh</t>
  </si>
  <si>
    <t>Chi cục Quản lý thị trường</t>
  </si>
  <si>
    <t>Thanh tra tỉnh</t>
  </si>
  <si>
    <t>Sở Nội vụ</t>
  </si>
  <si>
    <t>Sở Thông tin và Truyền thông</t>
  </si>
  <si>
    <t>Sở Tài chính</t>
  </si>
  <si>
    <t>Sở Kế hoạch và Đầu tư</t>
  </si>
  <si>
    <t>Sở Giao thông Vận tải</t>
  </si>
  <si>
    <t>Sở Xây dựng</t>
  </si>
  <si>
    <t>Sở Công thương</t>
  </si>
  <si>
    <t xml:space="preserve">Sở Tư pháp </t>
  </si>
  <si>
    <t>Ban Dân tộc</t>
  </si>
  <si>
    <t>Ban Quản lý Khu kinh tế</t>
  </si>
  <si>
    <t>Sở Tài nguyên và Môi trường</t>
  </si>
  <si>
    <t>Sở Giáo dục và Đào tạo</t>
  </si>
  <si>
    <t>Sở Y tế</t>
  </si>
  <si>
    <t>Sở Văn hóa, Thể thao và Du lịch</t>
  </si>
  <si>
    <t>Sở Lao động, Thương binh và Xã hội</t>
  </si>
  <si>
    <t>Sở Khoa học và Công nghệ</t>
  </si>
  <si>
    <t>Tỉnh đoàn Trà Vinh</t>
  </si>
  <si>
    <t>Ủy ban Mặt trận tổ quốc</t>
  </si>
  <si>
    <t>Hội Nông dân</t>
  </si>
  <si>
    <t>Hội Liên hiệp Phụ nữ tỉnh</t>
  </si>
  <si>
    <t>Hội Cựu chiến binh</t>
  </si>
  <si>
    <t>Liên minh Hợp tác xã</t>
  </si>
  <si>
    <t>Hội Nhà báo</t>
  </si>
  <si>
    <t>Liên hiệp các tổ chức hữu nghị</t>
  </si>
  <si>
    <t>Hội Văn học Nghệ thuật</t>
  </si>
  <si>
    <t>Hội Đông y</t>
  </si>
  <si>
    <t>Hội Luật gia</t>
  </si>
  <si>
    <t>Hội Chữ thập đỏ</t>
  </si>
  <si>
    <t>Phòng Tài chính Đảng</t>
  </si>
  <si>
    <t>Ban Dân vận</t>
  </si>
  <si>
    <t>Dự án AMD</t>
  </si>
  <si>
    <t>II</t>
  </si>
  <si>
    <t>CHI TRẢ NỢ LÃI CÁC KHOẢN DO CHÍNH QUYỀN ĐỊA PHƯƠNG VAY</t>
  </si>
  <si>
    <t>III</t>
  </si>
  <si>
    <t>IV</t>
  </si>
  <si>
    <t>CHI DỰ PHÒNG NGÂN SÁCH</t>
  </si>
  <si>
    <t>V</t>
  </si>
  <si>
    <t>CHI TẠO NGUỒN, ĐIỀU CHỈNH TIỀN LƯƠNG</t>
  </si>
  <si>
    <t>VI</t>
  </si>
  <si>
    <t xml:space="preserve">CHI BỔ SUNG CÓ MỤC TIÊU CHO NGÂN SÁCH HUYỆN </t>
  </si>
  <si>
    <t>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</si>
</sst>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#,##0.000000"/>
    <numFmt numFmtId="167" formatCode="_-* #,##0.000000\ _₫_-;\-* #,##0.000000\ _₫_-;_-* &quot;-&quot;??\ _₫_-;_-@_-"/>
    <numFmt numFmtId="168" formatCode="_(* #,##0.000000_);_(* \(#,##0.00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4">
    <xf numFmtId="0" fontId="0" fillId="0" borderId="0" xfId="0"/>
    <xf numFmtId="0" fontId="3" fillId="0" borderId="0" xfId="2" applyFont="1"/>
    <xf numFmtId="0" fontId="4" fillId="0" borderId="0" xfId="2" applyFont="1"/>
    <xf numFmtId="165" fontId="3" fillId="0" borderId="0" xfId="1" applyNumberFormat="1" applyFont="1"/>
    <xf numFmtId="165" fontId="4" fillId="0" borderId="0" xfId="1" applyNumberFormat="1" applyFont="1"/>
    <xf numFmtId="43" fontId="3" fillId="0" borderId="0" xfId="1" applyFont="1"/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43" fontId="6" fillId="0" borderId="2" xfId="1" applyFont="1" applyBorder="1" applyAlignment="1">
      <alignment horizontal="center" vertical="center" wrapText="1"/>
    </xf>
    <xf numFmtId="0" fontId="7" fillId="0" borderId="0" xfId="2" applyFont="1"/>
    <xf numFmtId="0" fontId="6" fillId="0" borderId="3" xfId="2" applyFont="1" applyBorder="1" applyAlignment="1">
      <alignment horizontal="center" vertical="center" wrapText="1"/>
    </xf>
    <xf numFmtId="165" fontId="6" fillId="0" borderId="3" xfId="1" applyNumberFormat="1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43" fontId="6" fillId="0" borderId="5" xfId="1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43" fontId="6" fillId="0" borderId="7" xfId="1" applyFont="1" applyBorder="1" applyAlignment="1">
      <alignment horizontal="center" vertical="center" wrapText="1"/>
    </xf>
    <xf numFmtId="0" fontId="8" fillId="0" borderId="8" xfId="2" applyFont="1" applyBorder="1" applyAlignment="1">
      <alignment horizontal="center" vertical="center" wrapText="1"/>
    </xf>
    <xf numFmtId="0" fontId="8" fillId="0" borderId="8" xfId="1" applyNumberFormat="1" applyFont="1" applyBorder="1" applyAlignment="1">
      <alignment horizontal="center" vertical="center" wrapText="1"/>
    </xf>
    <xf numFmtId="0" fontId="8" fillId="0" borderId="8" xfId="2" applyNumberFormat="1" applyFont="1" applyBorder="1" applyAlignment="1">
      <alignment horizontal="center" vertical="center" wrapText="1"/>
    </xf>
    <xf numFmtId="0" fontId="9" fillId="0" borderId="9" xfId="2" applyFont="1" applyBorder="1" applyAlignment="1">
      <alignment horizontal="center" vertical="center" wrapText="1"/>
    </xf>
    <xf numFmtId="166" fontId="9" fillId="0" borderId="9" xfId="1" applyNumberFormat="1" applyFont="1" applyBorder="1" applyAlignment="1">
      <alignment horizontal="right" vertical="center" wrapText="1"/>
    </xf>
    <xf numFmtId="167" fontId="9" fillId="0" borderId="9" xfId="1" applyNumberFormat="1" applyFont="1" applyBorder="1" applyAlignment="1">
      <alignment horizontal="center" vertical="center" wrapText="1"/>
    </xf>
    <xf numFmtId="0" fontId="10" fillId="0" borderId="0" xfId="2" applyFont="1"/>
    <xf numFmtId="0" fontId="9" fillId="0" borderId="9" xfId="2" applyFont="1" applyBorder="1" applyAlignment="1">
      <alignment vertical="center" wrapText="1"/>
    </xf>
    <xf numFmtId="165" fontId="9" fillId="0" borderId="9" xfId="1" applyNumberFormat="1" applyFont="1" applyBorder="1" applyAlignment="1">
      <alignment horizontal="center" vertical="center" wrapText="1"/>
    </xf>
    <xf numFmtId="164" fontId="9" fillId="0" borderId="9" xfId="1" applyNumberFormat="1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 wrapText="1"/>
    </xf>
    <xf numFmtId="0" fontId="11" fillId="0" borderId="9" xfId="2" applyFont="1" applyBorder="1" applyAlignment="1">
      <alignment vertical="center" wrapText="1"/>
    </xf>
    <xf numFmtId="165" fontId="11" fillId="0" borderId="9" xfId="2" applyNumberFormat="1" applyFont="1" applyBorder="1" applyAlignment="1">
      <alignment horizontal="center" vertical="center" wrapText="1"/>
    </xf>
    <xf numFmtId="166" fontId="3" fillId="0" borderId="9" xfId="1" applyNumberFormat="1" applyFont="1" applyBorder="1" applyAlignment="1">
      <alignment horizontal="right"/>
    </xf>
    <xf numFmtId="164" fontId="11" fillId="0" borderId="9" xfId="1" applyNumberFormat="1" applyFont="1" applyBorder="1" applyAlignment="1">
      <alignment horizontal="center" vertical="center" wrapText="1"/>
    </xf>
    <xf numFmtId="0" fontId="10" fillId="0" borderId="9" xfId="2" applyFont="1" applyBorder="1" applyAlignment="1">
      <alignment vertical="center"/>
    </xf>
    <xf numFmtId="0" fontId="11" fillId="0" borderId="9" xfId="0" applyFont="1" applyFill="1" applyBorder="1" applyAlignment="1">
      <alignment horizontal="left" vertical="center" wrapText="1"/>
    </xf>
    <xf numFmtId="0" fontId="6" fillId="0" borderId="9" xfId="2" applyFont="1" applyBorder="1" applyAlignment="1">
      <alignment horizontal="center" vertical="center" wrapText="1"/>
    </xf>
    <xf numFmtId="0" fontId="6" fillId="0" borderId="9" xfId="2" applyFont="1" applyBorder="1" applyAlignment="1">
      <alignment vertical="center" wrapText="1"/>
    </xf>
    <xf numFmtId="165" fontId="6" fillId="0" borderId="9" xfId="1" applyNumberFormat="1" applyFont="1" applyBorder="1" applyAlignment="1">
      <alignment horizontal="center" vertical="center" wrapText="1"/>
    </xf>
    <xf numFmtId="43" fontId="6" fillId="0" borderId="9" xfId="1" applyFont="1" applyBorder="1" applyAlignment="1">
      <alignment horizontal="center" vertical="center" wrapText="1"/>
    </xf>
    <xf numFmtId="168" fontId="6" fillId="0" borderId="9" xfId="1" applyNumberFormat="1" applyFont="1" applyBorder="1" applyAlignment="1">
      <alignment horizontal="center" vertical="center" wrapText="1"/>
    </xf>
    <xf numFmtId="168" fontId="6" fillId="0" borderId="9" xfId="2" applyNumberFormat="1" applyFont="1" applyBorder="1" applyAlignment="1">
      <alignment horizontal="center" vertical="center" wrapText="1"/>
    </xf>
    <xf numFmtId="0" fontId="3" fillId="0" borderId="9" xfId="2" applyFont="1" applyBorder="1"/>
    <xf numFmtId="165" fontId="3" fillId="0" borderId="9" xfId="1" applyNumberFormat="1" applyFont="1" applyBorder="1"/>
    <xf numFmtId="43" fontId="3" fillId="0" borderId="9" xfId="1" applyFont="1" applyBorder="1"/>
    <xf numFmtId="0" fontId="5" fillId="0" borderId="0" xfId="2" applyFont="1" applyAlignment="1">
      <alignment horizontal="center" vertical="center"/>
    </xf>
  </cellXfs>
  <cellStyles count="3">
    <cellStyle name="Comma" xfId="1" builtinId="3"/>
    <cellStyle name="Normal" xfId="0" builtinId="0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activeCell="E9" sqref="E9:E10"/>
    </sheetView>
  </sheetViews>
  <sheetFormatPr defaultRowHeight="13.2" x14ac:dyDescent="0.25"/>
  <cols>
    <col min="1" max="1" width="4.5546875" style="1" customWidth="1"/>
    <col min="2" max="2" width="56.88671875" style="1" customWidth="1"/>
    <col min="3" max="3" width="19.33203125" style="1" hidden="1" customWidth="1"/>
    <col min="4" max="4" width="9.44140625" style="1" hidden="1" customWidth="1"/>
    <col min="5" max="5" width="17.77734375" style="3" customWidth="1"/>
    <col min="6" max="6" width="19.33203125" style="1" hidden="1" customWidth="1"/>
    <col min="7" max="7" width="9" style="1" hidden="1" customWidth="1"/>
    <col min="8" max="8" width="17.21875" style="3" customWidth="1"/>
    <col min="9" max="9" width="14.88671875" style="1" customWidth="1"/>
    <col min="10" max="10" width="14" style="3" customWidth="1"/>
    <col min="11" max="11" width="15.77734375" style="3" customWidth="1"/>
    <col min="12" max="12" width="10.33203125" style="5" customWidth="1"/>
    <col min="13" max="256" width="8.88671875" style="1"/>
    <col min="257" max="257" width="4.5546875" style="1" customWidth="1"/>
    <col min="258" max="258" width="56.88671875" style="1" customWidth="1"/>
    <col min="259" max="260" width="0" style="1" hidden="1" customWidth="1"/>
    <col min="261" max="261" width="17.77734375" style="1" customWidth="1"/>
    <col min="262" max="263" width="0" style="1" hidden="1" customWidth="1"/>
    <col min="264" max="264" width="17.21875" style="1" customWidth="1"/>
    <col min="265" max="265" width="14.88671875" style="1" customWidth="1"/>
    <col min="266" max="266" width="14" style="1" customWidth="1"/>
    <col min="267" max="267" width="15.77734375" style="1" customWidth="1"/>
    <col min="268" max="268" width="10.33203125" style="1" customWidth="1"/>
    <col min="269" max="512" width="8.88671875" style="1"/>
    <col min="513" max="513" width="4.5546875" style="1" customWidth="1"/>
    <col min="514" max="514" width="56.88671875" style="1" customWidth="1"/>
    <col min="515" max="516" width="0" style="1" hidden="1" customWidth="1"/>
    <col min="517" max="517" width="17.77734375" style="1" customWidth="1"/>
    <col min="518" max="519" width="0" style="1" hidden="1" customWidth="1"/>
    <col min="520" max="520" width="17.21875" style="1" customWidth="1"/>
    <col min="521" max="521" width="14.88671875" style="1" customWidth="1"/>
    <col min="522" max="522" width="14" style="1" customWidth="1"/>
    <col min="523" max="523" width="15.77734375" style="1" customWidth="1"/>
    <col min="524" max="524" width="10.33203125" style="1" customWidth="1"/>
    <col min="525" max="768" width="8.88671875" style="1"/>
    <col min="769" max="769" width="4.5546875" style="1" customWidth="1"/>
    <col min="770" max="770" width="56.88671875" style="1" customWidth="1"/>
    <col min="771" max="772" width="0" style="1" hidden="1" customWidth="1"/>
    <col min="773" max="773" width="17.77734375" style="1" customWidth="1"/>
    <col min="774" max="775" width="0" style="1" hidden="1" customWidth="1"/>
    <col min="776" max="776" width="17.21875" style="1" customWidth="1"/>
    <col min="777" max="777" width="14.88671875" style="1" customWidth="1"/>
    <col min="778" max="778" width="14" style="1" customWidth="1"/>
    <col min="779" max="779" width="15.77734375" style="1" customWidth="1"/>
    <col min="780" max="780" width="10.33203125" style="1" customWidth="1"/>
    <col min="781" max="1024" width="8.88671875" style="1"/>
    <col min="1025" max="1025" width="4.5546875" style="1" customWidth="1"/>
    <col min="1026" max="1026" width="56.88671875" style="1" customWidth="1"/>
    <col min="1027" max="1028" width="0" style="1" hidden="1" customWidth="1"/>
    <col min="1029" max="1029" width="17.77734375" style="1" customWidth="1"/>
    <col min="1030" max="1031" width="0" style="1" hidden="1" customWidth="1"/>
    <col min="1032" max="1032" width="17.21875" style="1" customWidth="1"/>
    <col min="1033" max="1033" width="14.88671875" style="1" customWidth="1"/>
    <col min="1034" max="1034" width="14" style="1" customWidth="1"/>
    <col min="1035" max="1035" width="15.77734375" style="1" customWidth="1"/>
    <col min="1036" max="1036" width="10.33203125" style="1" customWidth="1"/>
    <col min="1037" max="1280" width="8.88671875" style="1"/>
    <col min="1281" max="1281" width="4.5546875" style="1" customWidth="1"/>
    <col min="1282" max="1282" width="56.88671875" style="1" customWidth="1"/>
    <col min="1283" max="1284" width="0" style="1" hidden="1" customWidth="1"/>
    <col min="1285" max="1285" width="17.77734375" style="1" customWidth="1"/>
    <col min="1286" max="1287" width="0" style="1" hidden="1" customWidth="1"/>
    <col min="1288" max="1288" width="17.21875" style="1" customWidth="1"/>
    <col min="1289" max="1289" width="14.88671875" style="1" customWidth="1"/>
    <col min="1290" max="1290" width="14" style="1" customWidth="1"/>
    <col min="1291" max="1291" width="15.77734375" style="1" customWidth="1"/>
    <col min="1292" max="1292" width="10.33203125" style="1" customWidth="1"/>
    <col min="1293" max="1536" width="8.88671875" style="1"/>
    <col min="1537" max="1537" width="4.5546875" style="1" customWidth="1"/>
    <col min="1538" max="1538" width="56.88671875" style="1" customWidth="1"/>
    <col min="1539" max="1540" width="0" style="1" hidden="1" customWidth="1"/>
    <col min="1541" max="1541" width="17.77734375" style="1" customWidth="1"/>
    <col min="1542" max="1543" width="0" style="1" hidden="1" customWidth="1"/>
    <col min="1544" max="1544" width="17.21875" style="1" customWidth="1"/>
    <col min="1545" max="1545" width="14.88671875" style="1" customWidth="1"/>
    <col min="1546" max="1546" width="14" style="1" customWidth="1"/>
    <col min="1547" max="1547" width="15.77734375" style="1" customWidth="1"/>
    <col min="1548" max="1548" width="10.33203125" style="1" customWidth="1"/>
    <col min="1549" max="1792" width="8.88671875" style="1"/>
    <col min="1793" max="1793" width="4.5546875" style="1" customWidth="1"/>
    <col min="1794" max="1794" width="56.88671875" style="1" customWidth="1"/>
    <col min="1795" max="1796" width="0" style="1" hidden="1" customWidth="1"/>
    <col min="1797" max="1797" width="17.77734375" style="1" customWidth="1"/>
    <col min="1798" max="1799" width="0" style="1" hidden="1" customWidth="1"/>
    <col min="1800" max="1800" width="17.21875" style="1" customWidth="1"/>
    <col min="1801" max="1801" width="14.88671875" style="1" customWidth="1"/>
    <col min="1802" max="1802" width="14" style="1" customWidth="1"/>
    <col min="1803" max="1803" width="15.77734375" style="1" customWidth="1"/>
    <col min="1804" max="1804" width="10.33203125" style="1" customWidth="1"/>
    <col min="1805" max="2048" width="8.88671875" style="1"/>
    <col min="2049" max="2049" width="4.5546875" style="1" customWidth="1"/>
    <col min="2050" max="2050" width="56.88671875" style="1" customWidth="1"/>
    <col min="2051" max="2052" width="0" style="1" hidden="1" customWidth="1"/>
    <col min="2053" max="2053" width="17.77734375" style="1" customWidth="1"/>
    <col min="2054" max="2055" width="0" style="1" hidden="1" customWidth="1"/>
    <col min="2056" max="2056" width="17.21875" style="1" customWidth="1"/>
    <col min="2057" max="2057" width="14.88671875" style="1" customWidth="1"/>
    <col min="2058" max="2058" width="14" style="1" customWidth="1"/>
    <col min="2059" max="2059" width="15.77734375" style="1" customWidth="1"/>
    <col min="2060" max="2060" width="10.33203125" style="1" customWidth="1"/>
    <col min="2061" max="2304" width="8.88671875" style="1"/>
    <col min="2305" max="2305" width="4.5546875" style="1" customWidth="1"/>
    <col min="2306" max="2306" width="56.88671875" style="1" customWidth="1"/>
    <col min="2307" max="2308" width="0" style="1" hidden="1" customWidth="1"/>
    <col min="2309" max="2309" width="17.77734375" style="1" customWidth="1"/>
    <col min="2310" max="2311" width="0" style="1" hidden="1" customWidth="1"/>
    <col min="2312" max="2312" width="17.21875" style="1" customWidth="1"/>
    <col min="2313" max="2313" width="14.88671875" style="1" customWidth="1"/>
    <col min="2314" max="2314" width="14" style="1" customWidth="1"/>
    <col min="2315" max="2315" width="15.77734375" style="1" customWidth="1"/>
    <col min="2316" max="2316" width="10.33203125" style="1" customWidth="1"/>
    <col min="2317" max="2560" width="8.88671875" style="1"/>
    <col min="2561" max="2561" width="4.5546875" style="1" customWidth="1"/>
    <col min="2562" max="2562" width="56.88671875" style="1" customWidth="1"/>
    <col min="2563" max="2564" width="0" style="1" hidden="1" customWidth="1"/>
    <col min="2565" max="2565" width="17.77734375" style="1" customWidth="1"/>
    <col min="2566" max="2567" width="0" style="1" hidden="1" customWidth="1"/>
    <col min="2568" max="2568" width="17.21875" style="1" customWidth="1"/>
    <col min="2569" max="2569" width="14.88671875" style="1" customWidth="1"/>
    <col min="2570" max="2570" width="14" style="1" customWidth="1"/>
    <col min="2571" max="2571" width="15.77734375" style="1" customWidth="1"/>
    <col min="2572" max="2572" width="10.33203125" style="1" customWidth="1"/>
    <col min="2573" max="2816" width="8.88671875" style="1"/>
    <col min="2817" max="2817" width="4.5546875" style="1" customWidth="1"/>
    <col min="2818" max="2818" width="56.88671875" style="1" customWidth="1"/>
    <col min="2819" max="2820" width="0" style="1" hidden="1" customWidth="1"/>
    <col min="2821" max="2821" width="17.77734375" style="1" customWidth="1"/>
    <col min="2822" max="2823" width="0" style="1" hidden="1" customWidth="1"/>
    <col min="2824" max="2824" width="17.21875" style="1" customWidth="1"/>
    <col min="2825" max="2825" width="14.88671875" style="1" customWidth="1"/>
    <col min="2826" max="2826" width="14" style="1" customWidth="1"/>
    <col min="2827" max="2827" width="15.77734375" style="1" customWidth="1"/>
    <col min="2828" max="2828" width="10.33203125" style="1" customWidth="1"/>
    <col min="2829" max="3072" width="8.88671875" style="1"/>
    <col min="3073" max="3073" width="4.5546875" style="1" customWidth="1"/>
    <col min="3074" max="3074" width="56.88671875" style="1" customWidth="1"/>
    <col min="3075" max="3076" width="0" style="1" hidden="1" customWidth="1"/>
    <col min="3077" max="3077" width="17.77734375" style="1" customWidth="1"/>
    <col min="3078" max="3079" width="0" style="1" hidden="1" customWidth="1"/>
    <col min="3080" max="3080" width="17.21875" style="1" customWidth="1"/>
    <col min="3081" max="3081" width="14.88671875" style="1" customWidth="1"/>
    <col min="3082" max="3082" width="14" style="1" customWidth="1"/>
    <col min="3083" max="3083" width="15.77734375" style="1" customWidth="1"/>
    <col min="3084" max="3084" width="10.33203125" style="1" customWidth="1"/>
    <col min="3085" max="3328" width="8.88671875" style="1"/>
    <col min="3329" max="3329" width="4.5546875" style="1" customWidth="1"/>
    <col min="3330" max="3330" width="56.88671875" style="1" customWidth="1"/>
    <col min="3331" max="3332" width="0" style="1" hidden="1" customWidth="1"/>
    <col min="3333" max="3333" width="17.77734375" style="1" customWidth="1"/>
    <col min="3334" max="3335" width="0" style="1" hidden="1" customWidth="1"/>
    <col min="3336" max="3336" width="17.21875" style="1" customWidth="1"/>
    <col min="3337" max="3337" width="14.88671875" style="1" customWidth="1"/>
    <col min="3338" max="3338" width="14" style="1" customWidth="1"/>
    <col min="3339" max="3339" width="15.77734375" style="1" customWidth="1"/>
    <col min="3340" max="3340" width="10.33203125" style="1" customWidth="1"/>
    <col min="3341" max="3584" width="8.88671875" style="1"/>
    <col min="3585" max="3585" width="4.5546875" style="1" customWidth="1"/>
    <col min="3586" max="3586" width="56.88671875" style="1" customWidth="1"/>
    <col min="3587" max="3588" width="0" style="1" hidden="1" customWidth="1"/>
    <col min="3589" max="3589" width="17.77734375" style="1" customWidth="1"/>
    <col min="3590" max="3591" width="0" style="1" hidden="1" customWidth="1"/>
    <col min="3592" max="3592" width="17.21875" style="1" customWidth="1"/>
    <col min="3593" max="3593" width="14.88671875" style="1" customWidth="1"/>
    <col min="3594" max="3594" width="14" style="1" customWidth="1"/>
    <col min="3595" max="3595" width="15.77734375" style="1" customWidth="1"/>
    <col min="3596" max="3596" width="10.33203125" style="1" customWidth="1"/>
    <col min="3597" max="3840" width="8.88671875" style="1"/>
    <col min="3841" max="3841" width="4.5546875" style="1" customWidth="1"/>
    <col min="3842" max="3842" width="56.88671875" style="1" customWidth="1"/>
    <col min="3843" max="3844" width="0" style="1" hidden="1" customWidth="1"/>
    <col min="3845" max="3845" width="17.77734375" style="1" customWidth="1"/>
    <col min="3846" max="3847" width="0" style="1" hidden="1" customWidth="1"/>
    <col min="3848" max="3848" width="17.21875" style="1" customWidth="1"/>
    <col min="3849" max="3849" width="14.88671875" style="1" customWidth="1"/>
    <col min="3850" max="3850" width="14" style="1" customWidth="1"/>
    <col min="3851" max="3851" width="15.77734375" style="1" customWidth="1"/>
    <col min="3852" max="3852" width="10.33203125" style="1" customWidth="1"/>
    <col min="3853" max="4096" width="8.88671875" style="1"/>
    <col min="4097" max="4097" width="4.5546875" style="1" customWidth="1"/>
    <col min="4098" max="4098" width="56.88671875" style="1" customWidth="1"/>
    <col min="4099" max="4100" width="0" style="1" hidden="1" customWidth="1"/>
    <col min="4101" max="4101" width="17.77734375" style="1" customWidth="1"/>
    <col min="4102" max="4103" width="0" style="1" hidden="1" customWidth="1"/>
    <col min="4104" max="4104" width="17.21875" style="1" customWidth="1"/>
    <col min="4105" max="4105" width="14.88671875" style="1" customWidth="1"/>
    <col min="4106" max="4106" width="14" style="1" customWidth="1"/>
    <col min="4107" max="4107" width="15.77734375" style="1" customWidth="1"/>
    <col min="4108" max="4108" width="10.33203125" style="1" customWidth="1"/>
    <col min="4109" max="4352" width="8.88671875" style="1"/>
    <col min="4353" max="4353" width="4.5546875" style="1" customWidth="1"/>
    <col min="4354" max="4354" width="56.88671875" style="1" customWidth="1"/>
    <col min="4355" max="4356" width="0" style="1" hidden="1" customWidth="1"/>
    <col min="4357" max="4357" width="17.77734375" style="1" customWidth="1"/>
    <col min="4358" max="4359" width="0" style="1" hidden="1" customWidth="1"/>
    <col min="4360" max="4360" width="17.21875" style="1" customWidth="1"/>
    <col min="4361" max="4361" width="14.88671875" style="1" customWidth="1"/>
    <col min="4362" max="4362" width="14" style="1" customWidth="1"/>
    <col min="4363" max="4363" width="15.77734375" style="1" customWidth="1"/>
    <col min="4364" max="4364" width="10.33203125" style="1" customWidth="1"/>
    <col min="4365" max="4608" width="8.88671875" style="1"/>
    <col min="4609" max="4609" width="4.5546875" style="1" customWidth="1"/>
    <col min="4610" max="4610" width="56.88671875" style="1" customWidth="1"/>
    <col min="4611" max="4612" width="0" style="1" hidden="1" customWidth="1"/>
    <col min="4613" max="4613" width="17.77734375" style="1" customWidth="1"/>
    <col min="4614" max="4615" width="0" style="1" hidden="1" customWidth="1"/>
    <col min="4616" max="4616" width="17.21875" style="1" customWidth="1"/>
    <col min="4617" max="4617" width="14.88671875" style="1" customWidth="1"/>
    <col min="4618" max="4618" width="14" style="1" customWidth="1"/>
    <col min="4619" max="4619" width="15.77734375" style="1" customWidth="1"/>
    <col min="4620" max="4620" width="10.33203125" style="1" customWidth="1"/>
    <col min="4621" max="4864" width="8.88671875" style="1"/>
    <col min="4865" max="4865" width="4.5546875" style="1" customWidth="1"/>
    <col min="4866" max="4866" width="56.88671875" style="1" customWidth="1"/>
    <col min="4867" max="4868" width="0" style="1" hidden="1" customWidth="1"/>
    <col min="4869" max="4869" width="17.77734375" style="1" customWidth="1"/>
    <col min="4870" max="4871" width="0" style="1" hidden="1" customWidth="1"/>
    <col min="4872" max="4872" width="17.21875" style="1" customWidth="1"/>
    <col min="4873" max="4873" width="14.88671875" style="1" customWidth="1"/>
    <col min="4874" max="4874" width="14" style="1" customWidth="1"/>
    <col min="4875" max="4875" width="15.77734375" style="1" customWidth="1"/>
    <col min="4876" max="4876" width="10.33203125" style="1" customWidth="1"/>
    <col min="4877" max="5120" width="8.88671875" style="1"/>
    <col min="5121" max="5121" width="4.5546875" style="1" customWidth="1"/>
    <col min="5122" max="5122" width="56.88671875" style="1" customWidth="1"/>
    <col min="5123" max="5124" width="0" style="1" hidden="1" customWidth="1"/>
    <col min="5125" max="5125" width="17.77734375" style="1" customWidth="1"/>
    <col min="5126" max="5127" width="0" style="1" hidden="1" customWidth="1"/>
    <col min="5128" max="5128" width="17.21875" style="1" customWidth="1"/>
    <col min="5129" max="5129" width="14.88671875" style="1" customWidth="1"/>
    <col min="5130" max="5130" width="14" style="1" customWidth="1"/>
    <col min="5131" max="5131" width="15.77734375" style="1" customWidth="1"/>
    <col min="5132" max="5132" width="10.33203125" style="1" customWidth="1"/>
    <col min="5133" max="5376" width="8.88671875" style="1"/>
    <col min="5377" max="5377" width="4.5546875" style="1" customWidth="1"/>
    <col min="5378" max="5378" width="56.88671875" style="1" customWidth="1"/>
    <col min="5379" max="5380" width="0" style="1" hidden="1" customWidth="1"/>
    <col min="5381" max="5381" width="17.77734375" style="1" customWidth="1"/>
    <col min="5382" max="5383" width="0" style="1" hidden="1" customWidth="1"/>
    <col min="5384" max="5384" width="17.21875" style="1" customWidth="1"/>
    <col min="5385" max="5385" width="14.88671875" style="1" customWidth="1"/>
    <col min="5386" max="5386" width="14" style="1" customWidth="1"/>
    <col min="5387" max="5387" width="15.77734375" style="1" customWidth="1"/>
    <col min="5388" max="5388" width="10.33203125" style="1" customWidth="1"/>
    <col min="5389" max="5632" width="8.88671875" style="1"/>
    <col min="5633" max="5633" width="4.5546875" style="1" customWidth="1"/>
    <col min="5634" max="5634" width="56.88671875" style="1" customWidth="1"/>
    <col min="5635" max="5636" width="0" style="1" hidden="1" customWidth="1"/>
    <col min="5637" max="5637" width="17.77734375" style="1" customWidth="1"/>
    <col min="5638" max="5639" width="0" style="1" hidden="1" customWidth="1"/>
    <col min="5640" max="5640" width="17.21875" style="1" customWidth="1"/>
    <col min="5641" max="5641" width="14.88671875" style="1" customWidth="1"/>
    <col min="5642" max="5642" width="14" style="1" customWidth="1"/>
    <col min="5643" max="5643" width="15.77734375" style="1" customWidth="1"/>
    <col min="5644" max="5644" width="10.33203125" style="1" customWidth="1"/>
    <col min="5645" max="5888" width="8.88671875" style="1"/>
    <col min="5889" max="5889" width="4.5546875" style="1" customWidth="1"/>
    <col min="5890" max="5890" width="56.88671875" style="1" customWidth="1"/>
    <col min="5891" max="5892" width="0" style="1" hidden="1" customWidth="1"/>
    <col min="5893" max="5893" width="17.77734375" style="1" customWidth="1"/>
    <col min="5894" max="5895" width="0" style="1" hidden="1" customWidth="1"/>
    <col min="5896" max="5896" width="17.21875" style="1" customWidth="1"/>
    <col min="5897" max="5897" width="14.88671875" style="1" customWidth="1"/>
    <col min="5898" max="5898" width="14" style="1" customWidth="1"/>
    <col min="5899" max="5899" width="15.77734375" style="1" customWidth="1"/>
    <col min="5900" max="5900" width="10.33203125" style="1" customWidth="1"/>
    <col min="5901" max="6144" width="8.88671875" style="1"/>
    <col min="6145" max="6145" width="4.5546875" style="1" customWidth="1"/>
    <col min="6146" max="6146" width="56.88671875" style="1" customWidth="1"/>
    <col min="6147" max="6148" width="0" style="1" hidden="1" customWidth="1"/>
    <col min="6149" max="6149" width="17.77734375" style="1" customWidth="1"/>
    <col min="6150" max="6151" width="0" style="1" hidden="1" customWidth="1"/>
    <col min="6152" max="6152" width="17.21875" style="1" customWidth="1"/>
    <col min="6153" max="6153" width="14.88671875" style="1" customWidth="1"/>
    <col min="6154" max="6154" width="14" style="1" customWidth="1"/>
    <col min="6155" max="6155" width="15.77734375" style="1" customWidth="1"/>
    <col min="6156" max="6156" width="10.33203125" style="1" customWidth="1"/>
    <col min="6157" max="6400" width="8.88671875" style="1"/>
    <col min="6401" max="6401" width="4.5546875" style="1" customWidth="1"/>
    <col min="6402" max="6402" width="56.88671875" style="1" customWidth="1"/>
    <col min="6403" max="6404" width="0" style="1" hidden="1" customWidth="1"/>
    <col min="6405" max="6405" width="17.77734375" style="1" customWidth="1"/>
    <col min="6406" max="6407" width="0" style="1" hidden="1" customWidth="1"/>
    <col min="6408" max="6408" width="17.21875" style="1" customWidth="1"/>
    <col min="6409" max="6409" width="14.88671875" style="1" customWidth="1"/>
    <col min="6410" max="6410" width="14" style="1" customWidth="1"/>
    <col min="6411" max="6411" width="15.77734375" style="1" customWidth="1"/>
    <col min="6412" max="6412" width="10.33203125" style="1" customWidth="1"/>
    <col min="6413" max="6656" width="8.88671875" style="1"/>
    <col min="6657" max="6657" width="4.5546875" style="1" customWidth="1"/>
    <col min="6658" max="6658" width="56.88671875" style="1" customWidth="1"/>
    <col min="6659" max="6660" width="0" style="1" hidden="1" customWidth="1"/>
    <col min="6661" max="6661" width="17.77734375" style="1" customWidth="1"/>
    <col min="6662" max="6663" width="0" style="1" hidden="1" customWidth="1"/>
    <col min="6664" max="6664" width="17.21875" style="1" customWidth="1"/>
    <col min="6665" max="6665" width="14.88671875" style="1" customWidth="1"/>
    <col min="6666" max="6666" width="14" style="1" customWidth="1"/>
    <col min="6667" max="6667" width="15.77734375" style="1" customWidth="1"/>
    <col min="6668" max="6668" width="10.33203125" style="1" customWidth="1"/>
    <col min="6669" max="6912" width="8.88671875" style="1"/>
    <col min="6913" max="6913" width="4.5546875" style="1" customWidth="1"/>
    <col min="6914" max="6914" width="56.88671875" style="1" customWidth="1"/>
    <col min="6915" max="6916" width="0" style="1" hidden="1" customWidth="1"/>
    <col min="6917" max="6917" width="17.77734375" style="1" customWidth="1"/>
    <col min="6918" max="6919" width="0" style="1" hidden="1" customWidth="1"/>
    <col min="6920" max="6920" width="17.21875" style="1" customWidth="1"/>
    <col min="6921" max="6921" width="14.88671875" style="1" customWidth="1"/>
    <col min="6922" max="6922" width="14" style="1" customWidth="1"/>
    <col min="6923" max="6923" width="15.77734375" style="1" customWidth="1"/>
    <col min="6924" max="6924" width="10.33203125" style="1" customWidth="1"/>
    <col min="6925" max="7168" width="8.88671875" style="1"/>
    <col min="7169" max="7169" width="4.5546875" style="1" customWidth="1"/>
    <col min="7170" max="7170" width="56.88671875" style="1" customWidth="1"/>
    <col min="7171" max="7172" width="0" style="1" hidden="1" customWidth="1"/>
    <col min="7173" max="7173" width="17.77734375" style="1" customWidth="1"/>
    <col min="7174" max="7175" width="0" style="1" hidden="1" customWidth="1"/>
    <col min="7176" max="7176" width="17.21875" style="1" customWidth="1"/>
    <col min="7177" max="7177" width="14.88671875" style="1" customWidth="1"/>
    <col min="7178" max="7178" width="14" style="1" customWidth="1"/>
    <col min="7179" max="7179" width="15.77734375" style="1" customWidth="1"/>
    <col min="7180" max="7180" width="10.33203125" style="1" customWidth="1"/>
    <col min="7181" max="7424" width="8.88671875" style="1"/>
    <col min="7425" max="7425" width="4.5546875" style="1" customWidth="1"/>
    <col min="7426" max="7426" width="56.88671875" style="1" customWidth="1"/>
    <col min="7427" max="7428" width="0" style="1" hidden="1" customWidth="1"/>
    <col min="7429" max="7429" width="17.77734375" style="1" customWidth="1"/>
    <col min="7430" max="7431" width="0" style="1" hidden="1" customWidth="1"/>
    <col min="7432" max="7432" width="17.21875" style="1" customWidth="1"/>
    <col min="7433" max="7433" width="14.88671875" style="1" customWidth="1"/>
    <col min="7434" max="7434" width="14" style="1" customWidth="1"/>
    <col min="7435" max="7435" width="15.77734375" style="1" customWidth="1"/>
    <col min="7436" max="7436" width="10.33203125" style="1" customWidth="1"/>
    <col min="7437" max="7680" width="8.88671875" style="1"/>
    <col min="7681" max="7681" width="4.5546875" style="1" customWidth="1"/>
    <col min="7682" max="7682" width="56.88671875" style="1" customWidth="1"/>
    <col min="7683" max="7684" width="0" style="1" hidden="1" customWidth="1"/>
    <col min="7685" max="7685" width="17.77734375" style="1" customWidth="1"/>
    <col min="7686" max="7687" width="0" style="1" hidden="1" customWidth="1"/>
    <col min="7688" max="7688" width="17.21875" style="1" customWidth="1"/>
    <col min="7689" max="7689" width="14.88671875" style="1" customWidth="1"/>
    <col min="7690" max="7690" width="14" style="1" customWidth="1"/>
    <col min="7691" max="7691" width="15.77734375" style="1" customWidth="1"/>
    <col min="7692" max="7692" width="10.33203125" style="1" customWidth="1"/>
    <col min="7693" max="7936" width="8.88671875" style="1"/>
    <col min="7937" max="7937" width="4.5546875" style="1" customWidth="1"/>
    <col min="7938" max="7938" width="56.88671875" style="1" customWidth="1"/>
    <col min="7939" max="7940" width="0" style="1" hidden="1" customWidth="1"/>
    <col min="7941" max="7941" width="17.77734375" style="1" customWidth="1"/>
    <col min="7942" max="7943" width="0" style="1" hidden="1" customWidth="1"/>
    <col min="7944" max="7944" width="17.21875" style="1" customWidth="1"/>
    <col min="7945" max="7945" width="14.88671875" style="1" customWidth="1"/>
    <col min="7946" max="7946" width="14" style="1" customWidth="1"/>
    <col min="7947" max="7947" width="15.77734375" style="1" customWidth="1"/>
    <col min="7948" max="7948" width="10.33203125" style="1" customWidth="1"/>
    <col min="7949" max="8192" width="8.88671875" style="1"/>
    <col min="8193" max="8193" width="4.5546875" style="1" customWidth="1"/>
    <col min="8194" max="8194" width="56.88671875" style="1" customWidth="1"/>
    <col min="8195" max="8196" width="0" style="1" hidden="1" customWidth="1"/>
    <col min="8197" max="8197" width="17.77734375" style="1" customWidth="1"/>
    <col min="8198" max="8199" width="0" style="1" hidden="1" customWidth="1"/>
    <col min="8200" max="8200" width="17.21875" style="1" customWidth="1"/>
    <col min="8201" max="8201" width="14.88671875" style="1" customWidth="1"/>
    <col min="8202" max="8202" width="14" style="1" customWidth="1"/>
    <col min="8203" max="8203" width="15.77734375" style="1" customWidth="1"/>
    <col min="8204" max="8204" width="10.33203125" style="1" customWidth="1"/>
    <col min="8205" max="8448" width="8.88671875" style="1"/>
    <col min="8449" max="8449" width="4.5546875" style="1" customWidth="1"/>
    <col min="8450" max="8450" width="56.88671875" style="1" customWidth="1"/>
    <col min="8451" max="8452" width="0" style="1" hidden="1" customWidth="1"/>
    <col min="8453" max="8453" width="17.77734375" style="1" customWidth="1"/>
    <col min="8454" max="8455" width="0" style="1" hidden="1" customWidth="1"/>
    <col min="8456" max="8456" width="17.21875" style="1" customWidth="1"/>
    <col min="8457" max="8457" width="14.88671875" style="1" customWidth="1"/>
    <col min="8458" max="8458" width="14" style="1" customWidth="1"/>
    <col min="8459" max="8459" width="15.77734375" style="1" customWidth="1"/>
    <col min="8460" max="8460" width="10.33203125" style="1" customWidth="1"/>
    <col min="8461" max="8704" width="8.88671875" style="1"/>
    <col min="8705" max="8705" width="4.5546875" style="1" customWidth="1"/>
    <col min="8706" max="8706" width="56.88671875" style="1" customWidth="1"/>
    <col min="8707" max="8708" width="0" style="1" hidden="1" customWidth="1"/>
    <col min="8709" max="8709" width="17.77734375" style="1" customWidth="1"/>
    <col min="8710" max="8711" width="0" style="1" hidden="1" customWidth="1"/>
    <col min="8712" max="8712" width="17.21875" style="1" customWidth="1"/>
    <col min="8713" max="8713" width="14.88671875" style="1" customWidth="1"/>
    <col min="8714" max="8714" width="14" style="1" customWidth="1"/>
    <col min="8715" max="8715" width="15.77734375" style="1" customWidth="1"/>
    <col min="8716" max="8716" width="10.33203125" style="1" customWidth="1"/>
    <col min="8717" max="8960" width="8.88671875" style="1"/>
    <col min="8961" max="8961" width="4.5546875" style="1" customWidth="1"/>
    <col min="8962" max="8962" width="56.88671875" style="1" customWidth="1"/>
    <col min="8963" max="8964" width="0" style="1" hidden="1" customWidth="1"/>
    <col min="8965" max="8965" width="17.77734375" style="1" customWidth="1"/>
    <col min="8966" max="8967" width="0" style="1" hidden="1" customWidth="1"/>
    <col min="8968" max="8968" width="17.21875" style="1" customWidth="1"/>
    <col min="8969" max="8969" width="14.88671875" style="1" customWidth="1"/>
    <col min="8970" max="8970" width="14" style="1" customWidth="1"/>
    <col min="8971" max="8971" width="15.77734375" style="1" customWidth="1"/>
    <col min="8972" max="8972" width="10.33203125" style="1" customWidth="1"/>
    <col min="8973" max="9216" width="8.88671875" style="1"/>
    <col min="9217" max="9217" width="4.5546875" style="1" customWidth="1"/>
    <col min="9218" max="9218" width="56.88671875" style="1" customWidth="1"/>
    <col min="9219" max="9220" width="0" style="1" hidden="1" customWidth="1"/>
    <col min="9221" max="9221" width="17.77734375" style="1" customWidth="1"/>
    <col min="9222" max="9223" width="0" style="1" hidden="1" customWidth="1"/>
    <col min="9224" max="9224" width="17.21875" style="1" customWidth="1"/>
    <col min="9225" max="9225" width="14.88671875" style="1" customWidth="1"/>
    <col min="9226" max="9226" width="14" style="1" customWidth="1"/>
    <col min="9227" max="9227" width="15.77734375" style="1" customWidth="1"/>
    <col min="9228" max="9228" width="10.33203125" style="1" customWidth="1"/>
    <col min="9229" max="9472" width="8.88671875" style="1"/>
    <col min="9473" max="9473" width="4.5546875" style="1" customWidth="1"/>
    <col min="9474" max="9474" width="56.88671875" style="1" customWidth="1"/>
    <col min="9475" max="9476" width="0" style="1" hidden="1" customWidth="1"/>
    <col min="9477" max="9477" width="17.77734375" style="1" customWidth="1"/>
    <col min="9478" max="9479" width="0" style="1" hidden="1" customWidth="1"/>
    <col min="9480" max="9480" width="17.21875" style="1" customWidth="1"/>
    <col min="9481" max="9481" width="14.88671875" style="1" customWidth="1"/>
    <col min="9482" max="9482" width="14" style="1" customWidth="1"/>
    <col min="9483" max="9483" width="15.77734375" style="1" customWidth="1"/>
    <col min="9484" max="9484" width="10.33203125" style="1" customWidth="1"/>
    <col min="9485" max="9728" width="8.88671875" style="1"/>
    <col min="9729" max="9729" width="4.5546875" style="1" customWidth="1"/>
    <col min="9730" max="9730" width="56.88671875" style="1" customWidth="1"/>
    <col min="9731" max="9732" width="0" style="1" hidden="1" customWidth="1"/>
    <col min="9733" max="9733" width="17.77734375" style="1" customWidth="1"/>
    <col min="9734" max="9735" width="0" style="1" hidden="1" customWidth="1"/>
    <col min="9736" max="9736" width="17.21875" style="1" customWidth="1"/>
    <col min="9737" max="9737" width="14.88671875" style="1" customWidth="1"/>
    <col min="9738" max="9738" width="14" style="1" customWidth="1"/>
    <col min="9739" max="9739" width="15.77734375" style="1" customWidth="1"/>
    <col min="9740" max="9740" width="10.33203125" style="1" customWidth="1"/>
    <col min="9741" max="9984" width="8.88671875" style="1"/>
    <col min="9985" max="9985" width="4.5546875" style="1" customWidth="1"/>
    <col min="9986" max="9986" width="56.88671875" style="1" customWidth="1"/>
    <col min="9987" max="9988" width="0" style="1" hidden="1" customWidth="1"/>
    <col min="9989" max="9989" width="17.77734375" style="1" customWidth="1"/>
    <col min="9990" max="9991" width="0" style="1" hidden="1" customWidth="1"/>
    <col min="9992" max="9992" width="17.21875" style="1" customWidth="1"/>
    <col min="9993" max="9993" width="14.88671875" style="1" customWidth="1"/>
    <col min="9994" max="9994" width="14" style="1" customWidth="1"/>
    <col min="9995" max="9995" width="15.77734375" style="1" customWidth="1"/>
    <col min="9996" max="9996" width="10.33203125" style="1" customWidth="1"/>
    <col min="9997" max="10240" width="8.88671875" style="1"/>
    <col min="10241" max="10241" width="4.5546875" style="1" customWidth="1"/>
    <col min="10242" max="10242" width="56.88671875" style="1" customWidth="1"/>
    <col min="10243" max="10244" width="0" style="1" hidden="1" customWidth="1"/>
    <col min="10245" max="10245" width="17.77734375" style="1" customWidth="1"/>
    <col min="10246" max="10247" width="0" style="1" hidden="1" customWidth="1"/>
    <col min="10248" max="10248" width="17.21875" style="1" customWidth="1"/>
    <col min="10249" max="10249" width="14.88671875" style="1" customWidth="1"/>
    <col min="10250" max="10250" width="14" style="1" customWidth="1"/>
    <col min="10251" max="10251" width="15.77734375" style="1" customWidth="1"/>
    <col min="10252" max="10252" width="10.33203125" style="1" customWidth="1"/>
    <col min="10253" max="10496" width="8.88671875" style="1"/>
    <col min="10497" max="10497" width="4.5546875" style="1" customWidth="1"/>
    <col min="10498" max="10498" width="56.88671875" style="1" customWidth="1"/>
    <col min="10499" max="10500" width="0" style="1" hidden="1" customWidth="1"/>
    <col min="10501" max="10501" width="17.77734375" style="1" customWidth="1"/>
    <col min="10502" max="10503" width="0" style="1" hidden="1" customWidth="1"/>
    <col min="10504" max="10504" width="17.21875" style="1" customWidth="1"/>
    <col min="10505" max="10505" width="14.88671875" style="1" customWidth="1"/>
    <col min="10506" max="10506" width="14" style="1" customWidth="1"/>
    <col min="10507" max="10507" width="15.77734375" style="1" customWidth="1"/>
    <col min="10508" max="10508" width="10.33203125" style="1" customWidth="1"/>
    <col min="10509" max="10752" width="8.88671875" style="1"/>
    <col min="10753" max="10753" width="4.5546875" style="1" customWidth="1"/>
    <col min="10754" max="10754" width="56.88671875" style="1" customWidth="1"/>
    <col min="10755" max="10756" width="0" style="1" hidden="1" customWidth="1"/>
    <col min="10757" max="10757" width="17.77734375" style="1" customWidth="1"/>
    <col min="10758" max="10759" width="0" style="1" hidden="1" customWidth="1"/>
    <col min="10760" max="10760" width="17.21875" style="1" customWidth="1"/>
    <col min="10761" max="10761" width="14.88671875" style="1" customWidth="1"/>
    <col min="10762" max="10762" width="14" style="1" customWidth="1"/>
    <col min="10763" max="10763" width="15.77734375" style="1" customWidth="1"/>
    <col min="10764" max="10764" width="10.33203125" style="1" customWidth="1"/>
    <col min="10765" max="11008" width="8.88671875" style="1"/>
    <col min="11009" max="11009" width="4.5546875" style="1" customWidth="1"/>
    <col min="11010" max="11010" width="56.88671875" style="1" customWidth="1"/>
    <col min="11011" max="11012" width="0" style="1" hidden="1" customWidth="1"/>
    <col min="11013" max="11013" width="17.77734375" style="1" customWidth="1"/>
    <col min="11014" max="11015" width="0" style="1" hidden="1" customWidth="1"/>
    <col min="11016" max="11016" width="17.21875" style="1" customWidth="1"/>
    <col min="11017" max="11017" width="14.88671875" style="1" customWidth="1"/>
    <col min="11018" max="11018" width="14" style="1" customWidth="1"/>
    <col min="11019" max="11019" width="15.77734375" style="1" customWidth="1"/>
    <col min="11020" max="11020" width="10.33203125" style="1" customWidth="1"/>
    <col min="11021" max="11264" width="8.88671875" style="1"/>
    <col min="11265" max="11265" width="4.5546875" style="1" customWidth="1"/>
    <col min="11266" max="11266" width="56.88671875" style="1" customWidth="1"/>
    <col min="11267" max="11268" width="0" style="1" hidden="1" customWidth="1"/>
    <col min="11269" max="11269" width="17.77734375" style="1" customWidth="1"/>
    <col min="11270" max="11271" width="0" style="1" hidden="1" customWidth="1"/>
    <col min="11272" max="11272" width="17.21875" style="1" customWidth="1"/>
    <col min="11273" max="11273" width="14.88671875" style="1" customWidth="1"/>
    <col min="11274" max="11274" width="14" style="1" customWidth="1"/>
    <col min="11275" max="11275" width="15.77734375" style="1" customWidth="1"/>
    <col min="11276" max="11276" width="10.33203125" style="1" customWidth="1"/>
    <col min="11277" max="11520" width="8.88671875" style="1"/>
    <col min="11521" max="11521" width="4.5546875" style="1" customWidth="1"/>
    <col min="11522" max="11522" width="56.88671875" style="1" customWidth="1"/>
    <col min="11523" max="11524" width="0" style="1" hidden="1" customWidth="1"/>
    <col min="11525" max="11525" width="17.77734375" style="1" customWidth="1"/>
    <col min="11526" max="11527" width="0" style="1" hidden="1" customWidth="1"/>
    <col min="11528" max="11528" width="17.21875" style="1" customWidth="1"/>
    <col min="11529" max="11529" width="14.88671875" style="1" customWidth="1"/>
    <col min="11530" max="11530" width="14" style="1" customWidth="1"/>
    <col min="11531" max="11531" width="15.77734375" style="1" customWidth="1"/>
    <col min="11532" max="11532" width="10.33203125" style="1" customWidth="1"/>
    <col min="11533" max="11776" width="8.88671875" style="1"/>
    <col min="11777" max="11777" width="4.5546875" style="1" customWidth="1"/>
    <col min="11778" max="11778" width="56.88671875" style="1" customWidth="1"/>
    <col min="11779" max="11780" width="0" style="1" hidden="1" customWidth="1"/>
    <col min="11781" max="11781" width="17.77734375" style="1" customWidth="1"/>
    <col min="11782" max="11783" width="0" style="1" hidden="1" customWidth="1"/>
    <col min="11784" max="11784" width="17.21875" style="1" customWidth="1"/>
    <col min="11785" max="11785" width="14.88671875" style="1" customWidth="1"/>
    <col min="11786" max="11786" width="14" style="1" customWidth="1"/>
    <col min="11787" max="11787" width="15.77734375" style="1" customWidth="1"/>
    <col min="11788" max="11788" width="10.33203125" style="1" customWidth="1"/>
    <col min="11789" max="12032" width="8.88671875" style="1"/>
    <col min="12033" max="12033" width="4.5546875" style="1" customWidth="1"/>
    <col min="12034" max="12034" width="56.88671875" style="1" customWidth="1"/>
    <col min="12035" max="12036" width="0" style="1" hidden="1" customWidth="1"/>
    <col min="12037" max="12037" width="17.77734375" style="1" customWidth="1"/>
    <col min="12038" max="12039" width="0" style="1" hidden="1" customWidth="1"/>
    <col min="12040" max="12040" width="17.21875" style="1" customWidth="1"/>
    <col min="12041" max="12041" width="14.88671875" style="1" customWidth="1"/>
    <col min="12042" max="12042" width="14" style="1" customWidth="1"/>
    <col min="12043" max="12043" width="15.77734375" style="1" customWidth="1"/>
    <col min="12044" max="12044" width="10.33203125" style="1" customWidth="1"/>
    <col min="12045" max="12288" width="8.88671875" style="1"/>
    <col min="12289" max="12289" width="4.5546875" style="1" customWidth="1"/>
    <col min="12290" max="12290" width="56.88671875" style="1" customWidth="1"/>
    <col min="12291" max="12292" width="0" style="1" hidden="1" customWidth="1"/>
    <col min="12293" max="12293" width="17.77734375" style="1" customWidth="1"/>
    <col min="12294" max="12295" width="0" style="1" hidden="1" customWidth="1"/>
    <col min="12296" max="12296" width="17.21875" style="1" customWidth="1"/>
    <col min="12297" max="12297" width="14.88671875" style="1" customWidth="1"/>
    <col min="12298" max="12298" width="14" style="1" customWidth="1"/>
    <col min="12299" max="12299" width="15.77734375" style="1" customWidth="1"/>
    <col min="12300" max="12300" width="10.33203125" style="1" customWidth="1"/>
    <col min="12301" max="12544" width="8.88671875" style="1"/>
    <col min="12545" max="12545" width="4.5546875" style="1" customWidth="1"/>
    <col min="12546" max="12546" width="56.88671875" style="1" customWidth="1"/>
    <col min="12547" max="12548" width="0" style="1" hidden="1" customWidth="1"/>
    <col min="12549" max="12549" width="17.77734375" style="1" customWidth="1"/>
    <col min="12550" max="12551" width="0" style="1" hidden="1" customWidth="1"/>
    <col min="12552" max="12552" width="17.21875" style="1" customWidth="1"/>
    <col min="12553" max="12553" width="14.88671875" style="1" customWidth="1"/>
    <col min="12554" max="12554" width="14" style="1" customWidth="1"/>
    <col min="12555" max="12555" width="15.77734375" style="1" customWidth="1"/>
    <col min="12556" max="12556" width="10.33203125" style="1" customWidth="1"/>
    <col min="12557" max="12800" width="8.88671875" style="1"/>
    <col min="12801" max="12801" width="4.5546875" style="1" customWidth="1"/>
    <col min="12802" max="12802" width="56.88671875" style="1" customWidth="1"/>
    <col min="12803" max="12804" width="0" style="1" hidden="1" customWidth="1"/>
    <col min="12805" max="12805" width="17.77734375" style="1" customWidth="1"/>
    <col min="12806" max="12807" width="0" style="1" hidden="1" customWidth="1"/>
    <col min="12808" max="12808" width="17.21875" style="1" customWidth="1"/>
    <col min="12809" max="12809" width="14.88671875" style="1" customWidth="1"/>
    <col min="12810" max="12810" width="14" style="1" customWidth="1"/>
    <col min="12811" max="12811" width="15.77734375" style="1" customWidth="1"/>
    <col min="12812" max="12812" width="10.33203125" style="1" customWidth="1"/>
    <col min="12813" max="13056" width="8.88671875" style="1"/>
    <col min="13057" max="13057" width="4.5546875" style="1" customWidth="1"/>
    <col min="13058" max="13058" width="56.88671875" style="1" customWidth="1"/>
    <col min="13059" max="13060" width="0" style="1" hidden="1" customWidth="1"/>
    <col min="13061" max="13061" width="17.77734375" style="1" customWidth="1"/>
    <col min="13062" max="13063" width="0" style="1" hidden="1" customWidth="1"/>
    <col min="13064" max="13064" width="17.21875" style="1" customWidth="1"/>
    <col min="13065" max="13065" width="14.88671875" style="1" customWidth="1"/>
    <col min="13066" max="13066" width="14" style="1" customWidth="1"/>
    <col min="13067" max="13067" width="15.77734375" style="1" customWidth="1"/>
    <col min="13068" max="13068" width="10.33203125" style="1" customWidth="1"/>
    <col min="13069" max="13312" width="8.88671875" style="1"/>
    <col min="13313" max="13313" width="4.5546875" style="1" customWidth="1"/>
    <col min="13314" max="13314" width="56.88671875" style="1" customWidth="1"/>
    <col min="13315" max="13316" width="0" style="1" hidden="1" customWidth="1"/>
    <col min="13317" max="13317" width="17.77734375" style="1" customWidth="1"/>
    <col min="13318" max="13319" width="0" style="1" hidden="1" customWidth="1"/>
    <col min="13320" max="13320" width="17.21875" style="1" customWidth="1"/>
    <col min="13321" max="13321" width="14.88671875" style="1" customWidth="1"/>
    <col min="13322" max="13322" width="14" style="1" customWidth="1"/>
    <col min="13323" max="13323" width="15.77734375" style="1" customWidth="1"/>
    <col min="13324" max="13324" width="10.33203125" style="1" customWidth="1"/>
    <col min="13325" max="13568" width="8.88671875" style="1"/>
    <col min="13569" max="13569" width="4.5546875" style="1" customWidth="1"/>
    <col min="13570" max="13570" width="56.88671875" style="1" customWidth="1"/>
    <col min="13571" max="13572" width="0" style="1" hidden="1" customWidth="1"/>
    <col min="13573" max="13573" width="17.77734375" style="1" customWidth="1"/>
    <col min="13574" max="13575" width="0" style="1" hidden="1" customWidth="1"/>
    <col min="13576" max="13576" width="17.21875" style="1" customWidth="1"/>
    <col min="13577" max="13577" width="14.88671875" style="1" customWidth="1"/>
    <col min="13578" max="13578" width="14" style="1" customWidth="1"/>
    <col min="13579" max="13579" width="15.77734375" style="1" customWidth="1"/>
    <col min="13580" max="13580" width="10.33203125" style="1" customWidth="1"/>
    <col min="13581" max="13824" width="8.88671875" style="1"/>
    <col min="13825" max="13825" width="4.5546875" style="1" customWidth="1"/>
    <col min="13826" max="13826" width="56.88671875" style="1" customWidth="1"/>
    <col min="13827" max="13828" width="0" style="1" hidden="1" customWidth="1"/>
    <col min="13829" max="13829" width="17.77734375" style="1" customWidth="1"/>
    <col min="13830" max="13831" width="0" style="1" hidden="1" customWidth="1"/>
    <col min="13832" max="13832" width="17.21875" style="1" customWidth="1"/>
    <col min="13833" max="13833" width="14.88671875" style="1" customWidth="1"/>
    <col min="13834" max="13834" width="14" style="1" customWidth="1"/>
    <col min="13835" max="13835" width="15.77734375" style="1" customWidth="1"/>
    <col min="13836" max="13836" width="10.33203125" style="1" customWidth="1"/>
    <col min="13837" max="14080" width="8.88671875" style="1"/>
    <col min="14081" max="14081" width="4.5546875" style="1" customWidth="1"/>
    <col min="14082" max="14082" width="56.88671875" style="1" customWidth="1"/>
    <col min="14083" max="14084" width="0" style="1" hidden="1" customWidth="1"/>
    <col min="14085" max="14085" width="17.77734375" style="1" customWidth="1"/>
    <col min="14086" max="14087" width="0" style="1" hidden="1" customWidth="1"/>
    <col min="14088" max="14088" width="17.21875" style="1" customWidth="1"/>
    <col min="14089" max="14089" width="14.88671875" style="1" customWidth="1"/>
    <col min="14090" max="14090" width="14" style="1" customWidth="1"/>
    <col min="14091" max="14091" width="15.77734375" style="1" customWidth="1"/>
    <col min="14092" max="14092" width="10.33203125" style="1" customWidth="1"/>
    <col min="14093" max="14336" width="8.88671875" style="1"/>
    <col min="14337" max="14337" width="4.5546875" style="1" customWidth="1"/>
    <col min="14338" max="14338" width="56.88671875" style="1" customWidth="1"/>
    <col min="14339" max="14340" width="0" style="1" hidden="1" customWidth="1"/>
    <col min="14341" max="14341" width="17.77734375" style="1" customWidth="1"/>
    <col min="14342" max="14343" width="0" style="1" hidden="1" customWidth="1"/>
    <col min="14344" max="14344" width="17.21875" style="1" customWidth="1"/>
    <col min="14345" max="14345" width="14.88671875" style="1" customWidth="1"/>
    <col min="14346" max="14346" width="14" style="1" customWidth="1"/>
    <col min="14347" max="14347" width="15.77734375" style="1" customWidth="1"/>
    <col min="14348" max="14348" width="10.33203125" style="1" customWidth="1"/>
    <col min="14349" max="14592" width="8.88671875" style="1"/>
    <col min="14593" max="14593" width="4.5546875" style="1" customWidth="1"/>
    <col min="14594" max="14594" width="56.88671875" style="1" customWidth="1"/>
    <col min="14595" max="14596" width="0" style="1" hidden="1" customWidth="1"/>
    <col min="14597" max="14597" width="17.77734375" style="1" customWidth="1"/>
    <col min="14598" max="14599" width="0" style="1" hidden="1" customWidth="1"/>
    <col min="14600" max="14600" width="17.21875" style="1" customWidth="1"/>
    <col min="14601" max="14601" width="14.88671875" style="1" customWidth="1"/>
    <col min="14602" max="14602" width="14" style="1" customWidth="1"/>
    <col min="14603" max="14603" width="15.77734375" style="1" customWidth="1"/>
    <col min="14604" max="14604" width="10.33203125" style="1" customWidth="1"/>
    <col min="14605" max="14848" width="8.88671875" style="1"/>
    <col min="14849" max="14849" width="4.5546875" style="1" customWidth="1"/>
    <col min="14850" max="14850" width="56.88671875" style="1" customWidth="1"/>
    <col min="14851" max="14852" width="0" style="1" hidden="1" customWidth="1"/>
    <col min="14853" max="14853" width="17.77734375" style="1" customWidth="1"/>
    <col min="14854" max="14855" width="0" style="1" hidden="1" customWidth="1"/>
    <col min="14856" max="14856" width="17.21875" style="1" customWidth="1"/>
    <col min="14857" max="14857" width="14.88671875" style="1" customWidth="1"/>
    <col min="14858" max="14858" width="14" style="1" customWidth="1"/>
    <col min="14859" max="14859" width="15.77734375" style="1" customWidth="1"/>
    <col min="14860" max="14860" width="10.33203125" style="1" customWidth="1"/>
    <col min="14861" max="15104" width="8.88671875" style="1"/>
    <col min="15105" max="15105" width="4.5546875" style="1" customWidth="1"/>
    <col min="15106" max="15106" width="56.88671875" style="1" customWidth="1"/>
    <col min="15107" max="15108" width="0" style="1" hidden="1" customWidth="1"/>
    <col min="15109" max="15109" width="17.77734375" style="1" customWidth="1"/>
    <col min="15110" max="15111" width="0" style="1" hidden="1" customWidth="1"/>
    <col min="15112" max="15112" width="17.21875" style="1" customWidth="1"/>
    <col min="15113" max="15113" width="14.88671875" style="1" customWidth="1"/>
    <col min="15114" max="15114" width="14" style="1" customWidth="1"/>
    <col min="15115" max="15115" width="15.77734375" style="1" customWidth="1"/>
    <col min="15116" max="15116" width="10.33203125" style="1" customWidth="1"/>
    <col min="15117" max="15360" width="8.88671875" style="1"/>
    <col min="15361" max="15361" width="4.5546875" style="1" customWidth="1"/>
    <col min="15362" max="15362" width="56.88671875" style="1" customWidth="1"/>
    <col min="15363" max="15364" width="0" style="1" hidden="1" customWidth="1"/>
    <col min="15365" max="15365" width="17.77734375" style="1" customWidth="1"/>
    <col min="15366" max="15367" width="0" style="1" hidden="1" customWidth="1"/>
    <col min="15368" max="15368" width="17.21875" style="1" customWidth="1"/>
    <col min="15369" max="15369" width="14.88671875" style="1" customWidth="1"/>
    <col min="15370" max="15370" width="14" style="1" customWidth="1"/>
    <col min="15371" max="15371" width="15.77734375" style="1" customWidth="1"/>
    <col min="15372" max="15372" width="10.33203125" style="1" customWidth="1"/>
    <col min="15373" max="15616" width="8.88671875" style="1"/>
    <col min="15617" max="15617" width="4.5546875" style="1" customWidth="1"/>
    <col min="15618" max="15618" width="56.88671875" style="1" customWidth="1"/>
    <col min="15619" max="15620" width="0" style="1" hidden="1" customWidth="1"/>
    <col min="15621" max="15621" width="17.77734375" style="1" customWidth="1"/>
    <col min="15622" max="15623" width="0" style="1" hidden="1" customWidth="1"/>
    <col min="15624" max="15624" width="17.21875" style="1" customWidth="1"/>
    <col min="15625" max="15625" width="14.88671875" style="1" customWidth="1"/>
    <col min="15626" max="15626" width="14" style="1" customWidth="1"/>
    <col min="15627" max="15627" width="15.77734375" style="1" customWidth="1"/>
    <col min="15628" max="15628" width="10.33203125" style="1" customWidth="1"/>
    <col min="15629" max="15872" width="8.88671875" style="1"/>
    <col min="15873" max="15873" width="4.5546875" style="1" customWidth="1"/>
    <col min="15874" max="15874" width="56.88671875" style="1" customWidth="1"/>
    <col min="15875" max="15876" width="0" style="1" hidden="1" customWidth="1"/>
    <col min="15877" max="15877" width="17.77734375" style="1" customWidth="1"/>
    <col min="15878" max="15879" width="0" style="1" hidden="1" customWidth="1"/>
    <col min="15880" max="15880" width="17.21875" style="1" customWidth="1"/>
    <col min="15881" max="15881" width="14.88671875" style="1" customWidth="1"/>
    <col min="15882" max="15882" width="14" style="1" customWidth="1"/>
    <col min="15883" max="15883" width="15.77734375" style="1" customWidth="1"/>
    <col min="15884" max="15884" width="10.33203125" style="1" customWidth="1"/>
    <col min="15885" max="16128" width="8.88671875" style="1"/>
    <col min="16129" max="16129" width="4.5546875" style="1" customWidth="1"/>
    <col min="16130" max="16130" width="56.88671875" style="1" customWidth="1"/>
    <col min="16131" max="16132" width="0" style="1" hidden="1" customWidth="1"/>
    <col min="16133" max="16133" width="17.77734375" style="1" customWidth="1"/>
    <col min="16134" max="16135" width="0" style="1" hidden="1" customWidth="1"/>
    <col min="16136" max="16136" width="17.21875" style="1" customWidth="1"/>
    <col min="16137" max="16137" width="14.88671875" style="1" customWidth="1"/>
    <col min="16138" max="16138" width="14" style="1" customWidth="1"/>
    <col min="16139" max="16139" width="15.77734375" style="1" customWidth="1"/>
    <col min="16140" max="16140" width="10.33203125" style="1" customWidth="1"/>
    <col min="16141" max="16384" width="8.88671875" style="1"/>
  </cols>
  <sheetData>
    <row r="1" spans="1:12" x14ac:dyDescent="0.25">
      <c r="B1" s="2"/>
      <c r="K1" s="4" t="s">
        <v>0</v>
      </c>
    </row>
    <row r="3" spans="1:12" x14ac:dyDescent="0.25">
      <c r="B3" s="6" t="s">
        <v>1</v>
      </c>
      <c r="C3" s="6"/>
      <c r="D3" s="6"/>
      <c r="E3" s="6"/>
      <c r="F3" s="6"/>
      <c r="G3" s="6"/>
      <c r="H3" s="6"/>
      <c r="I3" s="6"/>
      <c r="J3" s="6"/>
      <c r="K3" s="6"/>
    </row>
    <row r="4" spans="1:12" x14ac:dyDescent="0.25">
      <c r="B4" s="7" t="s">
        <v>2</v>
      </c>
      <c r="C4" s="7"/>
      <c r="D4" s="7"/>
      <c r="E4" s="7"/>
      <c r="F4" s="7"/>
      <c r="G4" s="7"/>
      <c r="H4" s="7"/>
      <c r="I4" s="7"/>
      <c r="J4" s="7"/>
      <c r="K4" s="7"/>
    </row>
    <row r="5" spans="1:12" x14ac:dyDescent="0.25"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12" x14ac:dyDescent="0.25">
      <c r="B6" s="43"/>
      <c r="C6" s="43"/>
      <c r="D6" s="43"/>
      <c r="E6" s="43"/>
      <c r="F6" s="43"/>
      <c r="G6" s="43"/>
      <c r="H6" s="43"/>
      <c r="I6" s="43"/>
      <c r="J6" s="43"/>
      <c r="K6" s="43"/>
    </row>
    <row r="7" spans="1:12" x14ac:dyDescent="0.25">
      <c r="K7" s="3" t="s">
        <v>3</v>
      </c>
    </row>
    <row r="8" spans="1:12" s="10" customFormat="1" ht="21.75" customHeight="1" x14ac:dyDescent="0.25">
      <c r="A8" s="8" t="s">
        <v>4</v>
      </c>
      <c r="B8" s="8" t="s">
        <v>5</v>
      </c>
      <c r="C8" s="8" t="s">
        <v>6</v>
      </c>
      <c r="D8" s="8"/>
      <c r="E8" s="8"/>
      <c r="F8" s="8" t="s">
        <v>7</v>
      </c>
      <c r="G8" s="8"/>
      <c r="H8" s="8"/>
      <c r="I8" s="8"/>
      <c r="J8" s="8"/>
      <c r="K8" s="8"/>
      <c r="L8" s="9" t="s">
        <v>8</v>
      </c>
    </row>
    <row r="9" spans="1:12" s="10" customFormat="1" ht="13.2" customHeight="1" x14ac:dyDescent="0.25">
      <c r="A9" s="11"/>
      <c r="B9" s="11"/>
      <c r="C9" s="11" t="s">
        <v>9</v>
      </c>
      <c r="D9" s="11" t="s">
        <v>10</v>
      </c>
      <c r="E9" s="12" t="s">
        <v>11</v>
      </c>
      <c r="F9" s="11" t="s">
        <v>9</v>
      </c>
      <c r="G9" s="11" t="s">
        <v>10</v>
      </c>
      <c r="H9" s="12" t="s">
        <v>11</v>
      </c>
      <c r="I9" s="11" t="s">
        <v>12</v>
      </c>
      <c r="J9" s="13" t="s">
        <v>13</v>
      </c>
      <c r="K9" s="12" t="s">
        <v>14</v>
      </c>
      <c r="L9" s="14"/>
    </row>
    <row r="10" spans="1:12" s="10" customFormat="1" ht="131.25" customHeight="1" x14ac:dyDescent="0.25">
      <c r="A10" s="11"/>
      <c r="B10" s="11"/>
      <c r="C10" s="11"/>
      <c r="D10" s="11"/>
      <c r="E10" s="12"/>
      <c r="F10" s="11"/>
      <c r="G10" s="11"/>
      <c r="H10" s="12"/>
      <c r="I10" s="11"/>
      <c r="J10" s="15"/>
      <c r="K10" s="12"/>
      <c r="L10" s="16"/>
    </row>
    <row r="11" spans="1:12" x14ac:dyDescent="0.25">
      <c r="A11" s="17" t="s">
        <v>15</v>
      </c>
      <c r="B11" s="17" t="s">
        <v>16</v>
      </c>
      <c r="C11" s="17">
        <v>1</v>
      </c>
      <c r="D11" s="17">
        <v>2</v>
      </c>
      <c r="E11" s="18">
        <v>1</v>
      </c>
      <c r="F11" s="19" t="s">
        <v>17</v>
      </c>
      <c r="G11" s="19">
        <v>5</v>
      </c>
      <c r="H11" s="18">
        <v>2</v>
      </c>
      <c r="I11" s="19">
        <v>3</v>
      </c>
      <c r="J11" s="18">
        <v>4</v>
      </c>
      <c r="K11" s="18">
        <v>5</v>
      </c>
      <c r="L11" s="18" t="s">
        <v>18</v>
      </c>
    </row>
    <row r="12" spans="1:12" s="23" customFormat="1" ht="21.75" customHeight="1" x14ac:dyDescent="0.25">
      <c r="A12" s="20"/>
      <c r="B12" s="20" t="s">
        <v>9</v>
      </c>
      <c r="C12" s="20"/>
      <c r="D12" s="20"/>
      <c r="E12" s="21">
        <v>1221460</v>
      </c>
      <c r="F12" s="21"/>
      <c r="G12" s="21"/>
      <c r="H12" s="21">
        <v>1225049.1658989997</v>
      </c>
      <c r="I12" s="21">
        <v>1000</v>
      </c>
      <c r="J12" s="21">
        <v>5149.8392739999999</v>
      </c>
      <c r="K12" s="21">
        <v>125367.23335599998</v>
      </c>
      <c r="L12" s="22"/>
    </row>
    <row r="13" spans="1:12" s="23" customFormat="1" ht="23.25" customHeight="1" x14ac:dyDescent="0.25">
      <c r="A13" s="20" t="s">
        <v>19</v>
      </c>
      <c r="B13" s="24" t="s">
        <v>20</v>
      </c>
      <c r="C13" s="25">
        <f t="shared" ref="C13:D13" si="0">SUM(C14:C58)</f>
        <v>1220460</v>
      </c>
      <c r="D13" s="25">
        <f t="shared" si="0"/>
        <v>0</v>
      </c>
      <c r="E13" s="21">
        <v>1220460</v>
      </c>
      <c r="F13" s="21" t="e">
        <v>#REF!</v>
      </c>
      <c r="G13" s="21">
        <v>0</v>
      </c>
      <c r="H13" s="21">
        <v>1225049.1658989997</v>
      </c>
      <c r="I13" s="21">
        <v>0</v>
      </c>
      <c r="J13" s="21">
        <v>5149.8392739999999</v>
      </c>
      <c r="K13" s="21">
        <v>125367.23335599998</v>
      </c>
      <c r="L13" s="26">
        <v>100.37601936147024</v>
      </c>
    </row>
    <row r="14" spans="1:12" s="23" customFormat="1" ht="23.25" customHeight="1" x14ac:dyDescent="0.25">
      <c r="A14" s="27">
        <v>1</v>
      </c>
      <c r="B14" s="28" t="s">
        <v>21</v>
      </c>
      <c r="C14" s="29">
        <f>D14+E14</f>
        <v>136891</v>
      </c>
      <c r="D14" s="27"/>
      <c r="E14" s="30">
        <v>136891</v>
      </c>
      <c r="F14" s="30" t="e">
        <v>#REF!</v>
      </c>
      <c r="G14" s="30">
        <v>0</v>
      </c>
      <c r="H14" s="30">
        <v>152485.61122699999</v>
      </c>
      <c r="I14" s="30">
        <v>0</v>
      </c>
      <c r="J14" s="30">
        <v>699.34414000000004</v>
      </c>
      <c r="K14" s="30">
        <v>8454.1022369999991</v>
      </c>
      <c r="L14" s="31">
        <v>111.39199160426907</v>
      </c>
    </row>
    <row r="15" spans="1:12" s="23" customFormat="1" ht="25.5" customHeight="1" x14ac:dyDescent="0.25">
      <c r="A15" s="27">
        <v>2</v>
      </c>
      <c r="B15" s="28" t="s">
        <v>22</v>
      </c>
      <c r="C15" s="29">
        <f t="shared" ref="C15:C58" si="1">D15+E15</f>
        <v>1305</v>
      </c>
      <c r="D15" s="27"/>
      <c r="E15" s="30">
        <v>1305</v>
      </c>
      <c r="F15" s="30" t="e">
        <v>#REF!</v>
      </c>
      <c r="G15" s="30">
        <v>0</v>
      </c>
      <c r="H15" s="30">
        <v>1044.789798</v>
      </c>
      <c r="I15" s="30">
        <v>0</v>
      </c>
      <c r="J15" s="30">
        <v>0</v>
      </c>
      <c r="K15" s="30">
        <v>0</v>
      </c>
      <c r="L15" s="31">
        <v>80.060520919540238</v>
      </c>
    </row>
    <row r="16" spans="1:12" s="23" customFormat="1" ht="25.5" customHeight="1" x14ac:dyDescent="0.25">
      <c r="A16" s="27">
        <v>3</v>
      </c>
      <c r="B16" s="28" t="s">
        <v>23</v>
      </c>
      <c r="C16" s="29">
        <f t="shared" si="1"/>
        <v>38951</v>
      </c>
      <c r="D16" s="27"/>
      <c r="E16" s="30">
        <v>38951</v>
      </c>
      <c r="F16" s="30" t="e">
        <v>#REF!</v>
      </c>
      <c r="G16" s="30">
        <v>0</v>
      </c>
      <c r="H16" s="30">
        <v>41307.928432000001</v>
      </c>
      <c r="I16" s="30">
        <v>0</v>
      </c>
      <c r="J16" s="30">
        <v>0</v>
      </c>
      <c r="K16" s="30">
        <v>149.46114600000001</v>
      </c>
      <c r="L16" s="31">
        <v>106.05100878539704</v>
      </c>
    </row>
    <row r="17" spans="1:12" s="23" customFormat="1" ht="25.5" customHeight="1" x14ac:dyDescent="0.25">
      <c r="A17" s="27">
        <v>4</v>
      </c>
      <c r="B17" s="28" t="s">
        <v>24</v>
      </c>
      <c r="C17" s="29">
        <f t="shared" si="1"/>
        <v>19675</v>
      </c>
      <c r="D17" s="27"/>
      <c r="E17" s="30">
        <v>19675</v>
      </c>
      <c r="F17" s="30" t="e">
        <v>#REF!</v>
      </c>
      <c r="G17" s="30">
        <v>0</v>
      </c>
      <c r="H17" s="30">
        <v>15266.544610999999</v>
      </c>
      <c r="I17" s="30">
        <v>0</v>
      </c>
      <c r="J17" s="30">
        <v>0</v>
      </c>
      <c r="K17" s="30">
        <v>658.097804</v>
      </c>
      <c r="L17" s="31">
        <v>77.593619369758571</v>
      </c>
    </row>
    <row r="18" spans="1:12" s="23" customFormat="1" ht="25.5" customHeight="1" x14ac:dyDescent="0.25">
      <c r="A18" s="27">
        <v>5</v>
      </c>
      <c r="B18" s="28" t="s">
        <v>25</v>
      </c>
      <c r="C18" s="29">
        <f t="shared" si="1"/>
        <v>1030.4967489999999</v>
      </c>
      <c r="D18" s="27"/>
      <c r="E18" s="30">
        <v>1030.4967489999999</v>
      </c>
      <c r="F18" s="30" t="e">
        <v>#REF!</v>
      </c>
      <c r="G18" s="30">
        <v>0</v>
      </c>
      <c r="H18" s="30">
        <v>1148.4967489999999</v>
      </c>
      <c r="I18" s="30">
        <v>0</v>
      </c>
      <c r="J18" s="30">
        <v>0</v>
      </c>
      <c r="K18" s="30">
        <v>0</v>
      </c>
      <c r="L18" s="31">
        <v>111.45078818681455</v>
      </c>
    </row>
    <row r="19" spans="1:12" s="23" customFormat="1" ht="25.5" customHeight="1" x14ac:dyDescent="0.25">
      <c r="A19" s="27">
        <v>6</v>
      </c>
      <c r="B19" s="28" t="s">
        <v>26</v>
      </c>
      <c r="C19" s="29">
        <f t="shared" si="1"/>
        <v>4192</v>
      </c>
      <c r="D19" s="27"/>
      <c r="E19" s="30">
        <v>4192</v>
      </c>
      <c r="F19" s="30" t="e">
        <v>#REF!</v>
      </c>
      <c r="G19" s="30">
        <v>0</v>
      </c>
      <c r="H19" s="30">
        <v>5556.9631989999998</v>
      </c>
      <c r="I19" s="30">
        <v>0</v>
      </c>
      <c r="J19" s="30">
        <v>0</v>
      </c>
      <c r="K19" s="30">
        <v>36.133009999999999</v>
      </c>
      <c r="L19" s="31">
        <v>132.56114501431298</v>
      </c>
    </row>
    <row r="20" spans="1:12" s="23" customFormat="1" ht="25.5" customHeight="1" x14ac:dyDescent="0.25">
      <c r="A20" s="27">
        <v>7</v>
      </c>
      <c r="B20" s="28" t="s">
        <v>27</v>
      </c>
      <c r="C20" s="29">
        <f t="shared" si="1"/>
        <v>7877</v>
      </c>
      <c r="D20" s="27"/>
      <c r="E20" s="30">
        <v>7877</v>
      </c>
      <c r="F20" s="30" t="e">
        <v>#REF!</v>
      </c>
      <c r="G20" s="30">
        <v>0</v>
      </c>
      <c r="H20" s="30">
        <v>6848.4419950000001</v>
      </c>
      <c r="I20" s="30">
        <v>0</v>
      </c>
      <c r="J20" s="30">
        <v>0</v>
      </c>
      <c r="K20" s="30">
        <v>0.60324999999999995</v>
      </c>
      <c r="L20" s="31">
        <v>86.942262219118959</v>
      </c>
    </row>
    <row r="21" spans="1:12" s="23" customFormat="1" ht="25.5" customHeight="1" x14ac:dyDescent="0.25">
      <c r="A21" s="27">
        <v>8</v>
      </c>
      <c r="B21" s="28" t="s">
        <v>28</v>
      </c>
      <c r="C21" s="29">
        <f t="shared" si="1"/>
        <v>12463</v>
      </c>
      <c r="D21" s="27"/>
      <c r="E21" s="30">
        <v>12463</v>
      </c>
      <c r="F21" s="30" t="e">
        <v>#REF!</v>
      </c>
      <c r="G21" s="30">
        <v>0</v>
      </c>
      <c r="H21" s="30">
        <v>12534.783174</v>
      </c>
      <c r="I21" s="30">
        <v>0</v>
      </c>
      <c r="J21" s="30">
        <v>0</v>
      </c>
      <c r="K21" s="30">
        <v>0</v>
      </c>
      <c r="L21" s="31">
        <v>100.57597026398139</v>
      </c>
    </row>
    <row r="22" spans="1:12" s="23" customFormat="1" ht="25.5" customHeight="1" x14ac:dyDescent="0.25">
      <c r="A22" s="27">
        <v>9</v>
      </c>
      <c r="B22" s="28" t="s">
        <v>29</v>
      </c>
      <c r="C22" s="29">
        <f t="shared" si="1"/>
        <v>2596</v>
      </c>
      <c r="D22" s="27"/>
      <c r="E22" s="30">
        <v>2596</v>
      </c>
      <c r="F22" s="30" t="e">
        <v>#REF!</v>
      </c>
      <c r="G22" s="30">
        <v>0</v>
      </c>
      <c r="H22" s="30">
        <v>1918.91552</v>
      </c>
      <c r="I22" s="30">
        <v>0</v>
      </c>
      <c r="J22" s="30">
        <v>0</v>
      </c>
      <c r="K22" s="30">
        <v>612.08447999999999</v>
      </c>
      <c r="L22" s="31">
        <v>73.918163328197224</v>
      </c>
    </row>
    <row r="23" spans="1:12" s="23" customFormat="1" ht="25.5" customHeight="1" x14ac:dyDescent="0.25">
      <c r="A23" s="27">
        <v>10</v>
      </c>
      <c r="B23" s="28" t="s">
        <v>30</v>
      </c>
      <c r="C23" s="29">
        <f t="shared" si="1"/>
        <v>10533</v>
      </c>
      <c r="D23" s="27"/>
      <c r="E23" s="30">
        <v>10533</v>
      </c>
      <c r="F23" s="30" t="e">
        <v>#REF!</v>
      </c>
      <c r="G23" s="30">
        <v>0</v>
      </c>
      <c r="H23" s="30">
        <v>10796.082716999999</v>
      </c>
      <c r="I23" s="30">
        <v>0</v>
      </c>
      <c r="J23" s="30">
        <v>0</v>
      </c>
      <c r="K23" s="30">
        <v>0</v>
      </c>
      <c r="L23" s="31">
        <v>102.49769977214468</v>
      </c>
    </row>
    <row r="24" spans="1:12" s="23" customFormat="1" ht="25.5" customHeight="1" x14ac:dyDescent="0.25">
      <c r="A24" s="27">
        <v>11</v>
      </c>
      <c r="B24" s="28" t="s">
        <v>31</v>
      </c>
      <c r="C24" s="29">
        <f t="shared" si="1"/>
        <v>21519</v>
      </c>
      <c r="D24" s="27"/>
      <c r="E24" s="30">
        <v>21519</v>
      </c>
      <c r="F24" s="30" t="e">
        <v>#REF!</v>
      </c>
      <c r="G24" s="30">
        <v>0</v>
      </c>
      <c r="H24" s="30">
        <v>20010.699113999999</v>
      </c>
      <c r="I24" s="30">
        <v>0</v>
      </c>
      <c r="J24" s="30">
        <v>0</v>
      </c>
      <c r="K24" s="30">
        <v>22.670224999999999</v>
      </c>
      <c r="L24" s="31">
        <v>92.990841182211071</v>
      </c>
    </row>
    <row r="25" spans="1:12" s="23" customFormat="1" ht="25.5" customHeight="1" x14ac:dyDescent="0.25">
      <c r="A25" s="27">
        <v>12</v>
      </c>
      <c r="B25" s="28" t="s">
        <v>32</v>
      </c>
      <c r="C25" s="29">
        <f t="shared" si="1"/>
        <v>9868</v>
      </c>
      <c r="D25" s="27"/>
      <c r="E25" s="30">
        <v>9868</v>
      </c>
      <c r="F25" s="30" t="e">
        <v>#REF!</v>
      </c>
      <c r="G25" s="30">
        <v>0</v>
      </c>
      <c r="H25" s="30">
        <v>11231.665817999999</v>
      </c>
      <c r="I25" s="30">
        <v>0</v>
      </c>
      <c r="J25" s="30">
        <v>0</v>
      </c>
      <c r="K25" s="30">
        <v>0</v>
      </c>
      <c r="L25" s="31">
        <v>113.81906990271584</v>
      </c>
    </row>
    <row r="26" spans="1:12" s="23" customFormat="1" ht="25.5" customHeight="1" x14ac:dyDescent="0.25">
      <c r="A26" s="27">
        <v>13</v>
      </c>
      <c r="B26" s="28" t="s">
        <v>33</v>
      </c>
      <c r="C26" s="29">
        <f t="shared" si="1"/>
        <v>8617</v>
      </c>
      <c r="D26" s="27"/>
      <c r="E26" s="30">
        <v>8617</v>
      </c>
      <c r="F26" s="30" t="e">
        <v>#REF!</v>
      </c>
      <c r="G26" s="30">
        <v>0</v>
      </c>
      <c r="H26" s="30">
        <v>7803.4141659999996</v>
      </c>
      <c r="I26" s="30">
        <v>0</v>
      </c>
      <c r="J26" s="30">
        <v>0</v>
      </c>
      <c r="K26" s="30">
        <v>0</v>
      </c>
      <c r="L26" s="31">
        <v>90.558363305094574</v>
      </c>
    </row>
    <row r="27" spans="1:12" s="23" customFormat="1" ht="25.5" customHeight="1" x14ac:dyDescent="0.25">
      <c r="A27" s="27">
        <v>14</v>
      </c>
      <c r="B27" s="28" t="s">
        <v>34</v>
      </c>
      <c r="C27" s="29">
        <f t="shared" si="1"/>
        <v>6936</v>
      </c>
      <c r="D27" s="27"/>
      <c r="E27" s="30">
        <v>6936</v>
      </c>
      <c r="F27" s="30" t="e">
        <v>#REF!</v>
      </c>
      <c r="G27" s="30">
        <v>0</v>
      </c>
      <c r="H27" s="30">
        <v>7046.2104870000003</v>
      </c>
      <c r="I27" s="30">
        <v>0</v>
      </c>
      <c r="J27" s="30">
        <v>0</v>
      </c>
      <c r="K27" s="30">
        <v>166.61148</v>
      </c>
      <c r="L27" s="31">
        <v>101.58896319204153</v>
      </c>
    </row>
    <row r="28" spans="1:12" s="23" customFormat="1" ht="25.5" customHeight="1" x14ac:dyDescent="0.25">
      <c r="A28" s="27">
        <v>15</v>
      </c>
      <c r="B28" s="28" t="s">
        <v>35</v>
      </c>
      <c r="C28" s="29">
        <f t="shared" si="1"/>
        <v>26575</v>
      </c>
      <c r="D28" s="27"/>
      <c r="E28" s="30">
        <v>26575</v>
      </c>
      <c r="F28" s="30" t="e">
        <v>#REF!</v>
      </c>
      <c r="G28" s="30">
        <v>0</v>
      </c>
      <c r="H28" s="30">
        <v>31227.884163999999</v>
      </c>
      <c r="I28" s="30">
        <v>0</v>
      </c>
      <c r="J28" s="30">
        <v>191.86600000000001</v>
      </c>
      <c r="K28" s="30">
        <v>3590.9189999999999</v>
      </c>
      <c r="L28" s="31">
        <v>117.50850108748824</v>
      </c>
    </row>
    <row r="29" spans="1:12" s="23" customFormat="1" ht="25.5" customHeight="1" x14ac:dyDescent="0.25">
      <c r="A29" s="27">
        <v>16</v>
      </c>
      <c r="B29" s="28" t="s">
        <v>36</v>
      </c>
      <c r="C29" s="29">
        <f t="shared" si="1"/>
        <v>10357</v>
      </c>
      <c r="D29" s="27"/>
      <c r="E29" s="30">
        <v>10357</v>
      </c>
      <c r="F29" s="30" t="e">
        <v>#REF!</v>
      </c>
      <c r="G29" s="30">
        <v>0</v>
      </c>
      <c r="H29" s="30">
        <v>9836.4597150000009</v>
      </c>
      <c r="I29" s="30">
        <v>0</v>
      </c>
      <c r="J29" s="30">
        <v>0</v>
      </c>
      <c r="K29" s="30">
        <v>350.31835699999999</v>
      </c>
      <c r="L29" s="31">
        <v>94.974024476199688</v>
      </c>
    </row>
    <row r="30" spans="1:12" s="23" customFormat="1" ht="25.5" customHeight="1" x14ac:dyDescent="0.25">
      <c r="A30" s="27">
        <v>17</v>
      </c>
      <c r="B30" s="28" t="s">
        <v>37</v>
      </c>
      <c r="C30" s="29">
        <f t="shared" si="1"/>
        <v>11420</v>
      </c>
      <c r="D30" s="27"/>
      <c r="E30" s="30">
        <v>11420</v>
      </c>
      <c r="F30" s="30" t="e">
        <v>#REF!</v>
      </c>
      <c r="G30" s="30">
        <v>0</v>
      </c>
      <c r="H30" s="30">
        <v>9373.8556719999997</v>
      </c>
      <c r="I30" s="30">
        <v>0</v>
      </c>
      <c r="J30" s="30">
        <v>0</v>
      </c>
      <c r="K30" s="30">
        <v>101.2893</v>
      </c>
      <c r="L30" s="31">
        <v>82.082799229422065</v>
      </c>
    </row>
    <row r="31" spans="1:12" s="23" customFormat="1" ht="25.5" customHeight="1" x14ac:dyDescent="0.25">
      <c r="A31" s="27">
        <v>18</v>
      </c>
      <c r="B31" s="28" t="s">
        <v>38</v>
      </c>
      <c r="C31" s="29">
        <f t="shared" si="1"/>
        <v>11141</v>
      </c>
      <c r="D31" s="27"/>
      <c r="E31" s="30">
        <v>11141</v>
      </c>
      <c r="F31" s="30" t="e">
        <v>#REF!</v>
      </c>
      <c r="G31" s="30">
        <v>0</v>
      </c>
      <c r="H31" s="30">
        <v>23307.619846000001</v>
      </c>
      <c r="I31" s="30">
        <v>0</v>
      </c>
      <c r="J31" s="30">
        <v>0</v>
      </c>
      <c r="K31" s="30">
        <v>12110.221611999999</v>
      </c>
      <c r="L31" s="31">
        <v>209.20581497172606</v>
      </c>
    </row>
    <row r="32" spans="1:12" s="23" customFormat="1" ht="25.5" customHeight="1" x14ac:dyDescent="0.25">
      <c r="A32" s="27">
        <v>19</v>
      </c>
      <c r="B32" s="28" t="s">
        <v>39</v>
      </c>
      <c r="C32" s="29">
        <f t="shared" si="1"/>
        <v>38736</v>
      </c>
      <c r="D32" s="27"/>
      <c r="E32" s="30">
        <v>38736</v>
      </c>
      <c r="F32" s="30" t="e">
        <v>#REF!</v>
      </c>
      <c r="G32" s="30">
        <v>0</v>
      </c>
      <c r="H32" s="30">
        <v>46630.626771000003</v>
      </c>
      <c r="I32" s="30">
        <v>0</v>
      </c>
      <c r="J32" s="30">
        <v>0</v>
      </c>
      <c r="K32" s="30">
        <v>276.83519999999999</v>
      </c>
      <c r="L32" s="31">
        <v>120.38059368804215</v>
      </c>
    </row>
    <row r="33" spans="1:12" s="23" customFormat="1" ht="25.5" customHeight="1" x14ac:dyDescent="0.25">
      <c r="A33" s="27">
        <v>20</v>
      </c>
      <c r="B33" s="28" t="s">
        <v>40</v>
      </c>
      <c r="C33" s="29">
        <f t="shared" si="1"/>
        <v>6392</v>
      </c>
      <c r="D33" s="27"/>
      <c r="E33" s="30">
        <v>6392</v>
      </c>
      <c r="F33" s="30" t="e">
        <v>#REF!</v>
      </c>
      <c r="G33" s="30">
        <v>0</v>
      </c>
      <c r="H33" s="30">
        <v>6529.8057779999999</v>
      </c>
      <c r="I33" s="30">
        <v>0</v>
      </c>
      <c r="J33" s="30">
        <v>0</v>
      </c>
      <c r="K33" s="30">
        <v>0</v>
      </c>
      <c r="L33" s="31">
        <v>102.1559101689612</v>
      </c>
    </row>
    <row r="34" spans="1:12" s="23" customFormat="1" ht="25.5" customHeight="1" x14ac:dyDescent="0.25">
      <c r="A34" s="27">
        <v>21</v>
      </c>
      <c r="B34" s="28" t="s">
        <v>41</v>
      </c>
      <c r="C34" s="29">
        <f t="shared" si="1"/>
        <v>14000</v>
      </c>
      <c r="D34" s="27"/>
      <c r="E34" s="30">
        <v>14000</v>
      </c>
      <c r="F34" s="30" t="e">
        <v>#REF!</v>
      </c>
      <c r="G34" s="30">
        <v>0</v>
      </c>
      <c r="H34" s="30">
        <v>13225.269378999999</v>
      </c>
      <c r="I34" s="30">
        <v>0</v>
      </c>
      <c r="J34" s="30">
        <v>13.82</v>
      </c>
      <c r="K34" s="30">
        <v>34.020000000000003</v>
      </c>
      <c r="L34" s="31">
        <v>94.466209849999998</v>
      </c>
    </row>
    <row r="35" spans="1:12" s="23" customFormat="1" ht="25.5" customHeight="1" x14ac:dyDescent="0.25">
      <c r="A35" s="27">
        <v>22</v>
      </c>
      <c r="B35" s="28" t="s">
        <v>42</v>
      </c>
      <c r="C35" s="29">
        <f t="shared" si="1"/>
        <v>7540</v>
      </c>
      <c r="D35" s="27"/>
      <c r="E35" s="30">
        <v>7540</v>
      </c>
      <c r="F35" s="30" t="e">
        <v>#REF!</v>
      </c>
      <c r="G35" s="30">
        <v>0</v>
      </c>
      <c r="H35" s="30">
        <v>7493.6291869999995</v>
      </c>
      <c r="I35" s="30">
        <v>0</v>
      </c>
      <c r="J35" s="30">
        <v>0</v>
      </c>
      <c r="K35" s="30">
        <v>15.002731000000001</v>
      </c>
      <c r="L35" s="31">
        <v>99.385002480106095</v>
      </c>
    </row>
    <row r="36" spans="1:12" s="23" customFormat="1" ht="25.5" customHeight="1" x14ac:dyDescent="0.25">
      <c r="A36" s="27">
        <v>23</v>
      </c>
      <c r="B36" s="28" t="s">
        <v>43</v>
      </c>
      <c r="C36" s="29">
        <f t="shared" si="1"/>
        <v>6009</v>
      </c>
      <c r="D36" s="27"/>
      <c r="E36" s="30">
        <v>6009</v>
      </c>
      <c r="F36" s="30" t="e">
        <v>#REF!</v>
      </c>
      <c r="G36" s="30">
        <v>0</v>
      </c>
      <c r="H36" s="30">
        <v>11074.393694</v>
      </c>
      <c r="I36" s="30">
        <v>0</v>
      </c>
      <c r="J36" s="30">
        <v>724.21500000000003</v>
      </c>
      <c r="K36" s="30">
        <v>0</v>
      </c>
      <c r="L36" s="31">
        <v>184.29678305874521</v>
      </c>
    </row>
    <row r="37" spans="1:12" s="23" customFormat="1" ht="25.5" customHeight="1" x14ac:dyDescent="0.25">
      <c r="A37" s="27">
        <v>24</v>
      </c>
      <c r="B37" s="28" t="s">
        <v>44</v>
      </c>
      <c r="C37" s="29">
        <f t="shared" si="1"/>
        <v>13521</v>
      </c>
      <c r="D37" s="27"/>
      <c r="E37" s="30">
        <v>13521</v>
      </c>
      <c r="F37" s="30" t="e">
        <v>#REF!</v>
      </c>
      <c r="G37" s="30">
        <v>0</v>
      </c>
      <c r="H37" s="30">
        <v>13539.076230000001</v>
      </c>
      <c r="I37" s="30">
        <v>0</v>
      </c>
      <c r="J37" s="30">
        <v>0</v>
      </c>
      <c r="K37" s="30">
        <v>81.108643999999998</v>
      </c>
      <c r="L37" s="31">
        <v>100.13369003771911</v>
      </c>
    </row>
    <row r="38" spans="1:12" s="23" customFormat="1" ht="25.5" customHeight="1" x14ac:dyDescent="0.25">
      <c r="A38" s="27">
        <v>25</v>
      </c>
      <c r="B38" s="28" t="s">
        <v>45</v>
      </c>
      <c r="C38" s="29">
        <f t="shared" si="1"/>
        <v>33433</v>
      </c>
      <c r="D38" s="27"/>
      <c r="E38" s="30">
        <v>33433</v>
      </c>
      <c r="F38" s="30" t="e">
        <v>#REF!</v>
      </c>
      <c r="G38" s="30">
        <v>0</v>
      </c>
      <c r="H38" s="30">
        <v>31122.523636000002</v>
      </c>
      <c r="I38" s="30">
        <v>0</v>
      </c>
      <c r="J38" s="30">
        <v>0</v>
      </c>
      <c r="K38" s="30">
        <v>14911</v>
      </c>
      <c r="L38" s="31">
        <v>93.089234098046845</v>
      </c>
    </row>
    <row r="39" spans="1:12" s="23" customFormat="1" ht="25.5" customHeight="1" x14ac:dyDescent="0.25">
      <c r="A39" s="27">
        <v>26</v>
      </c>
      <c r="B39" s="32" t="s">
        <v>46</v>
      </c>
      <c r="C39" s="29">
        <f t="shared" si="1"/>
        <v>296967</v>
      </c>
      <c r="D39" s="27"/>
      <c r="E39" s="30">
        <v>296967</v>
      </c>
      <c r="F39" s="30" t="e">
        <v>#REF!</v>
      </c>
      <c r="G39" s="30">
        <v>0</v>
      </c>
      <c r="H39" s="30">
        <v>301894.21360999998</v>
      </c>
      <c r="I39" s="30">
        <v>0</v>
      </c>
      <c r="J39" s="30">
        <v>577.12</v>
      </c>
      <c r="K39" s="30">
        <v>10349.299244</v>
      </c>
      <c r="L39" s="31">
        <v>101.65917883468533</v>
      </c>
    </row>
    <row r="40" spans="1:12" s="23" customFormat="1" ht="25.5" customHeight="1" x14ac:dyDescent="0.25">
      <c r="A40" s="27">
        <v>27</v>
      </c>
      <c r="B40" s="28" t="s">
        <v>47</v>
      </c>
      <c r="C40" s="29">
        <f t="shared" si="1"/>
        <v>203104</v>
      </c>
      <c r="D40" s="27"/>
      <c r="E40" s="30">
        <v>203104</v>
      </c>
      <c r="F40" s="30" t="e">
        <v>#REF!</v>
      </c>
      <c r="G40" s="30">
        <v>0</v>
      </c>
      <c r="H40" s="30">
        <v>192989.32606699999</v>
      </c>
      <c r="I40" s="30">
        <v>0</v>
      </c>
      <c r="J40" s="30">
        <v>0</v>
      </c>
      <c r="K40" s="30">
        <v>39625.167840000002</v>
      </c>
      <c r="L40" s="31">
        <v>95.019953357393248</v>
      </c>
    </row>
    <row r="41" spans="1:12" s="23" customFormat="1" ht="25.5" customHeight="1" x14ac:dyDescent="0.25">
      <c r="A41" s="27">
        <v>28</v>
      </c>
      <c r="B41" s="28" t="s">
        <v>48</v>
      </c>
      <c r="C41" s="29">
        <f t="shared" si="1"/>
        <v>54721.503251000002</v>
      </c>
      <c r="D41" s="27"/>
      <c r="E41" s="30">
        <v>54721.503251000002</v>
      </c>
      <c r="F41" s="30" t="e">
        <v>#REF!</v>
      </c>
      <c r="G41" s="30">
        <v>0</v>
      </c>
      <c r="H41" s="30">
        <v>50194.901682999996</v>
      </c>
      <c r="I41" s="30">
        <v>0</v>
      </c>
      <c r="J41" s="30">
        <v>28.315334</v>
      </c>
      <c r="K41" s="30">
        <v>28.229610999999998</v>
      </c>
      <c r="L41" s="31">
        <v>91.727929060652613</v>
      </c>
    </row>
    <row r="42" spans="1:12" s="23" customFormat="1" ht="25.5" customHeight="1" x14ac:dyDescent="0.25">
      <c r="A42" s="27">
        <v>29</v>
      </c>
      <c r="B42" s="28" t="s">
        <v>49</v>
      </c>
      <c r="C42" s="29">
        <f t="shared" si="1"/>
        <v>44825</v>
      </c>
      <c r="D42" s="27"/>
      <c r="E42" s="30">
        <v>44825</v>
      </c>
      <c r="F42" s="30" t="e">
        <v>#REF!</v>
      </c>
      <c r="G42" s="30">
        <v>0</v>
      </c>
      <c r="H42" s="30">
        <v>44515.274264</v>
      </c>
      <c r="I42" s="30">
        <v>0</v>
      </c>
      <c r="J42" s="30">
        <v>2915.1588000000002</v>
      </c>
      <c r="K42" s="30">
        <v>4470.3844820000004</v>
      </c>
      <c r="L42" s="31">
        <v>99.309033494701609</v>
      </c>
    </row>
    <row r="43" spans="1:12" s="23" customFormat="1" ht="25.5" customHeight="1" x14ac:dyDescent="0.25">
      <c r="A43" s="27">
        <v>30</v>
      </c>
      <c r="B43" s="28" t="s">
        <v>50</v>
      </c>
      <c r="C43" s="29">
        <f t="shared" si="1"/>
        <v>31897</v>
      </c>
      <c r="D43" s="27"/>
      <c r="E43" s="30">
        <v>31897</v>
      </c>
      <c r="F43" s="30" t="e">
        <v>#REF!</v>
      </c>
      <c r="G43" s="30">
        <v>0</v>
      </c>
      <c r="H43" s="30">
        <v>20215.045574</v>
      </c>
      <c r="I43" s="30">
        <v>0</v>
      </c>
      <c r="J43" s="30">
        <v>0</v>
      </c>
      <c r="K43" s="30">
        <v>28113.926392000001</v>
      </c>
      <c r="L43" s="31">
        <v>63.37600894754992</v>
      </c>
    </row>
    <row r="44" spans="1:12" s="23" customFormat="1" ht="25.5" customHeight="1" x14ac:dyDescent="0.25">
      <c r="A44" s="27">
        <v>31</v>
      </c>
      <c r="B44" s="28" t="s">
        <v>51</v>
      </c>
      <c r="C44" s="29">
        <f t="shared" si="1"/>
        <v>7203</v>
      </c>
      <c r="D44" s="27"/>
      <c r="E44" s="30">
        <v>7203</v>
      </c>
      <c r="F44" s="30" t="e">
        <v>#REF!</v>
      </c>
      <c r="G44" s="30">
        <v>0</v>
      </c>
      <c r="H44" s="30">
        <v>7005.7742150000004</v>
      </c>
      <c r="I44" s="30">
        <v>0</v>
      </c>
      <c r="J44" s="30">
        <v>0</v>
      </c>
      <c r="K44" s="30">
        <v>0</v>
      </c>
      <c r="L44" s="31">
        <v>97.261893863667922</v>
      </c>
    </row>
    <row r="45" spans="1:12" s="23" customFormat="1" ht="25.5" customHeight="1" x14ac:dyDescent="0.25">
      <c r="A45" s="27">
        <v>32</v>
      </c>
      <c r="B45" s="28" t="s">
        <v>52</v>
      </c>
      <c r="C45" s="29">
        <f t="shared" si="1"/>
        <v>8616</v>
      </c>
      <c r="D45" s="27"/>
      <c r="E45" s="30">
        <v>8616</v>
      </c>
      <c r="F45" s="30" t="e">
        <v>#REF!</v>
      </c>
      <c r="G45" s="30">
        <v>0</v>
      </c>
      <c r="H45" s="30">
        <v>7543.3886149999998</v>
      </c>
      <c r="I45" s="30">
        <v>0</v>
      </c>
      <c r="J45" s="30">
        <v>0</v>
      </c>
      <c r="K45" s="30">
        <v>31.5</v>
      </c>
      <c r="L45" s="31">
        <v>87.550935642989785</v>
      </c>
    </row>
    <row r="46" spans="1:12" s="23" customFormat="1" ht="25.5" customHeight="1" x14ac:dyDescent="0.25">
      <c r="A46" s="27">
        <v>33</v>
      </c>
      <c r="B46" s="28" t="s">
        <v>53</v>
      </c>
      <c r="C46" s="29">
        <f t="shared" si="1"/>
        <v>5336</v>
      </c>
      <c r="D46" s="27"/>
      <c r="E46" s="30">
        <v>5336</v>
      </c>
      <c r="F46" s="30" t="e">
        <v>#REF!</v>
      </c>
      <c r="G46" s="30">
        <v>0</v>
      </c>
      <c r="H46" s="30">
        <v>4391.2007149999999</v>
      </c>
      <c r="I46" s="30">
        <v>0</v>
      </c>
      <c r="J46" s="30">
        <v>0</v>
      </c>
      <c r="K46" s="30">
        <v>0</v>
      </c>
      <c r="L46" s="31">
        <v>82.293866473013495</v>
      </c>
    </row>
    <row r="47" spans="1:12" s="23" customFormat="1" ht="25.5" customHeight="1" x14ac:dyDescent="0.25">
      <c r="A47" s="27">
        <v>34</v>
      </c>
      <c r="B47" s="28" t="s">
        <v>54</v>
      </c>
      <c r="C47" s="29">
        <f t="shared" si="1"/>
        <v>4082</v>
      </c>
      <c r="D47" s="27"/>
      <c r="E47" s="30">
        <v>4082</v>
      </c>
      <c r="F47" s="30" t="e">
        <v>#REF!</v>
      </c>
      <c r="G47" s="30">
        <v>0</v>
      </c>
      <c r="H47" s="30">
        <v>3852.7090779999999</v>
      </c>
      <c r="I47" s="30">
        <v>0</v>
      </c>
      <c r="J47" s="30">
        <v>0</v>
      </c>
      <c r="K47" s="30">
        <v>3.9010600000000002</v>
      </c>
      <c r="L47" s="31">
        <v>94.382877951984327</v>
      </c>
    </row>
    <row r="48" spans="1:12" s="23" customFormat="1" ht="25.5" customHeight="1" x14ac:dyDescent="0.25">
      <c r="A48" s="27">
        <v>35</v>
      </c>
      <c r="B48" s="28" t="s">
        <v>55</v>
      </c>
      <c r="C48" s="29">
        <f t="shared" si="1"/>
        <v>3133</v>
      </c>
      <c r="D48" s="27"/>
      <c r="E48" s="30">
        <v>3133</v>
      </c>
      <c r="F48" s="30" t="e">
        <v>#REF!</v>
      </c>
      <c r="G48" s="30">
        <v>0</v>
      </c>
      <c r="H48" s="30">
        <v>2914.2084629999999</v>
      </c>
      <c r="I48" s="30">
        <v>0</v>
      </c>
      <c r="J48" s="30">
        <v>0</v>
      </c>
      <c r="K48" s="30">
        <v>77.501999999999995</v>
      </c>
      <c r="L48" s="31">
        <v>93.016548451962976</v>
      </c>
    </row>
    <row r="49" spans="1:12" s="23" customFormat="1" ht="25.5" customHeight="1" x14ac:dyDescent="0.25">
      <c r="A49" s="27">
        <v>36</v>
      </c>
      <c r="B49" s="28" t="s">
        <v>56</v>
      </c>
      <c r="C49" s="29">
        <f t="shared" si="1"/>
        <v>8149</v>
      </c>
      <c r="D49" s="27"/>
      <c r="E49" s="30">
        <v>8149</v>
      </c>
      <c r="F49" s="30" t="e">
        <v>#REF!</v>
      </c>
      <c r="G49" s="30">
        <v>0</v>
      </c>
      <c r="H49" s="30">
        <v>3088.2599620000001</v>
      </c>
      <c r="I49" s="30">
        <v>0</v>
      </c>
      <c r="J49" s="30">
        <v>0</v>
      </c>
      <c r="K49" s="30">
        <v>2.0939999999999999</v>
      </c>
      <c r="L49" s="31">
        <v>37.897410258927479</v>
      </c>
    </row>
    <row r="50" spans="1:12" s="23" customFormat="1" ht="25.5" customHeight="1" x14ac:dyDescent="0.25">
      <c r="A50" s="27">
        <v>37</v>
      </c>
      <c r="B50" s="28" t="s">
        <v>57</v>
      </c>
      <c r="C50" s="29">
        <f t="shared" si="1"/>
        <v>492</v>
      </c>
      <c r="D50" s="27"/>
      <c r="E50" s="30">
        <v>492</v>
      </c>
      <c r="F50" s="30" t="e">
        <v>#REF!</v>
      </c>
      <c r="G50" s="30">
        <v>0</v>
      </c>
      <c r="H50" s="30">
        <v>606.017965</v>
      </c>
      <c r="I50" s="30">
        <v>0</v>
      </c>
      <c r="J50" s="30">
        <v>0</v>
      </c>
      <c r="K50" s="30">
        <v>44.305450999999998</v>
      </c>
      <c r="L50" s="31">
        <v>123.17438313008131</v>
      </c>
    </row>
    <row r="51" spans="1:12" s="23" customFormat="1" ht="25.5" customHeight="1" x14ac:dyDescent="0.25">
      <c r="A51" s="27">
        <v>38</v>
      </c>
      <c r="B51" s="28" t="s">
        <v>58</v>
      </c>
      <c r="C51" s="29">
        <f t="shared" si="1"/>
        <v>1626</v>
      </c>
      <c r="D51" s="27"/>
      <c r="E51" s="30">
        <v>1626</v>
      </c>
      <c r="F51" s="30" t="e">
        <v>#REF!</v>
      </c>
      <c r="G51" s="30">
        <v>0</v>
      </c>
      <c r="H51" s="30">
        <v>1678.451288</v>
      </c>
      <c r="I51" s="30">
        <v>0</v>
      </c>
      <c r="J51" s="30">
        <v>0</v>
      </c>
      <c r="K51" s="30">
        <v>0</v>
      </c>
      <c r="L51" s="31">
        <v>103.22578646986469</v>
      </c>
    </row>
    <row r="52" spans="1:12" s="23" customFormat="1" ht="25.5" customHeight="1" x14ac:dyDescent="0.25">
      <c r="A52" s="27">
        <v>39</v>
      </c>
      <c r="B52" s="28" t="s">
        <v>59</v>
      </c>
      <c r="C52" s="29">
        <f t="shared" si="1"/>
        <v>1626</v>
      </c>
      <c r="D52" s="27"/>
      <c r="E52" s="30">
        <v>1626</v>
      </c>
      <c r="F52" s="30" t="e">
        <v>#REF!</v>
      </c>
      <c r="G52" s="30">
        <v>0</v>
      </c>
      <c r="H52" s="30">
        <v>2025.962544</v>
      </c>
      <c r="I52" s="30">
        <v>0</v>
      </c>
      <c r="J52" s="30">
        <v>0</v>
      </c>
      <c r="K52" s="30">
        <v>542.68499999999995</v>
      </c>
      <c r="L52" s="31">
        <v>124.59794243542434</v>
      </c>
    </row>
    <row r="53" spans="1:12" s="23" customFormat="1" ht="25.5" customHeight="1" x14ac:dyDescent="0.25">
      <c r="A53" s="27">
        <v>40</v>
      </c>
      <c r="B53" s="28" t="s">
        <v>60</v>
      </c>
      <c r="C53" s="29">
        <f t="shared" si="1"/>
        <v>393</v>
      </c>
      <c r="D53" s="27"/>
      <c r="E53" s="30">
        <v>393</v>
      </c>
      <c r="F53" s="30" t="e">
        <v>#REF!</v>
      </c>
      <c r="G53" s="30">
        <v>0</v>
      </c>
      <c r="H53" s="30">
        <v>424.34912100000003</v>
      </c>
      <c r="I53" s="30">
        <v>0</v>
      </c>
      <c r="J53" s="30">
        <v>0</v>
      </c>
      <c r="K53" s="30">
        <v>0</v>
      </c>
      <c r="L53" s="31">
        <v>107.97687557251909</v>
      </c>
    </row>
    <row r="54" spans="1:12" s="23" customFormat="1" ht="25.5" customHeight="1" x14ac:dyDescent="0.25">
      <c r="A54" s="27">
        <v>41</v>
      </c>
      <c r="B54" s="28" t="s">
        <v>61</v>
      </c>
      <c r="C54" s="29">
        <f t="shared" si="1"/>
        <v>388</v>
      </c>
      <c r="D54" s="27"/>
      <c r="E54" s="30">
        <v>388</v>
      </c>
      <c r="F54" s="30" t="e">
        <v>#REF!</v>
      </c>
      <c r="G54" s="30">
        <v>0</v>
      </c>
      <c r="H54" s="30">
        <v>349.96634299999999</v>
      </c>
      <c r="I54" s="30">
        <v>0</v>
      </c>
      <c r="J54" s="30">
        <v>0</v>
      </c>
      <c r="K54" s="30">
        <v>0</v>
      </c>
      <c r="L54" s="31">
        <v>90.197511082474222</v>
      </c>
    </row>
    <row r="55" spans="1:12" s="23" customFormat="1" ht="25.5" customHeight="1" x14ac:dyDescent="0.25">
      <c r="A55" s="27">
        <v>42</v>
      </c>
      <c r="B55" s="33" t="s">
        <v>62</v>
      </c>
      <c r="C55" s="29">
        <f t="shared" si="1"/>
        <v>1604</v>
      </c>
      <c r="D55" s="27"/>
      <c r="E55" s="30">
        <v>1604</v>
      </c>
      <c r="F55" s="30" t="e">
        <v>#REF!</v>
      </c>
      <c r="G55" s="30">
        <v>0</v>
      </c>
      <c r="H55" s="30">
        <v>1695.7231870000001</v>
      </c>
      <c r="I55" s="30">
        <v>0</v>
      </c>
      <c r="J55" s="30">
        <v>0</v>
      </c>
      <c r="K55" s="30">
        <v>181.87200000000001</v>
      </c>
      <c r="L55" s="31">
        <v>105.71840317955112</v>
      </c>
    </row>
    <row r="56" spans="1:12" s="23" customFormat="1" ht="25.5" customHeight="1" x14ac:dyDescent="0.25">
      <c r="A56" s="27">
        <v>43</v>
      </c>
      <c r="B56" s="33" t="s">
        <v>63</v>
      </c>
      <c r="C56" s="29">
        <f t="shared" si="1"/>
        <v>71975</v>
      </c>
      <c r="D56" s="27"/>
      <c r="E56" s="30">
        <v>71975</v>
      </c>
      <c r="F56" s="30" t="e">
        <v>#REF!</v>
      </c>
      <c r="G56" s="30">
        <v>0</v>
      </c>
      <c r="H56" s="30">
        <v>72313.254524000004</v>
      </c>
      <c r="I56" s="30">
        <v>0</v>
      </c>
      <c r="J56" s="30">
        <v>0</v>
      </c>
      <c r="K56" s="30">
        <v>325.88780000000003</v>
      </c>
      <c r="L56" s="31">
        <v>100.46996113094826</v>
      </c>
    </row>
    <row r="57" spans="1:12" s="23" customFormat="1" ht="25.5" customHeight="1" x14ac:dyDescent="0.25">
      <c r="A57" s="27">
        <v>44</v>
      </c>
      <c r="B57" s="33" t="s">
        <v>64</v>
      </c>
      <c r="C57" s="29">
        <f t="shared" si="1"/>
        <v>6545</v>
      </c>
      <c r="D57" s="27"/>
      <c r="E57" s="30">
        <v>6545</v>
      </c>
      <c r="F57" s="30" t="e">
        <v>#REF!</v>
      </c>
      <c r="G57" s="30">
        <v>0</v>
      </c>
      <c r="H57" s="30">
        <v>4940.6353840000002</v>
      </c>
      <c r="I57" s="30">
        <v>0</v>
      </c>
      <c r="J57" s="30">
        <v>0</v>
      </c>
      <c r="K57" s="30">
        <v>0</v>
      </c>
      <c r="L57" s="31">
        <v>75.487171642475175</v>
      </c>
    </row>
    <row r="58" spans="1:12" s="23" customFormat="1" ht="25.5" customHeight="1" x14ac:dyDescent="0.25">
      <c r="A58" s="27">
        <v>45</v>
      </c>
      <c r="B58" s="33" t="s">
        <v>65</v>
      </c>
      <c r="C58" s="29">
        <f t="shared" si="1"/>
        <v>6200</v>
      </c>
      <c r="D58" s="27"/>
      <c r="E58" s="30">
        <v>6200</v>
      </c>
      <c r="F58" s="30" t="e">
        <v>#REF!</v>
      </c>
      <c r="G58" s="30">
        <v>0</v>
      </c>
      <c r="H58" s="30">
        <v>4048.812218</v>
      </c>
      <c r="I58" s="30">
        <v>0</v>
      </c>
      <c r="J58" s="30">
        <v>0</v>
      </c>
      <c r="K58" s="30">
        <v>0</v>
      </c>
      <c r="L58" s="31">
        <v>65.303422870967736</v>
      </c>
    </row>
    <row r="59" spans="1:12" ht="30" customHeight="1" x14ac:dyDescent="0.25">
      <c r="A59" s="34" t="s">
        <v>66</v>
      </c>
      <c r="B59" s="35" t="s">
        <v>67</v>
      </c>
      <c r="C59" s="34"/>
      <c r="D59" s="34"/>
      <c r="E59" s="36"/>
      <c r="F59" s="34"/>
      <c r="G59" s="34"/>
      <c r="H59" s="36"/>
      <c r="I59" s="34"/>
      <c r="J59" s="36"/>
      <c r="K59" s="36"/>
      <c r="L59" s="37"/>
    </row>
    <row r="60" spans="1:12" ht="22.8" customHeight="1" x14ac:dyDescent="0.25">
      <c r="A60" s="34" t="s">
        <v>68</v>
      </c>
      <c r="B60" s="35" t="s">
        <v>12</v>
      </c>
      <c r="C60" s="34"/>
      <c r="D60" s="34"/>
      <c r="E60" s="38">
        <v>1000</v>
      </c>
      <c r="F60" s="39"/>
      <c r="G60" s="39"/>
      <c r="H60" s="38"/>
      <c r="I60" s="38">
        <v>1000</v>
      </c>
      <c r="J60" s="36"/>
      <c r="K60" s="36"/>
      <c r="L60" s="31">
        <v>0</v>
      </c>
    </row>
    <row r="61" spans="1:12" ht="23.4" customHeight="1" x14ac:dyDescent="0.25">
      <c r="A61" s="34" t="s">
        <v>69</v>
      </c>
      <c r="B61" s="35" t="s">
        <v>70</v>
      </c>
      <c r="C61" s="34"/>
      <c r="D61" s="34"/>
      <c r="E61" s="36"/>
      <c r="F61" s="34"/>
      <c r="G61" s="34"/>
      <c r="H61" s="36"/>
      <c r="I61" s="34"/>
      <c r="J61" s="36"/>
      <c r="K61" s="36"/>
      <c r="L61" s="37"/>
    </row>
    <row r="62" spans="1:12" ht="25.8" customHeight="1" x14ac:dyDescent="0.25">
      <c r="A62" s="34" t="s">
        <v>71</v>
      </c>
      <c r="B62" s="35" t="s">
        <v>72</v>
      </c>
      <c r="C62" s="34"/>
      <c r="D62" s="34"/>
      <c r="E62" s="36"/>
      <c r="F62" s="34"/>
      <c r="G62" s="34"/>
      <c r="H62" s="36"/>
      <c r="I62" s="34"/>
      <c r="J62" s="36"/>
      <c r="K62" s="36"/>
      <c r="L62" s="37"/>
    </row>
    <row r="63" spans="1:12" ht="33.6" customHeight="1" x14ac:dyDescent="0.25">
      <c r="A63" s="34" t="s">
        <v>73</v>
      </c>
      <c r="B63" s="35" t="s">
        <v>74</v>
      </c>
      <c r="C63" s="34"/>
      <c r="D63" s="34"/>
      <c r="E63" s="36"/>
      <c r="F63" s="34"/>
      <c r="G63" s="34"/>
      <c r="H63" s="36"/>
      <c r="I63" s="34"/>
      <c r="J63" s="36"/>
      <c r="K63" s="36"/>
      <c r="L63" s="37"/>
    </row>
    <row r="64" spans="1:12" x14ac:dyDescent="0.25">
      <c r="A64" s="34" t="s">
        <v>75</v>
      </c>
      <c r="B64" s="35" t="s">
        <v>14</v>
      </c>
      <c r="C64" s="34"/>
      <c r="D64" s="34"/>
      <c r="E64" s="36"/>
      <c r="F64" s="34"/>
      <c r="G64" s="34"/>
      <c r="H64" s="36"/>
      <c r="I64" s="34"/>
      <c r="J64" s="36"/>
      <c r="K64" s="36"/>
      <c r="L64" s="37"/>
    </row>
    <row r="65" spans="1:12" x14ac:dyDescent="0.25">
      <c r="A65" s="40"/>
      <c r="B65" s="40"/>
      <c r="C65" s="40"/>
      <c r="D65" s="40"/>
      <c r="E65" s="41"/>
      <c r="F65" s="40"/>
      <c r="G65" s="40"/>
      <c r="H65" s="41"/>
      <c r="I65" s="40"/>
      <c r="J65" s="41"/>
      <c r="K65" s="41"/>
      <c r="L65" s="42"/>
    </row>
  </sheetData>
  <mergeCells count="16">
    <mergeCell ref="L8:L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B3:K3"/>
    <mergeCell ref="B4:K4"/>
    <mergeCell ref="A8:A10"/>
    <mergeCell ref="B8:B10"/>
    <mergeCell ref="C8:E8"/>
    <mergeCell ref="F8:K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6228D2-6D9D-4969-8DF4-CE433DA5B6CB}"/>
</file>

<file path=customXml/itemProps2.xml><?xml version="1.0" encoding="utf-8"?>
<ds:datastoreItem xmlns:ds="http://schemas.openxmlformats.org/officeDocument/2006/customXml" ds:itemID="{3E99295F-5B5A-4669-8A57-0D77BF4D1798}"/>
</file>

<file path=customXml/itemProps3.xml><?xml version="1.0" encoding="utf-8"?>
<ds:datastoreItem xmlns:ds="http://schemas.openxmlformats.org/officeDocument/2006/customXml" ds:itemID="{289935FD-AFF3-4F68-AC4C-35728DD666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2019-01-05T01:33:08Z</dcterms:created>
  <dcterms:modified xsi:type="dcterms:W3CDTF">2019-01-05T01:34:16Z</dcterms:modified>
</cp:coreProperties>
</file>