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45" windowWidth="22995" windowHeight="10035"/>
  </bookViews>
  <sheets>
    <sheet name="Sheet1" sheetId="1" r:id="rId1"/>
  </sheets>
  <calcPr calcId="144525"/>
</workbook>
</file>

<file path=xl/calcChain.xml><?xml version="1.0" encoding="utf-8"?>
<calcChain xmlns="http://schemas.openxmlformats.org/spreadsheetml/2006/main">
  <c r="G10" i="1" l="1"/>
  <c r="H10" i="1"/>
  <c r="G11" i="1"/>
  <c r="H11" i="1"/>
  <c r="G12" i="1"/>
  <c r="H12" i="1"/>
  <c r="G14" i="1"/>
  <c r="H14" i="1"/>
  <c r="G15" i="1"/>
  <c r="H15" i="1"/>
  <c r="G19" i="1"/>
  <c r="H19" i="1"/>
  <c r="G20" i="1"/>
  <c r="H20" i="1"/>
  <c r="G21" i="1"/>
  <c r="H21" i="1"/>
  <c r="G22" i="1"/>
  <c r="H22" i="1"/>
  <c r="G23" i="1"/>
  <c r="H23" i="1"/>
  <c r="G27" i="1"/>
  <c r="H27" i="1"/>
  <c r="G28" i="1"/>
  <c r="H28" i="1"/>
  <c r="G29" i="1"/>
  <c r="H29" i="1"/>
  <c r="G30" i="1"/>
  <c r="H30" i="1"/>
  <c r="G31" i="1"/>
  <c r="H31" i="1"/>
  <c r="G32" i="1"/>
  <c r="H32" i="1"/>
  <c r="G35" i="1"/>
  <c r="H35" i="1"/>
  <c r="G36" i="1"/>
  <c r="H36" i="1"/>
  <c r="G37" i="1"/>
  <c r="H37" i="1"/>
  <c r="G38" i="1"/>
  <c r="H38" i="1"/>
  <c r="G39" i="1"/>
  <c r="H39" i="1"/>
  <c r="G42" i="1"/>
  <c r="H42" i="1"/>
  <c r="G43" i="1"/>
  <c r="H43" i="1"/>
  <c r="G46" i="1"/>
  <c r="H46" i="1"/>
  <c r="G47" i="1"/>
  <c r="H47" i="1"/>
  <c r="G48" i="1"/>
  <c r="G49" i="1"/>
  <c r="H49" i="1"/>
  <c r="G50" i="1"/>
  <c r="H50" i="1"/>
  <c r="G51" i="1"/>
  <c r="H51" i="1"/>
  <c r="G53" i="1"/>
  <c r="H53" i="1"/>
  <c r="G54" i="1"/>
  <c r="H54" i="1"/>
  <c r="G55" i="1"/>
  <c r="H55" i="1"/>
  <c r="G57" i="1"/>
  <c r="H57" i="1"/>
  <c r="G62" i="1"/>
  <c r="H62" i="1"/>
  <c r="G63" i="1"/>
  <c r="H63" i="1"/>
  <c r="G64" i="1"/>
  <c r="H64" i="1"/>
  <c r="G65" i="1"/>
  <c r="H65" i="1"/>
  <c r="H9" i="1"/>
  <c r="G9" i="1"/>
  <c r="H8" i="1"/>
  <c r="G8" i="1"/>
  <c r="F8" i="1"/>
  <c r="F9" i="1"/>
  <c r="E8" i="1"/>
  <c r="E9" i="1"/>
</calcChain>
</file>

<file path=xl/sharedStrings.xml><?xml version="1.0" encoding="utf-8"?>
<sst xmlns="http://schemas.openxmlformats.org/spreadsheetml/2006/main" count="94" uniqueCount="71">
  <si>
    <t>Biểu số 63/CK-NSNN</t>
  </si>
  <si>
    <t>QUYẾT TOÁN THU NGÂN SÁCH NHÀ NƯỚC NĂM 2018</t>
  </si>
  <si>
    <t>STT</t>
  </si>
  <si>
    <t>NỘI DUNG</t>
  </si>
  <si>
    <t>A</t>
  </si>
  <si>
    <t>I</t>
  </si>
  <si>
    <t>Thu nội địa</t>
  </si>
  <si>
    <t>Thu từ khu vực DNNN do TW quản lý</t>
  </si>
  <si>
    <t>- Thuế giá trị gia tăng</t>
  </si>
  <si>
    <t>* Trong đó: Thu từ hoạt động thăm dò, khai thác dầu khí</t>
  </si>
  <si>
    <t>- Thuế thu nhập doanh nghiệp</t>
  </si>
  <si>
    <t>- Thuế tiêu thụ đặc biệt</t>
  </si>
  <si>
    <t>* Trong đó: Thu từ cơ sở KD nhập khẩu tiếp tục bán ra trong nước</t>
  </si>
  <si>
    <t>- Thuế tài nguyên</t>
  </si>
  <si>
    <t>* Trong đó: Thuế tài nguyên dầu khí</t>
  </si>
  <si>
    <t>Thu từ khu vực DNNN do địa phương quản lý</t>
  </si>
  <si>
    <t>- Thu từ thu nhập sau thuế</t>
  </si>
  <si>
    <t>- Thuế môn bài</t>
  </si>
  <si>
    <t>- Thu khác</t>
  </si>
  <si>
    <t>Thu từ khu vực DN có vốn đầu tư nước ngoài</t>
  </si>
  <si>
    <t xml:space="preserve"> - Thu tiền thuê mặt đất, mặt nước</t>
  </si>
  <si>
    <t>Thu từ khu vực kinh tế ngoài quốc doanh</t>
  </si>
  <si>
    <t>Thuế thu nhập cá nhân</t>
  </si>
  <si>
    <t>Thuế bảo vệ môi trường</t>
  </si>
  <si>
    <t>Lệ phí trước bạ</t>
  </si>
  <si>
    <t>Phí, lệ phí</t>
  </si>
  <si>
    <t>- Phí, lệ phí TW</t>
  </si>
  <si>
    <t>- Phí, lệ phí tỉnh</t>
  </si>
  <si>
    <t>- Phí, lệ phí huyện</t>
  </si>
  <si>
    <t>- Phí, lệ phí xã, phường</t>
  </si>
  <si>
    <t>Thuế sử dụng đất nông nghiệp</t>
  </si>
  <si>
    <t>Thuế sử dụng đất phi nông nghiệp</t>
  </si>
  <si>
    <t>Tiền cho thuê đất, thuê mặt nước</t>
  </si>
  <si>
    <t>Tiền sử dụng đất</t>
  </si>
  <si>
    <t>Tiền cho thuê và bán nhà thuộc sở hữu nhà nước</t>
  </si>
  <si>
    <t>Thu từ hoạt động xổ số kiến thiết</t>
  </si>
  <si>
    <t>Thu tiền cấp quyền khai thác khoáng sản</t>
  </si>
  <si>
    <t>Thu khác ngân sách</t>
  </si>
  <si>
    <t>Thu từ quỹ đất công ích, hoa lợi công sản khác</t>
  </si>
  <si>
    <t>II</t>
  </si>
  <si>
    <t>Thu về dầu thô</t>
  </si>
  <si>
    <t>III</t>
  </si>
  <si>
    <t>Thu từ hoạt động xuất nhập khẩu</t>
  </si>
  <si>
    <t>Thuế xuất khẩu</t>
  </si>
  <si>
    <t>Thuế nhập khẩu</t>
  </si>
  <si>
    <t xml:space="preserve">Thu khác   </t>
  </si>
  <si>
    <t>IV</t>
  </si>
  <si>
    <t>Thu viện trợ</t>
  </si>
  <si>
    <t>B</t>
  </si>
  <si>
    <t>C</t>
  </si>
  <si>
    <t>D</t>
  </si>
  <si>
    <t>UBND TỈNH LONG AN</t>
  </si>
  <si>
    <t>Đơn vị : triệu đồng</t>
  </si>
  <si>
    <t>DỰ TOÁN</t>
  </si>
  <si>
    <t>QUYẾT TOÁN</t>
  </si>
  <si>
    <t>SO SÁNH (%)</t>
  </si>
  <si>
    <t>TỔNG THU NSNN</t>
  </si>
  <si>
    <t>THU NSĐP</t>
  </si>
  <si>
    <t>(Quyết toán đã được Hội đồng nhân dân phê chuẩn)</t>
  </si>
  <si>
    <t xml:space="preserve">TỔNG NGUỒN THU NSNN </t>
  </si>
  <si>
    <t>TỔNG THU CÂN ĐỐI NSNN</t>
  </si>
  <si>
    <t>Thuế BVMT từ hàng hóa sản xuất, kinh doanh trong nước</t>
  </si>
  <si>
    <t>Thuế BVMT từ hàng hóa nhập khẩu</t>
  </si>
  <si>
    <t xml:space="preserve"> -Thu từ thu nhập sau thuế</t>
  </si>
  <si>
    <t>Thu hồi vốn, thu cổ tức, lợi nhuận được chia của Nhà nước và lợi nhuận sau thuế còn lại sau khi trích lập các quỹ của doanh nghiệp nhà nước</t>
  </si>
  <si>
    <t>Thuế bảo vệ môi trường thu từ hàng hóa nhập khẩu</t>
  </si>
  <si>
    <t>Thuế tiêu thụ đặc biệt thu từ hàng hóa nhập khẩu</t>
  </si>
  <si>
    <t xml:space="preserve">Thuế giá trị gia tăng từ hàng hóa nhập khẩu </t>
  </si>
  <si>
    <t>THU TỪ QUỸ DỰ TRỮ TÀI CHÍNH</t>
  </si>
  <si>
    <t>THU KẾT DƯ NĂM TRƯỚC</t>
  </si>
  <si>
    <t>THU CHUYỂN NGUỒN TỪ NĂM TRƯỚC CHUYỂN SANG</t>
  </si>
</sst>
</file>

<file path=xl/styles.xml><?xml version="1.0" encoding="utf-8"?>
<styleSheet xmlns="http://schemas.openxmlformats.org/spreadsheetml/2006/main" xmlns:mc="http://schemas.openxmlformats.org/markup-compatibility/2006" xmlns:x14ac="http://schemas.microsoft.com/office/spreadsheetml/2009/9/ac" mc:Ignorable="x14ac">
  <numFmts count="71">
    <numFmt numFmtId="41" formatCode="_-* #,##0\ _₫_-;\-* #,##0\ _₫_-;_-* &quot;-&quot;\ _₫_-;_-@_-"/>
    <numFmt numFmtId="43" formatCode="_-* #,##0.00\ _₫_-;\-* #,##0.00\ _₫_-;_-* &quot;-&quot;??\ _₫_-;_-@_-"/>
    <numFmt numFmtId="164" formatCode="&quot;$&quot;#,##0_);\(&quot;$&quot;#,##0\)"/>
    <numFmt numFmtId="165" formatCode="&quot;$&quot;#,##0_);[Red]\(&quot;$&quot;#,##0\)"/>
    <numFmt numFmtId="166" formatCode="_(&quot;$&quot;* #,##0_);_(&quot;$&quot;* \(#,##0\);_(&quot;$&quot;* &quot;-&quot;_);_(@_)"/>
    <numFmt numFmtId="167" formatCode="_(* #,##0_);_(* \(#,##0\);_(* &quot;-&quot;_);_(@_)"/>
    <numFmt numFmtId="168" formatCode="_(&quot;$&quot;* #,##0.00_);_(&quot;$&quot;* \(#,##0.00\);_(&quot;$&quot;* &quot;-&quot;??_);_(@_)"/>
    <numFmt numFmtId="169" formatCode="_(* #,##0.00_);_(* \(#,##0.00\);_(* &quot;-&quot;??_);_(@_)"/>
    <numFmt numFmtId="170" formatCode="0.0%"/>
    <numFmt numFmtId="171" formatCode="_-&quot;$&quot;* #,##0_-;\-&quot;$&quot;* #,##0_-;_-&quot;$&quot;* &quot;-&quot;_-;_-@_-"/>
    <numFmt numFmtId="172" formatCode="_-* #,##0_-;\-* #,##0_-;_-* &quot;-&quot;_-;_-@_-"/>
    <numFmt numFmtId="173" formatCode="_-&quot;$&quot;* #,##0.00_-;\-&quot;$&quot;* #,##0.00_-;_-&quot;$&quot;* &quot;-&quot;??_-;_-@_-"/>
    <numFmt numFmtId="174" formatCode="_-* #,##0.00_-;\-* #,##0.00_-;_-* &quot;-&quot;??_-;_-@_-"/>
    <numFmt numFmtId="175" formatCode="\$#,##0\ ;\(\$#,##0\)"/>
    <numFmt numFmtId="176" formatCode="0.00_)"/>
    <numFmt numFmtId="177" formatCode="_(* #,##0_);_(* \(#,##0\);_(* &quot;-&quot;??_);_(@_)"/>
    <numFmt numFmtId="178" formatCode="0\ \ \ \ "/>
    <numFmt numFmtId="179" formatCode="0.000"/>
    <numFmt numFmtId="180" formatCode="#,##0.00\ &quot;F&quot;;\-#,##0.00\ &quot;F&quot;"/>
    <numFmt numFmtId="181" formatCode="#,##0.00\ &quot;F&quot;;[Red]\-#,##0.00\ &quot;F&quot;"/>
    <numFmt numFmtId="182" formatCode="_-* #,##0\ &quot;F&quot;_-;\-* #,##0\ &quot;F&quot;_-;_-* &quot;-&quot;\ &quot;F&quot;_-;_-@_-"/>
    <numFmt numFmtId="183" formatCode="_-* #,##0.00\ &quot;F&quot;_-;\-* #,##0.00\ &quot;F&quot;_-;_-* &quot;-&quot;??\ &quot;F&quot;_-;_-@_-"/>
    <numFmt numFmtId="184" formatCode="_ * #,##0_)&quot;$&quot;_ ;_ * \(#,##0\)&quot;$&quot;_ ;_ * &quot;-&quot;_)&quot;$&quot;_ ;_ @_ "/>
    <numFmt numFmtId="185" formatCode="_ * #,##0_)_$_ ;_ * \(#,##0\)_$_ ;_ * &quot;-&quot;_)_$_ ;_ @_ "/>
    <numFmt numFmtId="186" formatCode="_ * #,##0.00_)_$_ ;_ * \(#,##0.00\)_$_ ;_ * &quot;-&quot;??_)_$_ ;_ @_ "/>
    <numFmt numFmtId="187" formatCode="_ * #,##0_ ;_ * \-#,##0_ ;_ * &quot;-&quot;_ ;_ @_ "/>
    <numFmt numFmtId="188" formatCode="&quot;SFr.&quot;\ #,##0.00;[Red]&quot;SFr.&quot;\ \-#,##0.00"/>
    <numFmt numFmtId="189" formatCode="_ &quot;SFr.&quot;\ * #,##0_ ;_ &quot;SFr.&quot;\ * \-#,##0_ ;_ &quot;SFr.&quot;\ * &quot;-&quot;_ ;_ @_ "/>
    <numFmt numFmtId="190" formatCode="_ * #,##0.00_ ;_ * \-#,##0.00_ ;_ * &quot;-&quot;??_ ;_ @_ "/>
    <numFmt numFmtId="191" formatCode="_(* #,##0.000000_);_(* \(#,##0.000000\);_(* &quot;-&quot;??_);_(@_)"/>
    <numFmt numFmtId="192" formatCode="#,##0.000_);\(#,##0.000\)"/>
    <numFmt numFmtId="193" formatCode="&quot;\&quot;#,##0.00;[Red]&quot;\&quot;&quot;\&quot;&quot;\&quot;&quot;\&quot;&quot;\&quot;&quot;\&quot;\-#,##0.00"/>
    <numFmt numFmtId="194" formatCode="&quot;\&quot;#,##0;[Red]&quot;\&quot;&quot;\&quot;\-#,##0"/>
    <numFmt numFmtId="195" formatCode="_-* #,##0.00\ _V_N_D_-;\-* #,##0.00\ _V_N_D_-;_-* &quot;-&quot;??\ _V_N_D_-;_-@_-"/>
    <numFmt numFmtId="196" formatCode="_-&quot;£&quot;* #,##0.00_-;\-&quot;£&quot;* #,##0.00_-;_-&quot;£&quot;* &quot;-&quot;??_-;_-@_-"/>
    <numFmt numFmtId="197" formatCode="_(* #,##0.00_);_(* \(#,##0.00\);_(* &quot;-&quot;&quot;?&quot;&quot;?&quot;_);_(@_)"/>
    <numFmt numFmtId="198" formatCode="_(* #,##0_);_(* \(#,##0\);_(* &quot;-&quot;&quot;?&quot;&quot;?&quot;_);_(@_)"/>
    <numFmt numFmtId="199" formatCode="_-* #,##0\ _®_-;\-* #,##0\ _®_-;_-* &quot;-&quot;\ _®_-;_-@_-"/>
    <numFmt numFmtId="200" formatCode="&quot;Rp&quot;#,##0_);[Red]\(&quot;Rp&quot;#,##0\)"/>
    <numFmt numFmtId="201" formatCode="_-* #,##0\ _F_-;\-* #,##0\ _F_-;_-* &quot;-&quot;\ _F_-;_-@_-"/>
    <numFmt numFmtId="202" formatCode="_-* #,##0.00\ _F_-;\-* #,##0.00\ _F_-;_-* &quot;-&quot;??\ _F_-;_-@_-"/>
    <numFmt numFmtId="203" formatCode="_(&quot;$&quot;\ * #,##0_);_(&quot;$&quot;\ * \(#,##0\);_(&quot;$&quot;\ * &quot;-&quot;_);_(@_)"/>
    <numFmt numFmtId="204" formatCode="_ &quot;\&quot;* #,##0_ ;_ &quot;\&quot;* \-#,##0_ ;_ &quot;\&quot;* &quot;-&quot;_ ;_ @_ "/>
    <numFmt numFmtId="205" formatCode="&quot;SFr.&quot;\ #,##0.00;&quot;SFr.&quot;\ \-#,##0.00"/>
    <numFmt numFmtId="206" formatCode=";;"/>
    <numFmt numFmtId="207" formatCode="#,##0.0_);\(#,##0.0\)"/>
    <numFmt numFmtId="208" formatCode="&quot;$&quot;#,##0.00"/>
    <numFmt numFmtId="209" formatCode="_ * #,##0.00_)&quot;£&quot;_ ;_ * \(#,##0.00\)&quot;£&quot;_ ;_ * &quot;-&quot;??_)&quot;£&quot;_ ;_ @_ "/>
    <numFmt numFmtId="210" formatCode="0.0%;\(0.0%\)"/>
    <numFmt numFmtId="211" formatCode="0.000_)"/>
    <numFmt numFmtId="212" formatCode="#\ ###\ ###"/>
    <numFmt numFmtId="213" formatCode="_ &quot;R&quot;\ * #,##0_ ;_ &quot;R&quot;\ * \-#,##0_ ;_ &quot;R&quot;\ * &quot;-&quot;_ ;_ @_ "/>
    <numFmt numFmtId="214" formatCode="#\ ###\ ##0.0"/>
    <numFmt numFmtId="215" formatCode="#\ ###\ ###\ .00"/>
    <numFmt numFmtId="216" formatCode="_-&quot;£&quot;* #,##0_-;\-&quot;£&quot;* #,##0_-;_-&quot;£&quot;* &quot;-&quot;_-;_-@_-"/>
    <numFmt numFmtId="217" formatCode="#,##0\ &quot;$&quot;_);[Red]\(#,##0\ &quot;$&quot;\)"/>
    <numFmt numFmtId="218" formatCode="&quot;$&quot;###,0&quot;.&quot;00_);[Red]\(&quot;$&quot;###,0&quot;.&quot;00\)"/>
    <numFmt numFmtId="219" formatCode="&quot;\&quot;#,##0;[Red]\-&quot;\&quot;#,##0"/>
    <numFmt numFmtId="220" formatCode="&quot;\&quot;#,##0.00;\-&quot;\&quot;#,##0.00"/>
    <numFmt numFmtId="221" formatCode="#"/>
    <numFmt numFmtId="222" formatCode="&quot;¡Ì&quot;#,##0;[Red]\-&quot;¡Ì&quot;#,##0"/>
    <numFmt numFmtId="223" formatCode="_(* #.##0.00_);_(* \(#.##0.00\);_(* &quot;-&quot;??_);_(@_)"/>
    <numFmt numFmtId="224" formatCode="#,##0.00\ \ \ \ "/>
    <numFmt numFmtId="225" formatCode="_ * #.##._ ;_ * \-#.##._ ;_ * &quot;-&quot;??_ ;_ @_ⴆ"/>
    <numFmt numFmtId="226" formatCode="#,##0\ &quot;F&quot;;[Red]\-#,##0\ &quot;F&quot;"/>
    <numFmt numFmtId="227" formatCode="_-* #,##0\ _F_-;\-* #,##0\ _F_-;_-* &quot;-&quot;??\ _F_-;_-@_-"/>
    <numFmt numFmtId="228" formatCode="_-* ###,0&quot;.&quot;00_-;\-* ###,0&quot;.&quot;00_-;_-* &quot;-&quot;??_-;_-@_-"/>
    <numFmt numFmtId="229" formatCode="_-&quot;$&quot;* ###,0&quot;.&quot;00_-;\-&quot;$&quot;* ###,0&quot;.&quot;00_-;_-&quot;$&quot;* &quot;-&quot;??_-;_-@_-"/>
    <numFmt numFmtId="230" formatCode="&quot;\&quot;#,##0;&quot;\&quot;&quot;\&quot;&quot;\&quot;&quot;\&quot;&quot;\&quot;&quot;\&quot;&quot;\&quot;\-#,##0"/>
    <numFmt numFmtId="231" formatCode="_ &quot;\&quot;* #,##0.00_ ;_ &quot;\&quot;* \-#,##0.00_ ;_ &quot;\&quot;* &quot;-&quot;??_ ;_ @_ "/>
    <numFmt numFmtId="233" formatCode="#,###;\-#,###;&quot;&quot;;_(@_)"/>
  </numFmts>
  <fonts count="150">
    <font>
      <sz val="11"/>
      <color theme="1"/>
      <name val="Calibri"/>
      <family val="2"/>
      <charset val="163"/>
      <scheme val="minor"/>
    </font>
    <font>
      <sz val="11"/>
      <color theme="1"/>
      <name val="Calibri"/>
      <family val="2"/>
      <charset val="163"/>
      <scheme val="minor"/>
    </font>
    <font>
      <sz val="10"/>
      <name val="Times New Roman"/>
    </font>
    <font>
      <sz val="12"/>
      <name val="Times New Roman"/>
      <family val="1"/>
    </font>
    <font>
      <b/>
      <sz val="12"/>
      <name val="Times New Roman"/>
      <family val="1"/>
    </font>
    <font>
      <b/>
      <sz val="14"/>
      <name val="Times New Roman"/>
      <family val="1"/>
    </font>
    <font>
      <b/>
      <sz val="11"/>
      <name val="Times New Roman"/>
      <family val="1"/>
    </font>
    <font>
      <i/>
      <sz val="12"/>
      <name val="Times New Roman"/>
      <family val="1"/>
    </font>
    <font>
      <sz val="11"/>
      <name val="Times New Roman"/>
      <family val="1"/>
    </font>
    <font>
      <b/>
      <sz val="10"/>
      <name val="Times New Roman"/>
      <family val="1"/>
    </font>
    <font>
      <sz val="10"/>
      <name val="Times New Roman"/>
      <family val="1"/>
    </font>
    <font>
      <sz val="14"/>
      <name val="Times New Roman"/>
      <family val="1"/>
    </font>
    <font>
      <sz val="10"/>
      <name val="VNI-Times"/>
    </font>
    <font>
      <b/>
      <sz val="8"/>
      <name val="Times New Roman"/>
      <family val="1"/>
    </font>
    <font>
      <sz val="8"/>
      <name val="Times New Roman"/>
      <family val="1"/>
    </font>
    <font>
      <sz val="10"/>
      <name val="Arial"/>
      <family val="2"/>
    </font>
    <font>
      <sz val="12"/>
      <name val="VNI-Times"/>
    </font>
    <font>
      <sz val="12"/>
      <name val="???"/>
      <family val="1"/>
      <charset val="129"/>
    </font>
    <font>
      <sz val="12"/>
      <color indexed="8"/>
      <name val="¹ÙÅÁÃ¼"/>
      <family val="1"/>
      <charset val="129"/>
    </font>
    <font>
      <sz val="11"/>
      <color indexed="8"/>
      <name val="Calibri"/>
      <family val="2"/>
    </font>
    <font>
      <sz val="11"/>
      <color indexed="9"/>
      <name val="Calibri"/>
      <family val="2"/>
    </font>
    <font>
      <sz val="12"/>
      <name val="¹UAAA¼"/>
      <family val="3"/>
      <charset val="129"/>
    </font>
    <font>
      <sz val="12"/>
      <name val="¹ÙÅÁÃ¼"/>
      <charset val="129"/>
    </font>
    <font>
      <sz val="11"/>
      <color indexed="20"/>
      <name val="Calibri"/>
      <family val="2"/>
    </font>
    <font>
      <b/>
      <sz val="11"/>
      <color indexed="52"/>
      <name val="Calibri"/>
      <family val="2"/>
    </font>
    <font>
      <b/>
      <sz val="10"/>
      <name val="Helv"/>
    </font>
    <font>
      <b/>
      <sz val="11"/>
      <color indexed="9"/>
      <name val="Calibri"/>
      <family val="2"/>
    </font>
    <font>
      <i/>
      <sz val="11"/>
      <color indexed="23"/>
      <name val="Calibri"/>
      <family val="2"/>
    </font>
    <font>
      <sz val="11"/>
      <color indexed="17"/>
      <name val="Calibri"/>
      <family val="2"/>
    </font>
    <font>
      <sz val="8"/>
      <name val="Arial"/>
      <family val="2"/>
    </font>
    <font>
      <b/>
      <sz val="12"/>
      <name val="Helv"/>
    </font>
    <font>
      <b/>
      <sz val="12"/>
      <name val="Arial"/>
      <family val="2"/>
    </font>
    <font>
      <b/>
      <sz val="18"/>
      <name val="Arial"/>
      <family val="2"/>
    </font>
    <font>
      <b/>
      <sz val="11"/>
      <color indexed="56"/>
      <name val="Calibri"/>
      <family val="2"/>
    </font>
    <font>
      <sz val="11"/>
      <color indexed="62"/>
      <name val="Calibri"/>
      <family val="2"/>
    </font>
    <font>
      <sz val="11"/>
      <color indexed="52"/>
      <name val="Calibri"/>
      <family val="2"/>
    </font>
    <font>
      <b/>
      <sz val="11"/>
      <name val="Helv"/>
    </font>
    <font>
      <sz val="11"/>
      <color indexed="60"/>
      <name val="Calibri"/>
      <family val="2"/>
    </font>
    <font>
      <b/>
      <i/>
      <sz val="16"/>
      <name val="Helv"/>
    </font>
    <font>
      <b/>
      <sz val="11"/>
      <color indexed="63"/>
      <name val="Calibri"/>
      <family val="2"/>
    </font>
    <font>
      <sz val="13"/>
      <name val=".VnTime"/>
      <family val="2"/>
    </font>
    <font>
      <sz val="13"/>
      <name val=".VnTime"/>
    </font>
    <font>
      <b/>
      <sz val="18"/>
      <color indexed="56"/>
      <name val="Cambria"/>
      <family val="2"/>
    </font>
    <font>
      <sz val="10"/>
      <name val="VNI-Helve-Condense"/>
    </font>
    <font>
      <sz val="11"/>
      <color indexed="10"/>
      <name val="Calibri"/>
      <family val="2"/>
    </font>
    <font>
      <sz val="14"/>
      <name val="뼻뮝"/>
      <family val="3"/>
    </font>
    <font>
      <sz val="12"/>
      <name val="바탕체"/>
      <family val="3"/>
    </font>
    <font>
      <sz val="12"/>
      <name val="뼻뮝"/>
      <family val="3"/>
    </font>
    <font>
      <sz val="10"/>
      <name val="Times New Roman"/>
      <family val="1"/>
      <charset val="163"/>
    </font>
    <font>
      <sz val="10"/>
      <name val="Arial"/>
      <family val="2"/>
      <charset val="163"/>
    </font>
    <font>
      <sz val="11"/>
      <color indexed="8"/>
      <name val="Arial"/>
      <family val="2"/>
      <charset val="163"/>
    </font>
    <font>
      <sz val="11"/>
      <name val=".VnTime"/>
      <family val="2"/>
    </font>
    <font>
      <sz val="11"/>
      <color indexed="8"/>
      <name val="Arial"/>
      <family val="2"/>
    </font>
    <font>
      <sz val="12"/>
      <name val=".VnTime"/>
      <family val="2"/>
    </font>
    <font>
      <b/>
      <sz val="15"/>
      <color indexed="56"/>
      <name val="Calibri"/>
      <family val="2"/>
    </font>
    <font>
      <b/>
      <sz val="13"/>
      <color indexed="56"/>
      <name val="Calibri"/>
      <family val="2"/>
    </font>
    <font>
      <sz val="11"/>
      <color indexed="8"/>
      <name val="Helvetica Neue"/>
    </font>
    <font>
      <sz val="10"/>
      <name val="MS Sans Serif"/>
      <family val="2"/>
    </font>
    <font>
      <b/>
      <sz val="11"/>
      <color indexed="8"/>
      <name val="Calibri"/>
      <family val="2"/>
    </font>
    <font>
      <sz val="12"/>
      <name val="바탕체"/>
      <family val="1"/>
      <charset val="129"/>
    </font>
    <font>
      <sz val="12"/>
      <name val="돋움체"/>
      <family val="3"/>
      <charset val="129"/>
    </font>
    <font>
      <sz val="12"/>
      <name val="VNtimes new roman"/>
    </font>
    <font>
      <sz val="10"/>
      <name val=".VnTime"/>
      <family val="2"/>
    </font>
    <font>
      <sz val="10"/>
      <name val="?? ??"/>
      <family val="1"/>
      <charset val="136"/>
    </font>
    <font>
      <sz val="10"/>
      <name val="??"/>
      <family val="3"/>
      <charset val="129"/>
    </font>
    <font>
      <sz val="12"/>
      <name val="????"/>
      <family val="1"/>
      <charset val="136"/>
    </font>
    <font>
      <sz val="12"/>
      <name val="Courier"/>
      <family val="3"/>
    </font>
    <font>
      <sz val="12"/>
      <name val="|??¢¥¢¬¨Ï"/>
      <family val="1"/>
      <charset val="129"/>
    </font>
    <font>
      <sz val="10"/>
      <name val="Helv"/>
      <family val="2"/>
    </font>
    <font>
      <sz val="12"/>
      <name val="???"/>
    </font>
    <font>
      <sz val="11"/>
      <name val="–¾’©"/>
      <family val="1"/>
      <charset val="128"/>
    </font>
    <font>
      <sz val="14"/>
      <name val="VnTime"/>
    </font>
    <font>
      <b/>
      <u/>
      <sz val="14"/>
      <color indexed="8"/>
      <name val=".VnBook-AntiquaH"/>
      <family val="2"/>
    </font>
    <font>
      <b/>
      <u/>
      <sz val="10"/>
      <name val="VNI-Times"/>
    </font>
    <font>
      <sz val="12"/>
      <color indexed="10"/>
      <name val=".VnArial Narrow"/>
      <family val="2"/>
    </font>
    <font>
      <i/>
      <sz val="12"/>
      <color indexed="8"/>
      <name val=".VnBook-AntiquaH"/>
      <family val="2"/>
    </font>
    <font>
      <b/>
      <sz val="12"/>
      <color indexed="8"/>
      <name val=".VnBook-Antiqua"/>
      <family val="2"/>
    </font>
    <font>
      <i/>
      <sz val="12"/>
      <color indexed="8"/>
      <name val=".VnBook-Antiqua"/>
      <family val="2"/>
    </font>
    <font>
      <sz val="14"/>
      <name val=".VnTime"/>
      <family val="2"/>
    </font>
    <font>
      <sz val="8"/>
      <name val="Times New Roman"/>
      <family val="1"/>
      <charset val="163"/>
    </font>
    <font>
      <b/>
      <sz val="12"/>
      <color indexed="63"/>
      <name val="VNI-Times"/>
    </font>
    <font>
      <sz val="12"/>
      <name val="Tms Rmn"/>
    </font>
    <font>
      <sz val="11"/>
      <name val="µ¸¿ò"/>
      <charset val="129"/>
    </font>
    <font>
      <sz val="10"/>
      <name val="±¼¸²A¼"/>
      <family val="3"/>
      <charset val="129"/>
    </font>
    <font>
      <sz val="10"/>
      <name val="Helv"/>
    </font>
    <font>
      <sz val="10"/>
      <name val=".VnArial"/>
      <family val="2"/>
    </font>
    <font>
      <sz val="10"/>
      <name val="VNI-Aptima"/>
    </font>
    <font>
      <sz val="11"/>
      <name val="Tms Rmn"/>
    </font>
    <font>
      <sz val="12"/>
      <name val="VNI-Aptima"/>
    </font>
    <font>
      <sz val="10"/>
      <name val="MS Serif"/>
      <family val="1"/>
    </font>
    <font>
      <sz val="10"/>
      <color indexed="8"/>
      <name val="Arial"/>
      <family val="2"/>
      <charset val="163"/>
    </font>
    <font>
      <sz val="10"/>
      <color indexed="8"/>
      <name val="MS Sans Serif"/>
      <family val="2"/>
    </font>
    <font>
      <sz val="10"/>
      <name val="Arial CE"/>
      <charset val="238"/>
    </font>
    <font>
      <sz val="10"/>
      <color indexed="16"/>
      <name val="MS Serif"/>
      <family val="1"/>
    </font>
    <font>
      <sz val="10"/>
      <name val=".VnArialH"/>
      <family val="2"/>
    </font>
    <font>
      <b/>
      <sz val="12"/>
      <name val=".VnBook-AntiquaH"/>
      <family val="2"/>
    </font>
    <font>
      <b/>
      <sz val="12"/>
      <color indexed="9"/>
      <name val="Tms Rmn"/>
    </font>
    <font>
      <b/>
      <sz val="8"/>
      <name val="MS Sans Serif"/>
      <family val="2"/>
    </font>
    <font>
      <b/>
      <sz val="10"/>
      <name val=".VnTime"/>
      <family val="2"/>
    </font>
    <font>
      <b/>
      <sz val="14"/>
      <name val=".VnTimeH"/>
      <family val="2"/>
    </font>
    <font>
      <u/>
      <sz val="10"/>
      <color indexed="12"/>
      <name val=".VnTime"/>
      <family val="2"/>
    </font>
    <font>
      <u/>
      <sz val="12"/>
      <color indexed="12"/>
      <name val=".VnTime"/>
      <family val="2"/>
    </font>
    <font>
      <u/>
      <sz val="12"/>
      <color indexed="12"/>
      <name val="Arial"/>
      <family val="2"/>
    </font>
    <font>
      <sz val="8"/>
      <name val="VNarial"/>
      <family val="2"/>
    </font>
    <font>
      <sz val="12"/>
      <name val="Arial"/>
      <family val="2"/>
    </font>
    <font>
      <sz val="7"/>
      <name val="Small Fonts"/>
      <family val="2"/>
    </font>
    <font>
      <b/>
      <sz val="12"/>
      <name val="VN-NTime"/>
    </font>
    <font>
      <b/>
      <sz val="11"/>
      <name val="Arial"/>
      <family val="2"/>
    </font>
    <font>
      <b/>
      <sz val="11"/>
      <name val="Arial"/>
      <family val="2"/>
      <charset val="163"/>
    </font>
    <font>
      <sz val="12"/>
      <name val="Helv"/>
    </font>
    <font>
      <b/>
      <sz val="10"/>
      <name val="MS Sans Serif"/>
      <family val="2"/>
    </font>
    <font>
      <sz val="8"/>
      <name val="Wingdings"/>
      <charset val="2"/>
    </font>
    <font>
      <sz val="8"/>
      <name val="Helv"/>
    </font>
    <font>
      <b/>
      <sz val="12"/>
      <color indexed="8"/>
      <name val="Arial"/>
      <family val="2"/>
      <charset val="163"/>
    </font>
    <font>
      <b/>
      <i/>
      <sz val="12"/>
      <color indexed="8"/>
      <name val="Arial"/>
      <family val="2"/>
      <charset val="163"/>
    </font>
    <font>
      <sz val="12"/>
      <color indexed="8"/>
      <name val="Arial"/>
      <family val="2"/>
      <charset val="163"/>
    </font>
    <font>
      <i/>
      <sz val="12"/>
      <color indexed="8"/>
      <name val="Arial"/>
      <family val="2"/>
      <charset val="163"/>
    </font>
    <font>
      <sz val="19"/>
      <color indexed="48"/>
      <name val="Arial"/>
      <family val="2"/>
      <charset val="163"/>
    </font>
    <font>
      <sz val="12"/>
      <color indexed="14"/>
      <name val="Arial"/>
      <family val="2"/>
      <charset val="163"/>
    </font>
    <font>
      <sz val="11"/>
      <name val="3C_Times_T"/>
    </font>
    <font>
      <sz val="8"/>
      <name val="MS Sans Serif"/>
      <family val="2"/>
    </font>
    <font>
      <b/>
      <sz val="10.5"/>
      <name val=".VnAvantH"/>
      <family val="2"/>
    </font>
    <font>
      <b/>
      <sz val="8"/>
      <color indexed="8"/>
      <name val="Helv"/>
    </font>
    <font>
      <b/>
      <sz val="10"/>
      <name val="VNI-Univer"/>
    </font>
    <font>
      <sz val="10"/>
      <name val=".VnBook-Antiqua"/>
      <family val="2"/>
    </font>
    <font>
      <sz val="10"/>
      <color indexed="8"/>
      <name val="Arial"/>
      <family val="2"/>
    </font>
    <font>
      <b/>
      <sz val="12"/>
      <name val="VNI-Times"/>
    </font>
    <font>
      <sz val="12"/>
      <name val="VNTime"/>
    </font>
    <font>
      <sz val="11"/>
      <name val=".VnAvant"/>
      <family val="2"/>
    </font>
    <font>
      <b/>
      <sz val="13"/>
      <color indexed="8"/>
      <name val=".VnTimeH"/>
      <family val="2"/>
    </font>
    <font>
      <sz val="9.5"/>
      <name val=".VnBlackH"/>
      <family val="2"/>
    </font>
    <font>
      <b/>
      <sz val="10"/>
      <name val=".VnBahamasBH"/>
      <family val="2"/>
    </font>
    <font>
      <b/>
      <sz val="11"/>
      <name val=".VnArialH"/>
      <family val="2"/>
    </font>
    <font>
      <b/>
      <sz val="10"/>
      <name val=".VnArialH"/>
      <family val="2"/>
    </font>
    <font>
      <sz val="10"/>
      <name val="VNtimes new roman"/>
    </font>
    <font>
      <sz val="14"/>
      <name val="VnTime"/>
      <family val="2"/>
    </font>
    <font>
      <b/>
      <sz val="8"/>
      <name val="VN Helvetica"/>
    </font>
    <font>
      <b/>
      <sz val="12"/>
      <name val=".VnTime"/>
      <family val="2"/>
    </font>
    <font>
      <b/>
      <sz val="10"/>
      <name val="VN AvantGBook"/>
    </font>
    <font>
      <b/>
      <sz val="16"/>
      <name val=".VnTime"/>
      <family val="2"/>
    </font>
    <font>
      <sz val="9"/>
      <name val=".VnTime"/>
      <family val="2"/>
    </font>
    <font>
      <sz val="14"/>
      <name val=".VnArial"/>
      <family val="2"/>
    </font>
    <font>
      <sz val="10"/>
      <name val=" "/>
      <family val="1"/>
      <charset val="136"/>
    </font>
    <font>
      <sz val="10"/>
      <name val="명조"/>
      <family val="3"/>
      <charset val="129"/>
    </font>
    <font>
      <sz val="9"/>
      <name val="Arial"/>
      <family val="2"/>
    </font>
    <font>
      <sz val="11"/>
      <color theme="1"/>
      <name val="Calibri"/>
      <family val="2"/>
      <scheme val="minor"/>
    </font>
    <font>
      <b/>
      <sz val="8"/>
      <color rgb="FFFF0000"/>
      <name val="Times New Roman"/>
      <family val="1"/>
    </font>
    <font>
      <sz val="12"/>
      <name val=".VnArial Narrow"/>
      <family val="2"/>
    </font>
    <font>
      <sz val="11"/>
      <name val=".VnArial Narrow"/>
      <family val="2"/>
    </font>
    <font>
      <sz val="11"/>
      <name val="Times New Roman"/>
      <family val="1"/>
      <charset val="163"/>
    </font>
  </fonts>
  <fills count="48">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65"/>
        <bgColor indexed="64"/>
      </patternFill>
    </fill>
    <fill>
      <patternFill patternType="solid">
        <fgColor indexed="40"/>
        <bgColor indexed="64"/>
      </patternFill>
    </fill>
    <fill>
      <patternFill patternType="solid">
        <fgColor indexed="43"/>
      </patternFill>
    </fill>
    <fill>
      <patternFill patternType="solid">
        <fgColor indexed="26"/>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hair">
        <color indexed="64"/>
      </top>
      <bottom style="hair">
        <color indexed="64"/>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right/>
      <top style="thin">
        <color indexed="62"/>
      </top>
      <bottom style="double">
        <color indexed="62"/>
      </bottom>
      <diagonal/>
    </border>
    <border>
      <left/>
      <right style="medium">
        <color indexed="0"/>
      </right>
      <top/>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919">
    <xf numFmtId="0" fontId="0" fillId="0" borderId="0"/>
    <xf numFmtId="0" fontId="2" fillId="0" borderId="0"/>
    <xf numFmtId="171" fontId="16" fillId="0" borderId="0" applyFont="0" applyFill="0" applyBorder="0" applyAlignment="0" applyProtection="0"/>
    <xf numFmtId="0" fontId="53" fillId="0" borderId="0" applyNumberFormat="0" applyFill="0" applyBorder="0" applyAlignment="0" applyProtection="0"/>
    <xf numFmtId="3" fontId="60" fillId="0" borderId="1"/>
    <xf numFmtId="177" fontId="61" fillId="0" borderId="2" applyFont="0" applyBorder="0"/>
    <xf numFmtId="0" fontId="62" fillId="0" borderId="0"/>
    <xf numFmtId="193" fontId="15" fillId="0" borderId="0" applyFont="0" applyFill="0" applyBorder="0" applyAlignment="0" applyProtection="0"/>
    <xf numFmtId="0" fontId="63" fillId="0" borderId="0" applyFont="0" applyFill="0" applyBorder="0" applyAlignment="0" applyProtection="0"/>
    <xf numFmtId="194" fontId="15"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169" fontId="15" fillId="0" borderId="0" applyFont="0" applyFill="0" applyBorder="0" applyAlignment="0" applyProtection="0"/>
    <xf numFmtId="0" fontId="64" fillId="0" borderId="3"/>
    <xf numFmtId="199" fontId="15" fillId="0" borderId="0" applyFont="0" applyFill="0" applyBorder="0" applyAlignment="0" applyProtection="0"/>
    <xf numFmtId="172" fontId="65" fillId="0" borderId="0" applyFont="0" applyFill="0" applyBorder="0" applyAlignment="0" applyProtection="0"/>
    <xf numFmtId="174" fontId="65" fillId="0" borderId="0" applyFont="0" applyFill="0" applyBorder="0" applyAlignment="0" applyProtection="0"/>
    <xf numFmtId="200" fontId="66" fillId="0" borderId="0" applyFont="0" applyFill="0" applyBorder="0" applyAlignment="0" applyProtection="0"/>
    <xf numFmtId="0" fontId="17"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67" fillId="0" borderId="0"/>
    <xf numFmtId="0" fontId="15" fillId="0" borderId="0" applyNumberFormat="0" applyFill="0" applyBorder="0" applyAlignment="0" applyProtection="0"/>
    <xf numFmtId="166" fontId="12" fillId="0" borderId="0" applyFont="0" applyFill="0" applyBorder="0" applyAlignment="0" applyProtection="0"/>
    <xf numFmtId="201" fontId="53" fillId="0" borderId="0" applyFont="0" applyFill="0" applyBorder="0" applyAlignment="0" applyProtection="0"/>
    <xf numFmtId="166" fontId="12" fillId="0" borderId="0" applyFont="0" applyFill="0" applyBorder="0" applyAlignment="0" applyProtection="0"/>
    <xf numFmtId="184" fontId="12" fillId="0" borderId="0" applyFont="0" applyFill="0" applyBorder="0" applyAlignment="0" applyProtection="0"/>
    <xf numFmtId="0" fontId="68" fillId="0" borderId="0"/>
    <xf numFmtId="0" fontId="62" fillId="0" borderId="0" applyNumberFormat="0" applyFill="0" applyBorder="0" applyAlignment="0" applyProtection="0"/>
    <xf numFmtId="0" fontId="62" fillId="0" borderId="0" applyNumberFormat="0" applyFill="0" applyBorder="0" applyAlignment="0" applyProtection="0"/>
    <xf numFmtId="0" fontId="68" fillId="0" borderId="0"/>
    <xf numFmtId="166" fontId="12" fillId="0" borderId="0" applyFont="0" applyFill="0" applyBorder="0" applyAlignment="0" applyProtection="0"/>
    <xf numFmtId="0" fontId="62" fillId="0" borderId="0" applyNumberFormat="0" applyFill="0" applyBorder="0" applyAlignment="0" applyProtection="0"/>
    <xf numFmtId="0" fontId="68" fillId="0" borderId="0"/>
    <xf numFmtId="0" fontId="68" fillId="0" borderId="0"/>
    <xf numFmtId="0" fontId="68" fillId="0" borderId="0"/>
    <xf numFmtId="184" fontId="12" fillId="0" borderId="0" applyFont="0" applyFill="0" applyBorder="0" applyAlignment="0" applyProtection="0"/>
    <xf numFmtId="0" fontId="57" fillId="0" borderId="0" applyFont="0" applyFill="0" applyBorder="0" applyAlignment="0" applyProtection="0"/>
    <xf numFmtId="0" fontId="57" fillId="0" borderId="0" applyFont="0" applyFill="0" applyBorder="0" applyAlignment="0" applyProtection="0"/>
    <xf numFmtId="166" fontId="12" fillId="0" borderId="0" applyFont="0" applyFill="0" applyBorder="0" applyAlignment="0" applyProtection="0"/>
    <xf numFmtId="184" fontId="12" fillId="0" borderId="0" applyFont="0" applyFill="0" applyBorder="0" applyAlignment="0" applyProtection="0"/>
    <xf numFmtId="184" fontId="12" fillId="0" borderId="0" applyFont="0" applyFill="0" applyBorder="0" applyAlignment="0" applyProtection="0"/>
    <xf numFmtId="171" fontId="16" fillId="0" borderId="0" applyFont="0" applyFill="0" applyBorder="0" applyAlignment="0" applyProtection="0"/>
    <xf numFmtId="174" fontId="16" fillId="0" borderId="0" applyFont="0" applyFill="0" applyBorder="0" applyAlignment="0" applyProtection="0"/>
    <xf numFmtId="186"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6" fontId="12" fillId="0" borderId="0" applyFont="0" applyFill="0" applyBorder="0" applyAlignment="0" applyProtection="0"/>
    <xf numFmtId="43" fontId="12" fillId="0" borderId="0" applyFont="0" applyFill="0" applyBorder="0" applyAlignment="0" applyProtection="0"/>
    <xf numFmtId="202" fontId="12" fillId="0" borderId="0" applyFont="0" applyFill="0" applyBorder="0" applyAlignment="0" applyProtection="0"/>
    <xf numFmtId="202" fontId="12" fillId="0" borderId="0" applyFont="0" applyFill="0" applyBorder="0" applyAlignment="0" applyProtection="0"/>
    <xf numFmtId="43" fontId="12" fillId="0" borderId="0" applyFont="0" applyFill="0" applyBorder="0" applyAlignment="0" applyProtection="0"/>
    <xf numFmtId="169" fontId="12" fillId="0" borderId="0" applyFont="0" applyFill="0" applyBorder="0" applyAlignment="0" applyProtection="0"/>
    <xf numFmtId="186" fontId="12" fillId="0" borderId="0" applyFont="0" applyFill="0" applyBorder="0" applyAlignment="0" applyProtection="0"/>
    <xf numFmtId="43"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86" fontId="12" fillId="0" borderId="0" applyFont="0" applyFill="0" applyBorder="0" applyAlignment="0" applyProtection="0"/>
    <xf numFmtId="169" fontId="12" fillId="0" borderId="0" applyFont="0" applyFill="0" applyBorder="0" applyAlignment="0" applyProtection="0"/>
    <xf numFmtId="172" fontId="16" fillId="0" borderId="0" applyFont="0" applyFill="0" applyBorder="0" applyAlignment="0" applyProtection="0"/>
    <xf numFmtId="184" fontId="12" fillId="0" borderId="0" applyFont="0" applyFill="0" applyBorder="0" applyAlignment="0" applyProtection="0"/>
    <xf numFmtId="184" fontId="12" fillId="0" borderId="0" applyFont="0" applyFill="0" applyBorder="0" applyAlignment="0" applyProtection="0"/>
    <xf numFmtId="184" fontId="12" fillId="0" borderId="0" applyFont="0" applyFill="0" applyBorder="0" applyAlignment="0" applyProtection="0"/>
    <xf numFmtId="166" fontId="12" fillId="0" borderId="0" applyFont="0" applyFill="0" applyBorder="0" applyAlignment="0" applyProtection="0"/>
    <xf numFmtId="184" fontId="12" fillId="0" borderId="0" applyFont="0" applyFill="0" applyBorder="0" applyAlignment="0" applyProtection="0"/>
    <xf numFmtId="184" fontId="12" fillId="0" borderId="0" applyFont="0" applyFill="0" applyBorder="0" applyAlignment="0" applyProtection="0"/>
    <xf numFmtId="203" fontId="12" fillId="0" borderId="0" applyFont="0" applyFill="0" applyBorder="0" applyAlignment="0" applyProtection="0"/>
    <xf numFmtId="182" fontId="16" fillId="0" borderId="0" applyFont="0" applyFill="0" applyBorder="0" applyAlignment="0" applyProtection="0"/>
    <xf numFmtId="182"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84" fontId="12" fillId="0" borderId="0" applyFont="0" applyFill="0" applyBorder="0" applyAlignment="0" applyProtection="0"/>
    <xf numFmtId="186"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6" fontId="12" fillId="0" borderId="0" applyFont="0" applyFill="0" applyBorder="0" applyAlignment="0" applyProtection="0"/>
    <xf numFmtId="43" fontId="12" fillId="0" borderId="0" applyFont="0" applyFill="0" applyBorder="0" applyAlignment="0" applyProtection="0"/>
    <xf numFmtId="202" fontId="12" fillId="0" borderId="0" applyFont="0" applyFill="0" applyBorder="0" applyAlignment="0" applyProtection="0"/>
    <xf numFmtId="202" fontId="12" fillId="0" borderId="0" applyFont="0" applyFill="0" applyBorder="0" applyAlignment="0" applyProtection="0"/>
    <xf numFmtId="43" fontId="12" fillId="0" borderId="0" applyFont="0" applyFill="0" applyBorder="0" applyAlignment="0" applyProtection="0"/>
    <xf numFmtId="169" fontId="12" fillId="0" borderId="0" applyFont="0" applyFill="0" applyBorder="0" applyAlignment="0" applyProtection="0"/>
    <xf numFmtId="186" fontId="12" fillId="0" borderId="0" applyFont="0" applyFill="0" applyBorder="0" applyAlignment="0" applyProtection="0"/>
    <xf numFmtId="43"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74" fontId="16" fillId="0" borderId="0" applyFont="0" applyFill="0" applyBorder="0" applyAlignment="0" applyProtection="0"/>
    <xf numFmtId="186" fontId="12" fillId="0" borderId="0" applyFont="0" applyFill="0" applyBorder="0" applyAlignment="0" applyProtection="0"/>
    <xf numFmtId="169" fontId="12" fillId="0" borderId="0" applyFont="0" applyFill="0" applyBorder="0" applyAlignment="0" applyProtection="0"/>
    <xf numFmtId="185"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85" fontId="12" fillId="0" borderId="0" applyFont="0" applyFill="0" applyBorder="0" applyAlignment="0" applyProtection="0"/>
    <xf numFmtId="41" fontId="12" fillId="0" borderId="0" applyFont="0" applyFill="0" applyBorder="0" applyAlignment="0" applyProtection="0"/>
    <xf numFmtId="201" fontId="12" fillId="0" borderId="0" applyFont="0" applyFill="0" applyBorder="0" applyAlignment="0" applyProtection="0"/>
    <xf numFmtId="20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185" fontId="12" fillId="0" borderId="0" applyFont="0" applyFill="0" applyBorder="0" applyAlignment="0" applyProtection="0"/>
    <xf numFmtId="41" fontId="12" fillId="0" borderId="0" applyFont="0" applyFill="0" applyBorder="0" applyAlignment="0" applyProtection="0"/>
    <xf numFmtId="185" fontId="12" fillId="0" borderId="0" applyFont="0" applyFill="0" applyBorder="0" applyAlignment="0" applyProtection="0"/>
    <xf numFmtId="185"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85" fontId="12" fillId="0" borderId="0" applyFont="0" applyFill="0" applyBorder="0" applyAlignment="0" applyProtection="0"/>
    <xf numFmtId="167" fontId="12" fillId="0" borderId="0" applyFont="0" applyFill="0" applyBorder="0" applyAlignment="0" applyProtection="0"/>
    <xf numFmtId="184" fontId="12" fillId="0" borderId="0" applyFont="0" applyFill="0" applyBorder="0" applyAlignment="0" applyProtection="0"/>
    <xf numFmtId="184" fontId="12" fillId="0" borderId="0" applyFont="0" applyFill="0" applyBorder="0" applyAlignment="0" applyProtection="0"/>
    <xf numFmtId="166" fontId="12" fillId="0" borderId="0" applyFont="0" applyFill="0" applyBorder="0" applyAlignment="0" applyProtection="0"/>
    <xf numFmtId="184" fontId="12" fillId="0" borderId="0" applyFont="0" applyFill="0" applyBorder="0" applyAlignment="0" applyProtection="0"/>
    <xf numFmtId="184" fontId="12" fillId="0" borderId="0" applyFont="0" applyFill="0" applyBorder="0" applyAlignment="0" applyProtection="0"/>
    <xf numFmtId="203" fontId="12" fillId="0" borderId="0" applyFont="0" applyFill="0" applyBorder="0" applyAlignment="0" applyProtection="0"/>
    <xf numFmtId="182" fontId="16" fillId="0" borderId="0" applyFont="0" applyFill="0" applyBorder="0" applyAlignment="0" applyProtection="0"/>
    <xf numFmtId="182"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72" fontId="16" fillId="0" borderId="0" applyFont="0" applyFill="0" applyBorder="0" applyAlignment="0" applyProtection="0"/>
    <xf numFmtId="184" fontId="12" fillId="0" borderId="0" applyFont="0" applyFill="0" applyBorder="0" applyAlignment="0" applyProtection="0"/>
    <xf numFmtId="174" fontId="16" fillId="0" borderId="0" applyFont="0" applyFill="0" applyBorder="0" applyAlignment="0" applyProtection="0"/>
    <xf numFmtId="185"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85" fontId="12" fillId="0" borderId="0" applyFont="0" applyFill="0" applyBorder="0" applyAlignment="0" applyProtection="0"/>
    <xf numFmtId="41" fontId="12" fillId="0" borderId="0" applyFont="0" applyFill="0" applyBorder="0" applyAlignment="0" applyProtection="0"/>
    <xf numFmtId="201" fontId="12" fillId="0" borderId="0" applyFont="0" applyFill="0" applyBorder="0" applyAlignment="0" applyProtection="0"/>
    <xf numFmtId="20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185" fontId="12" fillId="0" borderId="0" applyFont="0" applyFill="0" applyBorder="0" applyAlignment="0" applyProtection="0"/>
    <xf numFmtId="41" fontId="12" fillId="0" borderId="0" applyFont="0" applyFill="0" applyBorder="0" applyAlignment="0" applyProtection="0"/>
    <xf numFmtId="185" fontId="12" fillId="0" borderId="0" applyFont="0" applyFill="0" applyBorder="0" applyAlignment="0" applyProtection="0"/>
    <xf numFmtId="185"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85" fontId="12" fillId="0" borderId="0" applyFont="0" applyFill="0" applyBorder="0" applyAlignment="0" applyProtection="0"/>
    <xf numFmtId="167" fontId="12" fillId="0" borderId="0" applyFont="0" applyFill="0" applyBorder="0" applyAlignment="0" applyProtection="0"/>
    <xf numFmtId="186"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6" fontId="12" fillId="0" borderId="0" applyFont="0" applyFill="0" applyBorder="0" applyAlignment="0" applyProtection="0"/>
    <xf numFmtId="43" fontId="12" fillId="0" borderId="0" applyFont="0" applyFill="0" applyBorder="0" applyAlignment="0" applyProtection="0"/>
    <xf numFmtId="202" fontId="12" fillId="0" borderId="0" applyFont="0" applyFill="0" applyBorder="0" applyAlignment="0" applyProtection="0"/>
    <xf numFmtId="202" fontId="12" fillId="0" borderId="0" applyFont="0" applyFill="0" applyBorder="0" applyAlignment="0" applyProtection="0"/>
    <xf numFmtId="43" fontId="12" fillId="0" borderId="0" applyFont="0" applyFill="0" applyBorder="0" applyAlignment="0" applyProtection="0"/>
    <xf numFmtId="169" fontId="12" fillId="0" borderId="0" applyFont="0" applyFill="0" applyBorder="0" applyAlignment="0" applyProtection="0"/>
    <xf numFmtId="186" fontId="12" fillId="0" borderId="0" applyFont="0" applyFill="0" applyBorder="0" applyAlignment="0" applyProtection="0"/>
    <xf numFmtId="43"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86" fontId="12" fillId="0" borderId="0" applyFont="0" applyFill="0" applyBorder="0" applyAlignment="0" applyProtection="0"/>
    <xf numFmtId="169" fontId="12" fillId="0" borderId="0" applyFont="0" applyFill="0" applyBorder="0" applyAlignment="0" applyProtection="0"/>
    <xf numFmtId="172" fontId="16" fillId="0" borderId="0" applyFont="0" applyFill="0" applyBorder="0" applyAlignment="0" applyProtection="0"/>
    <xf numFmtId="171" fontId="16" fillId="0" borderId="0" applyFont="0" applyFill="0" applyBorder="0" applyAlignment="0" applyProtection="0"/>
    <xf numFmtId="0" fontId="68" fillId="0" borderId="0"/>
    <xf numFmtId="0" fontId="62" fillId="0" borderId="0" applyNumberFormat="0" applyFill="0" applyBorder="0" applyAlignment="0" applyProtection="0"/>
    <xf numFmtId="184" fontId="12" fillId="0" borderId="0" applyFont="0" applyFill="0" applyBorder="0" applyAlignment="0" applyProtection="0"/>
    <xf numFmtId="203" fontId="12" fillId="0" borderId="0" applyFont="0" applyFill="0" applyBorder="0" applyAlignment="0" applyProtection="0"/>
    <xf numFmtId="182" fontId="16" fillId="0" borderId="0" applyFont="0" applyFill="0" applyBorder="0" applyAlignment="0" applyProtection="0"/>
    <xf numFmtId="182"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0" fontId="68" fillId="0" borderId="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72" fontId="16" fillId="0" borderId="0" applyFont="0" applyFill="0" applyBorder="0" applyAlignment="0" applyProtection="0"/>
    <xf numFmtId="185"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85" fontId="12" fillId="0" borderId="0" applyFont="0" applyFill="0" applyBorder="0" applyAlignment="0" applyProtection="0"/>
    <xf numFmtId="41" fontId="12" fillId="0" borderId="0" applyFont="0" applyFill="0" applyBorder="0" applyAlignment="0" applyProtection="0"/>
    <xf numFmtId="201" fontId="12" fillId="0" borderId="0" applyFont="0" applyFill="0" applyBorder="0" applyAlignment="0" applyProtection="0"/>
    <xf numFmtId="201"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185" fontId="12" fillId="0" borderId="0" applyFont="0" applyFill="0" applyBorder="0" applyAlignment="0" applyProtection="0"/>
    <xf numFmtId="41" fontId="12" fillId="0" borderId="0" applyFont="0" applyFill="0" applyBorder="0" applyAlignment="0" applyProtection="0"/>
    <xf numFmtId="185" fontId="12" fillId="0" borderId="0" applyFont="0" applyFill="0" applyBorder="0" applyAlignment="0" applyProtection="0"/>
    <xf numFmtId="185"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85" fontId="12" fillId="0" borderId="0" applyFont="0" applyFill="0" applyBorder="0" applyAlignment="0" applyProtection="0"/>
    <xf numFmtId="167" fontId="12" fillId="0" borderId="0" applyFont="0" applyFill="0" applyBorder="0" applyAlignment="0" applyProtection="0"/>
    <xf numFmtId="186"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6" fontId="12" fillId="0" borderId="0" applyFont="0" applyFill="0" applyBorder="0" applyAlignment="0" applyProtection="0"/>
    <xf numFmtId="43" fontId="12" fillId="0" borderId="0" applyFont="0" applyFill="0" applyBorder="0" applyAlignment="0" applyProtection="0"/>
    <xf numFmtId="202" fontId="12" fillId="0" borderId="0" applyFont="0" applyFill="0" applyBorder="0" applyAlignment="0" applyProtection="0"/>
    <xf numFmtId="202" fontId="12" fillId="0" borderId="0" applyFont="0" applyFill="0" applyBorder="0" applyAlignment="0" applyProtection="0"/>
    <xf numFmtId="43" fontId="12" fillId="0" borderId="0" applyFont="0" applyFill="0" applyBorder="0" applyAlignment="0" applyProtection="0"/>
    <xf numFmtId="169" fontId="12" fillId="0" borderId="0" applyFont="0" applyFill="0" applyBorder="0" applyAlignment="0" applyProtection="0"/>
    <xf numFmtId="186" fontId="12" fillId="0" borderId="0" applyFont="0" applyFill="0" applyBorder="0" applyAlignment="0" applyProtection="0"/>
    <xf numFmtId="43"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86" fontId="12" fillId="0" borderId="0" applyFont="0" applyFill="0" applyBorder="0" applyAlignment="0" applyProtection="0"/>
    <xf numFmtId="169" fontId="12" fillId="0" borderId="0" applyFont="0" applyFill="0" applyBorder="0" applyAlignment="0" applyProtection="0"/>
    <xf numFmtId="171" fontId="16" fillId="0" borderId="0" applyFont="0" applyFill="0" applyBorder="0" applyAlignment="0" applyProtection="0"/>
    <xf numFmtId="174" fontId="16" fillId="0" borderId="0" applyFont="0" applyFill="0" applyBorder="0" applyAlignment="0" applyProtection="0"/>
    <xf numFmtId="184" fontId="12" fillId="0" borderId="0" applyFont="0" applyFill="0" applyBorder="0" applyAlignment="0" applyProtection="0"/>
    <xf numFmtId="166" fontId="12" fillId="0" borderId="0" applyFont="0" applyFill="0" applyBorder="0" applyAlignment="0" applyProtection="0"/>
    <xf numFmtId="0" fontId="62" fillId="0" borderId="0" applyNumberFormat="0" applyFill="0" applyBorder="0" applyAlignment="0" applyProtection="0"/>
    <xf numFmtId="0" fontId="68" fillId="0" borderId="0"/>
    <xf numFmtId="204" fontId="69" fillId="0" borderId="0" applyFont="0" applyFill="0" applyBorder="0" applyAlignment="0" applyProtection="0"/>
    <xf numFmtId="0" fontId="70" fillId="0" borderId="0"/>
    <xf numFmtId="0" fontId="70" fillId="0" borderId="0"/>
    <xf numFmtId="0" fontId="70" fillId="0" borderId="0"/>
    <xf numFmtId="0" fontId="10" fillId="0" borderId="0"/>
    <xf numFmtId="1" fontId="71" fillId="0" borderId="1" applyBorder="0" applyAlignment="0">
      <alignment horizontal="center"/>
    </xf>
    <xf numFmtId="3" fontId="60" fillId="0" borderId="1"/>
    <xf numFmtId="3" fontId="60" fillId="0" borderId="1"/>
    <xf numFmtId="204" fontId="69" fillId="0" borderId="0" applyFont="0" applyFill="0" applyBorder="0" applyAlignment="0" applyProtection="0"/>
    <xf numFmtId="0" fontId="72" fillId="2" borderId="0"/>
    <xf numFmtId="0" fontId="72" fillId="2" borderId="0"/>
    <xf numFmtId="0" fontId="51" fillId="2" borderId="0"/>
    <xf numFmtId="0" fontId="51" fillId="2" borderId="0"/>
    <xf numFmtId="0" fontId="51" fillId="2" borderId="0"/>
    <xf numFmtId="0" fontId="51" fillId="2" borderId="0"/>
    <xf numFmtId="0" fontId="51" fillId="2" borderId="0"/>
    <xf numFmtId="0" fontId="73" fillId="0" borderId="0" applyFont="0" applyFill="0" applyBorder="0" applyAlignment="0">
      <alignment horizontal="left"/>
    </xf>
    <xf numFmtId="0" fontId="72" fillId="2" borderId="0"/>
    <xf numFmtId="0" fontId="73" fillId="0" borderId="0" applyFont="0" applyFill="0" applyBorder="0" applyAlignment="0">
      <alignment horizontal="left"/>
    </xf>
    <xf numFmtId="0" fontId="74" fillId="3" borderId="4" applyFont="0" applyFill="0" applyAlignment="0">
      <alignment vertical="center" wrapText="1"/>
    </xf>
    <xf numFmtId="9" fontId="18" fillId="0" borderId="0" applyBorder="0" applyAlignment="0" applyProtection="0"/>
    <xf numFmtId="0" fontId="75" fillId="2" borderId="0"/>
    <xf numFmtId="0" fontId="75" fillId="2" borderId="0"/>
    <xf numFmtId="0" fontId="51" fillId="2" borderId="0"/>
    <xf numFmtId="0" fontId="51" fillId="2" borderId="0"/>
    <xf numFmtId="0" fontId="51" fillId="2" borderId="0"/>
    <xf numFmtId="0" fontId="51" fillId="2" borderId="0"/>
    <xf numFmtId="0" fontId="51" fillId="2" borderId="0"/>
    <xf numFmtId="0" fontId="75" fillId="2" borderId="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49" fillId="0" borderId="0"/>
    <xf numFmtId="0" fontId="76" fillId="2" borderId="0"/>
    <xf numFmtId="0" fontId="76" fillId="2" borderId="0"/>
    <xf numFmtId="0" fontId="51" fillId="2" borderId="0"/>
    <xf numFmtId="0" fontId="51" fillId="2" borderId="0"/>
    <xf numFmtId="0" fontId="51" fillId="2" borderId="0"/>
    <xf numFmtId="0" fontId="51" fillId="2" borderId="0"/>
    <xf numFmtId="0" fontId="51" fillId="2" borderId="0"/>
    <xf numFmtId="0" fontId="76" fillId="2" borderId="0"/>
    <xf numFmtId="0" fontId="77" fillId="0" borderId="0">
      <alignment wrapText="1"/>
    </xf>
    <xf numFmtId="0" fontId="77" fillId="0" borderId="0">
      <alignment wrapText="1"/>
    </xf>
    <xf numFmtId="0" fontId="51" fillId="0" borderId="0">
      <alignment wrapText="1"/>
    </xf>
    <xf numFmtId="0" fontId="51" fillId="0" borderId="0">
      <alignment wrapText="1"/>
    </xf>
    <xf numFmtId="0" fontId="51" fillId="0" borderId="0">
      <alignment wrapText="1"/>
    </xf>
    <xf numFmtId="0" fontId="51" fillId="0" borderId="0">
      <alignment wrapText="1"/>
    </xf>
    <xf numFmtId="0" fontId="51" fillId="0" borderId="0">
      <alignment wrapText="1"/>
    </xf>
    <xf numFmtId="0" fontId="77" fillId="0" borderId="0">
      <alignment wrapText="1"/>
    </xf>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62" fillId="0" borderId="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78" fillId="0" borderId="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188" fontId="15" fillId="0" borderId="0" applyFont="0" applyFill="0" applyBorder="0" applyAlignment="0" applyProtection="0"/>
    <xf numFmtId="0" fontId="21" fillId="0" borderId="0" applyFont="0" applyFill="0" applyBorder="0" applyAlignment="0" applyProtection="0"/>
    <xf numFmtId="205" fontId="16" fillId="0" borderId="0" applyFont="0" applyFill="0" applyBorder="0" applyAlignment="0" applyProtection="0"/>
    <xf numFmtId="189" fontId="15" fillId="0" borderId="0" applyFont="0" applyFill="0" applyBorder="0" applyAlignment="0" applyProtection="0"/>
    <xf numFmtId="0" fontId="21" fillId="0" borderId="0" applyFont="0" applyFill="0" applyBorder="0" applyAlignment="0" applyProtection="0"/>
    <xf numFmtId="189" fontId="15" fillId="0" borderId="0" applyFont="0" applyFill="0" applyBorder="0" applyAlignment="0" applyProtection="0"/>
    <xf numFmtId="0" fontId="79" fillId="0" borderId="0">
      <alignment horizontal="center" wrapText="1"/>
      <protection locked="0"/>
    </xf>
    <xf numFmtId="0" fontId="80" fillId="0" borderId="0" applyNumberFormat="0" applyBorder="0" applyAlignment="0">
      <alignment horizontal="center"/>
    </xf>
    <xf numFmtId="187" fontId="22" fillId="0" borderId="0" applyFont="0" applyFill="0" applyBorder="0" applyAlignment="0" applyProtection="0"/>
    <xf numFmtId="0" fontId="21" fillId="0" borderId="0" applyFont="0" applyFill="0" applyBorder="0" applyAlignment="0" applyProtection="0"/>
    <xf numFmtId="187" fontId="22" fillId="0" borderId="0" applyFont="0" applyFill="0" applyBorder="0" applyAlignment="0" applyProtection="0"/>
    <xf numFmtId="190" fontId="22" fillId="0" borderId="0" applyFont="0" applyFill="0" applyBorder="0" applyAlignment="0" applyProtection="0"/>
    <xf numFmtId="0" fontId="21" fillId="0" borderId="0" applyFont="0" applyFill="0" applyBorder="0" applyAlignment="0" applyProtection="0"/>
    <xf numFmtId="190" fontId="22" fillId="0" borderId="0" applyFont="0" applyFill="0" applyBorder="0" applyAlignment="0" applyProtection="0"/>
    <xf numFmtId="171" fontId="16" fillId="0" borderId="0" applyFont="0" applyFill="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81" fillId="0" borderId="0" applyNumberFormat="0" applyFill="0" applyBorder="0" applyAlignment="0" applyProtection="0"/>
    <xf numFmtId="0" fontId="21" fillId="0" borderId="0"/>
    <xf numFmtId="0" fontId="40" fillId="0" borderId="0"/>
    <xf numFmtId="0" fontId="2" fillId="0" borderId="0"/>
    <xf numFmtId="0" fontId="21" fillId="0" borderId="0"/>
    <xf numFmtId="0" fontId="82" fillId="0" borderId="0"/>
    <xf numFmtId="0" fontId="83" fillId="0" borderId="0"/>
    <xf numFmtId="206" fontId="57" fillId="0" borderId="0" applyFill="0" applyBorder="0" applyAlignment="0"/>
    <xf numFmtId="207" fontId="84" fillId="0" borderId="0" applyFill="0" applyBorder="0" applyAlignment="0"/>
    <xf numFmtId="170" fontId="15" fillId="0" borderId="0" applyFill="0" applyBorder="0" applyAlignment="0"/>
    <xf numFmtId="208" fontId="15" fillId="0" borderId="0" applyFill="0" applyBorder="0" applyAlignment="0"/>
    <xf numFmtId="209" fontId="49" fillId="0" borderId="0" applyFill="0" applyBorder="0" applyAlignment="0"/>
    <xf numFmtId="173" fontId="84" fillId="0" borderId="0" applyFill="0" applyBorder="0" applyAlignment="0"/>
    <xf numFmtId="210" fontId="84" fillId="0" borderId="0" applyFill="0" applyBorder="0" applyAlignment="0"/>
    <xf numFmtId="207" fontId="84" fillId="0" borderId="0" applyFill="0" applyBorder="0" applyAlignment="0"/>
    <xf numFmtId="0" fontId="24" fillId="22" borderId="5" applyNumberFormat="0" applyAlignment="0" applyProtection="0"/>
    <xf numFmtId="0" fontId="24" fillId="22" borderId="5" applyNumberFormat="0" applyAlignment="0" applyProtection="0"/>
    <xf numFmtId="0" fontId="24" fillId="22" borderId="5" applyNumberFormat="0" applyAlignment="0" applyProtection="0"/>
    <xf numFmtId="0" fontId="25" fillId="0" borderId="0"/>
    <xf numFmtId="183" fontId="12" fillId="0" borderId="0" applyFont="0" applyFill="0" applyBorder="0" applyAlignment="0" applyProtection="0"/>
    <xf numFmtId="169" fontId="2" fillId="0" borderId="0" applyFont="0" applyFill="0" applyBorder="0" applyAlignment="0" applyProtection="0"/>
    <xf numFmtId="211" fontId="87" fillId="0" borderId="0"/>
    <xf numFmtId="211" fontId="87" fillId="0" borderId="0"/>
    <xf numFmtId="211" fontId="87" fillId="0" borderId="0"/>
    <xf numFmtId="211" fontId="87" fillId="0" borderId="0"/>
    <xf numFmtId="211" fontId="87" fillId="0" borderId="0"/>
    <xf numFmtId="211" fontId="87" fillId="0" borderId="0"/>
    <xf numFmtId="211" fontId="87" fillId="0" borderId="0"/>
    <xf numFmtId="211" fontId="87" fillId="0" borderId="0"/>
    <xf numFmtId="173" fontId="84" fillId="0" borderId="0" applyFont="0" applyFill="0" applyBorder="0" applyAlignment="0" applyProtection="0"/>
    <xf numFmtId="169" fontId="12" fillId="0" borderId="0" applyFont="0" applyFill="0" applyBorder="0" applyAlignment="0" applyProtection="0"/>
    <xf numFmtId="169" fontId="49" fillId="0" borderId="0" applyFont="0" applyFill="0" applyBorder="0" applyAlignment="0" applyProtection="0"/>
    <xf numFmtId="169" fontId="15" fillId="0" borderId="0" applyFont="0" applyFill="0" applyBorder="0" applyAlignment="0" applyProtection="0"/>
    <xf numFmtId="169" fontId="15" fillId="0" borderId="0" applyFont="0" applyFill="0" applyBorder="0" applyAlignment="0" applyProtection="0"/>
    <xf numFmtId="169" fontId="15" fillId="0" borderId="0" applyFont="0" applyFill="0" applyBorder="0" applyAlignment="0" applyProtection="0"/>
    <xf numFmtId="167" fontId="49" fillId="0" borderId="0" applyFont="0" applyFill="0" applyBorder="0" applyAlignment="0" applyProtection="0"/>
    <xf numFmtId="199" fontId="49" fillId="0" borderId="0" applyFont="0" applyFill="0" applyBorder="0" applyAlignment="0" applyProtection="0"/>
    <xf numFmtId="169" fontId="49" fillId="0" borderId="0" applyFont="0" applyFill="0" applyBorder="0" applyAlignment="0" applyProtection="0"/>
    <xf numFmtId="169" fontId="15" fillId="0" borderId="0" applyFont="0" applyFill="0" applyBorder="0" applyAlignment="0" applyProtection="0"/>
    <xf numFmtId="169" fontId="15" fillId="0" borderId="0" applyFont="0" applyFill="0" applyBorder="0" applyAlignment="0" applyProtection="0"/>
    <xf numFmtId="169" fontId="15" fillId="0" borderId="0" applyFont="0" applyFill="0" applyBorder="0" applyAlignment="0" applyProtection="0"/>
    <xf numFmtId="165" fontId="10" fillId="0" borderId="0" applyFont="0" applyFill="0" applyBorder="0" applyAlignment="0" applyProtection="0"/>
    <xf numFmtId="169" fontId="15" fillId="0" borderId="0" applyFont="0" applyFill="0" applyBorder="0" applyAlignment="0" applyProtection="0"/>
    <xf numFmtId="169" fontId="49" fillId="0" borderId="0" applyFont="0" applyFill="0" applyBorder="0" applyAlignment="0" applyProtection="0"/>
    <xf numFmtId="169" fontId="49" fillId="0" borderId="0" applyFont="0" applyFill="0" applyBorder="0" applyAlignment="0" applyProtection="0"/>
    <xf numFmtId="197" fontId="15" fillId="0" borderId="0" applyFont="0" applyFill="0" applyBorder="0" applyAlignment="0" applyProtection="0"/>
    <xf numFmtId="169" fontId="145" fillId="0" borderId="0" applyFont="0" applyFill="0" applyBorder="0" applyAlignment="0" applyProtection="0"/>
    <xf numFmtId="169" fontId="15" fillId="0" borderId="0" applyFont="0" applyFill="0" applyBorder="0" applyAlignment="0" applyProtection="0"/>
    <xf numFmtId="169" fontId="12" fillId="0" borderId="0" applyFont="0" applyFill="0" applyBorder="0" applyAlignment="0" applyProtection="0"/>
    <xf numFmtId="169" fontId="15" fillId="0" borderId="0" applyFont="0" applyFill="0" applyBorder="0" applyAlignment="0" applyProtection="0"/>
    <xf numFmtId="169" fontId="49" fillId="0" borderId="0" applyFont="0" applyFill="0" applyBorder="0" applyAlignment="0" applyProtection="0"/>
    <xf numFmtId="169" fontId="19" fillId="0" borderId="0" applyFont="0" applyFill="0" applyBorder="0" applyAlignment="0" applyProtection="0"/>
    <xf numFmtId="195" fontId="15" fillId="0" borderId="0" applyFont="0" applyFill="0" applyBorder="0" applyAlignment="0" applyProtection="0"/>
    <xf numFmtId="169" fontId="15" fillId="0" borderId="0" applyFont="0" applyFill="0" applyBorder="0" applyAlignment="0" applyProtection="0"/>
    <xf numFmtId="198" fontId="19" fillId="0" borderId="0" applyFont="0" applyFill="0" applyBorder="0" applyAlignment="0" applyProtection="0"/>
    <xf numFmtId="169" fontId="19" fillId="0" borderId="0" applyFont="0" applyFill="0" applyBorder="0" applyAlignment="0" applyProtection="0"/>
    <xf numFmtId="169" fontId="15" fillId="0" borderId="0" applyFont="0" applyFill="0" applyBorder="0" applyAlignment="0" applyProtection="0"/>
    <xf numFmtId="169" fontId="15" fillId="0" borderId="0" applyFont="0" applyFill="0" applyBorder="0" applyAlignment="0" applyProtection="0"/>
    <xf numFmtId="169" fontId="19" fillId="0" borderId="0" applyFont="0" applyFill="0" applyBorder="0" applyAlignment="0" applyProtection="0"/>
    <xf numFmtId="198" fontId="15" fillId="0" borderId="0" applyFont="0" applyFill="0" applyBorder="0" applyAlignment="0" applyProtection="0"/>
    <xf numFmtId="169" fontId="15" fillId="0" borderId="0" applyFont="0" applyFill="0" applyBorder="0" applyAlignment="0" applyProtection="0"/>
    <xf numFmtId="169" fontId="49" fillId="0" borderId="0" applyFont="0" applyFill="0" applyBorder="0" applyAlignment="0" applyProtection="0"/>
    <xf numFmtId="169" fontId="12" fillId="0" borderId="0" applyFont="0" applyFill="0" applyBorder="0" applyAlignment="0" applyProtection="0"/>
    <xf numFmtId="0" fontId="53" fillId="0" borderId="0" applyFont="0" applyFill="0" applyBorder="0" applyAlignment="0" applyProtection="0"/>
    <xf numFmtId="169" fontId="49" fillId="0" borderId="0" applyFont="0" applyFill="0" applyBorder="0" applyAlignment="0" applyProtection="0"/>
    <xf numFmtId="198" fontId="49" fillId="0" borderId="0" applyFont="0" applyFill="0" applyBorder="0" applyAlignment="0" applyProtection="0"/>
    <xf numFmtId="169" fontId="49" fillId="0" borderId="0" applyFont="0" applyFill="0" applyBorder="0" applyAlignment="0" applyProtection="0"/>
    <xf numFmtId="169" fontId="49" fillId="0" borderId="0" applyFont="0" applyFill="0" applyBorder="0" applyAlignment="0" applyProtection="0"/>
    <xf numFmtId="169" fontId="49" fillId="0" borderId="0" applyFont="0" applyFill="0" applyBorder="0" applyAlignment="0" applyProtection="0"/>
    <xf numFmtId="169" fontId="49" fillId="0" borderId="0" applyFont="0" applyFill="0" applyBorder="0" applyAlignment="0" applyProtection="0"/>
    <xf numFmtId="169" fontId="15" fillId="0" borderId="0" applyFont="0" applyFill="0" applyBorder="0" applyAlignment="0" applyProtection="0"/>
    <xf numFmtId="169" fontId="53" fillId="0" borderId="0" applyFont="0" applyFill="0" applyBorder="0" applyAlignment="0" applyProtection="0"/>
    <xf numFmtId="169" fontId="15" fillId="0" borderId="0" applyFont="0" applyFill="0" applyBorder="0" applyAlignment="0" applyProtection="0"/>
    <xf numFmtId="169" fontId="49" fillId="0" borderId="0" applyFont="0" applyFill="0" applyBorder="0" applyAlignment="0" applyProtection="0"/>
    <xf numFmtId="169" fontId="52" fillId="0" borderId="0" applyFont="0" applyFill="0" applyBorder="0" applyAlignment="0" applyProtection="0"/>
    <xf numFmtId="169" fontId="52" fillId="0" borderId="0" applyFont="0" applyFill="0" applyBorder="0" applyAlignment="0" applyProtection="0"/>
    <xf numFmtId="169" fontId="49" fillId="0" borderId="0" applyFont="0" applyFill="0" applyBorder="0" applyAlignment="0" applyProtection="0"/>
    <xf numFmtId="167" fontId="49" fillId="0" borderId="0" applyFont="0" applyFill="0" applyBorder="0" applyAlignment="0" applyProtection="0"/>
    <xf numFmtId="169" fontId="49" fillId="0" borderId="0" applyFont="0" applyFill="0" applyBorder="0" applyAlignment="0" applyProtection="0"/>
    <xf numFmtId="198" fontId="49" fillId="0" borderId="0" applyFont="0" applyFill="0" applyBorder="0" applyAlignment="0" applyProtection="0"/>
    <xf numFmtId="212" fontId="88" fillId="0" borderId="0"/>
    <xf numFmtId="3" fontId="15" fillId="0" borderId="0" applyFont="0" applyFill="0" applyBorder="0" applyAlignment="0" applyProtection="0"/>
    <xf numFmtId="3" fontId="15" fillId="0" borderId="0" applyFont="0" applyFill="0" applyBorder="0" applyAlignment="0" applyProtection="0"/>
    <xf numFmtId="3" fontId="15" fillId="0" borderId="0" applyFont="0" applyFill="0" applyBorder="0" applyAlignment="0" applyProtection="0"/>
    <xf numFmtId="0" fontId="89" fillId="0" borderId="0" applyNumberFormat="0" applyAlignment="0">
      <alignment horizontal="left"/>
    </xf>
    <xf numFmtId="213" fontId="40" fillId="0" borderId="0" applyFont="0" applyFill="0" applyBorder="0" applyAlignment="0" applyProtection="0"/>
    <xf numFmtId="207" fontId="84" fillId="0" borderId="0" applyFont="0" applyFill="0" applyBorder="0" applyAlignment="0" applyProtection="0"/>
    <xf numFmtId="168" fontId="15" fillId="0" borderId="0" applyFont="0" applyFill="0" applyBorder="0" applyAlignment="0" applyProtection="0"/>
    <xf numFmtId="196" fontId="15" fillId="0" borderId="0" applyFont="0" applyFill="0" applyBorder="0" applyAlignment="0" applyProtection="0"/>
    <xf numFmtId="168" fontId="15" fillId="0" borderId="0" applyFont="0" applyFill="0" applyBorder="0" applyAlignment="0" applyProtection="0"/>
    <xf numFmtId="175" fontId="15" fillId="0" borderId="0" applyFont="0" applyFill="0" applyBorder="0" applyAlignment="0" applyProtection="0"/>
    <xf numFmtId="175" fontId="15" fillId="0" borderId="0" applyFont="0" applyFill="0" applyBorder="0" applyAlignment="0" applyProtection="0"/>
    <xf numFmtId="175" fontId="15" fillId="0" borderId="0" applyFont="0" applyFill="0" applyBorder="0" applyAlignment="0" applyProtection="0"/>
    <xf numFmtId="214" fontId="88" fillId="0" borderId="0"/>
    <xf numFmtId="0" fontId="26" fillId="23" borderId="6" applyNumberFormat="0" applyAlignment="0" applyProtection="0"/>
    <xf numFmtId="0" fontId="26" fillId="23" borderId="6" applyNumberFormat="0" applyAlignment="0" applyProtection="0"/>
    <xf numFmtId="0" fontId="26" fillId="23" borderId="6" applyNumberFormat="0" applyAlignment="0" applyProtection="0"/>
    <xf numFmtId="177" fontId="85" fillId="0" borderId="0" applyFont="0" applyFill="0" applyBorder="0" applyAlignment="0" applyProtection="0"/>
    <xf numFmtId="1" fontId="86" fillId="0" borderId="7" applyBorder="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14" fontId="90" fillId="0" borderId="0" applyFill="0" applyBorder="0" applyAlignment="0"/>
    <xf numFmtId="167" fontId="91" fillId="0" borderId="0" applyFont="0" applyFill="0" applyBorder="0" applyAlignment="0" applyProtection="0"/>
    <xf numFmtId="4" fontId="84" fillId="0" borderId="0" applyFont="0" applyFill="0" applyBorder="0" applyAlignment="0" applyProtection="0"/>
    <xf numFmtId="215" fontId="88" fillId="0" borderId="0"/>
    <xf numFmtId="172" fontId="92" fillId="0" borderId="0" applyFont="0" applyFill="0" applyBorder="0" applyAlignment="0" applyProtection="0"/>
    <xf numFmtId="174" fontId="92" fillId="0" borderId="0" applyFont="0" applyFill="0" applyBorder="0" applyAlignment="0" applyProtection="0"/>
    <xf numFmtId="172" fontId="92" fillId="0" borderId="0" applyFont="0" applyFill="0" applyBorder="0" applyAlignment="0" applyProtection="0"/>
    <xf numFmtId="167" fontId="92" fillId="0" borderId="0" applyFont="0" applyFill="0" applyBorder="0" applyAlignment="0" applyProtection="0"/>
    <xf numFmtId="172" fontId="92" fillId="0" borderId="0" applyFont="0" applyFill="0" applyBorder="0" applyAlignment="0" applyProtection="0"/>
    <xf numFmtId="172" fontId="92" fillId="0" borderId="0" applyFont="0" applyFill="0" applyBorder="0" applyAlignment="0" applyProtection="0"/>
    <xf numFmtId="167" fontId="92" fillId="0" borderId="0" applyFont="0" applyFill="0" applyBorder="0" applyAlignment="0" applyProtection="0"/>
    <xf numFmtId="167" fontId="92" fillId="0" borderId="0" applyFont="0" applyFill="0" applyBorder="0" applyAlignment="0" applyProtection="0"/>
    <xf numFmtId="167" fontId="92" fillId="0" borderId="0" applyFont="0" applyFill="0" applyBorder="0" applyAlignment="0" applyProtection="0"/>
    <xf numFmtId="172" fontId="92" fillId="0" borderId="0" applyFont="0" applyFill="0" applyBorder="0" applyAlignment="0" applyProtection="0"/>
    <xf numFmtId="172" fontId="92" fillId="0" borderId="0" applyFont="0" applyFill="0" applyBorder="0" applyAlignment="0" applyProtection="0"/>
    <xf numFmtId="172" fontId="92" fillId="0" borderId="0" applyFont="0" applyFill="0" applyBorder="0" applyAlignment="0" applyProtection="0"/>
    <xf numFmtId="167" fontId="92" fillId="0" borderId="0" applyFont="0" applyFill="0" applyBorder="0" applyAlignment="0" applyProtection="0"/>
    <xf numFmtId="167"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167" fontId="92" fillId="0" borderId="0" applyFont="0" applyFill="0" applyBorder="0" applyAlignment="0" applyProtection="0"/>
    <xf numFmtId="174" fontId="92" fillId="0" borderId="0" applyFont="0" applyFill="0" applyBorder="0" applyAlignment="0" applyProtection="0"/>
    <xf numFmtId="169" fontId="92" fillId="0" borderId="0" applyFont="0" applyFill="0" applyBorder="0" applyAlignment="0" applyProtection="0"/>
    <xf numFmtId="174" fontId="92" fillId="0" borderId="0" applyFont="0" applyFill="0" applyBorder="0" applyAlignment="0" applyProtection="0"/>
    <xf numFmtId="174" fontId="92" fillId="0" borderId="0" applyFont="0" applyFill="0" applyBorder="0" applyAlignment="0" applyProtection="0"/>
    <xf numFmtId="169" fontId="92" fillId="0" borderId="0" applyFont="0" applyFill="0" applyBorder="0" applyAlignment="0" applyProtection="0"/>
    <xf numFmtId="169" fontId="92" fillId="0" borderId="0" applyFont="0" applyFill="0" applyBorder="0" applyAlignment="0" applyProtection="0"/>
    <xf numFmtId="169" fontId="92" fillId="0" borderId="0" applyFont="0" applyFill="0" applyBorder="0" applyAlignment="0" applyProtection="0"/>
    <xf numFmtId="174" fontId="92" fillId="0" borderId="0" applyFont="0" applyFill="0" applyBorder="0" applyAlignment="0" applyProtection="0"/>
    <xf numFmtId="174" fontId="92" fillId="0" borderId="0" applyFont="0" applyFill="0" applyBorder="0" applyAlignment="0" applyProtection="0"/>
    <xf numFmtId="174" fontId="92" fillId="0" borderId="0" applyFont="0" applyFill="0" applyBorder="0" applyAlignment="0" applyProtection="0"/>
    <xf numFmtId="169" fontId="92" fillId="0" borderId="0" applyFont="0" applyFill="0" applyBorder="0" applyAlignment="0" applyProtection="0"/>
    <xf numFmtId="169"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169" fontId="92" fillId="0" borderId="0" applyFont="0" applyFill="0" applyBorder="0" applyAlignment="0" applyProtection="0"/>
    <xf numFmtId="0" fontId="49" fillId="0" borderId="0" applyFill="0" applyBorder="0" applyAlignment="0"/>
    <xf numFmtId="207" fontId="84" fillId="0" borderId="0" applyFill="0" applyBorder="0" applyAlignment="0"/>
    <xf numFmtId="173" fontId="84" fillId="0" borderId="0" applyFill="0" applyBorder="0" applyAlignment="0"/>
    <xf numFmtId="210" fontId="84" fillId="0" borderId="0" applyFill="0" applyBorder="0" applyAlignment="0"/>
    <xf numFmtId="207" fontId="84" fillId="0" borderId="0" applyFill="0" applyBorder="0" applyAlignment="0"/>
    <xf numFmtId="0" fontId="93" fillId="0" borderId="0" applyNumberFormat="0" applyAlignment="0">
      <alignment horizontal="left"/>
    </xf>
    <xf numFmtId="0" fontId="43"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2" fontId="15" fillId="0" borderId="0" applyFont="0" applyFill="0" applyBorder="0" applyAlignment="0" applyProtection="0"/>
    <xf numFmtId="2" fontId="15" fillId="0" borderId="0" applyFont="0" applyFill="0" applyBorder="0" applyAlignment="0" applyProtection="0"/>
    <xf numFmtId="2" fontId="15" fillId="0" borderId="0" applyFont="0" applyFill="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38" fontId="29" fillId="24" borderId="0" applyNumberFormat="0" applyBorder="0" applyAlignment="0" applyProtection="0"/>
    <xf numFmtId="0" fontId="94" fillId="0" borderId="8" applyNumberFormat="0" applyFill="0" applyBorder="0" applyAlignment="0" applyProtection="0">
      <alignment horizontal="center" vertical="center"/>
    </xf>
    <xf numFmtId="0" fontId="95" fillId="0" borderId="0" applyNumberFormat="0" applyFont="0" applyBorder="0" applyAlignment="0">
      <alignment horizontal="left" vertical="center"/>
    </xf>
    <xf numFmtId="0" fontId="96" fillId="25" borderId="0"/>
    <xf numFmtId="0" fontId="30" fillId="0" borderId="0">
      <alignment horizontal="left"/>
    </xf>
    <xf numFmtId="0" fontId="31" fillId="0" borderId="9" applyNumberFormat="0" applyAlignment="0" applyProtection="0">
      <alignment horizontal="left" vertical="center"/>
    </xf>
    <xf numFmtId="0" fontId="31" fillId="0" borderId="10">
      <alignment horizontal="left" vertical="center"/>
    </xf>
    <xf numFmtId="0" fontId="32" fillId="0" borderId="0" applyNumberFormat="0" applyFill="0" applyBorder="0" applyAlignment="0" applyProtection="0"/>
    <xf numFmtId="0" fontId="54" fillId="0" borderId="11" applyNumberFormat="0" applyFill="0" applyAlignment="0" applyProtection="0"/>
    <xf numFmtId="0" fontId="54" fillId="0" borderId="11" applyNumberFormat="0" applyFill="0" applyAlignment="0" applyProtection="0"/>
    <xf numFmtId="0" fontId="54" fillId="0" borderId="11" applyNumberFormat="0" applyFill="0" applyAlignment="0" applyProtection="0"/>
    <xf numFmtId="0" fontId="31" fillId="0" borderId="0" applyNumberFormat="0" applyFill="0" applyBorder="0" applyAlignment="0" applyProtection="0"/>
    <xf numFmtId="0" fontId="55" fillId="0" borderId="12" applyNumberFormat="0" applyFill="0" applyAlignment="0" applyProtection="0"/>
    <xf numFmtId="0" fontId="55" fillId="0" borderId="12" applyNumberFormat="0" applyFill="0" applyAlignment="0" applyProtection="0"/>
    <xf numFmtId="0" fontId="55" fillId="0" borderId="12"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191" fontId="16" fillId="0" borderId="0">
      <protection locked="0"/>
    </xf>
    <xf numFmtId="191" fontId="16" fillId="0" borderId="0">
      <protection locked="0"/>
    </xf>
    <xf numFmtId="0" fontId="97" fillId="0" borderId="14">
      <alignment horizontal="center"/>
    </xf>
    <xf numFmtId="0" fontId="97" fillId="0" borderId="0">
      <alignment horizontal="center"/>
    </xf>
    <xf numFmtId="164" fontId="98" fillId="26" borderId="1" applyNumberFormat="0" applyAlignment="0">
      <alignment horizontal="left" vertical="top"/>
    </xf>
    <xf numFmtId="49" fontId="99" fillId="0" borderId="1">
      <alignment vertical="center"/>
    </xf>
    <xf numFmtId="0" fontId="10" fillId="0" borderId="0"/>
    <xf numFmtId="167" fontId="12" fillId="0" borderId="0" applyFont="0" applyFill="0" applyBorder="0" applyAlignment="0" applyProtection="0"/>
    <xf numFmtId="0" fontId="34" fillId="9" borderId="5" applyNumberFormat="0" applyAlignment="0" applyProtection="0"/>
    <xf numFmtId="10" fontId="29" fillId="24" borderId="1" applyNumberFormat="0" applyBorder="0" applyAlignment="0" applyProtection="0"/>
    <xf numFmtId="0" fontId="34" fillId="9" borderId="5" applyNumberFormat="0" applyAlignment="0" applyProtection="0"/>
    <xf numFmtId="0" fontId="34" fillId="9" borderId="5" applyNumberFormat="0" applyAlignment="0" applyProtection="0"/>
    <xf numFmtId="0" fontId="100"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2"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53" fillId="0" borderId="0"/>
    <xf numFmtId="0" fontId="79" fillId="0" borderId="15">
      <alignment horizontal="centerContinuous"/>
    </xf>
    <xf numFmtId="0" fontId="57" fillId="0" borderId="0"/>
    <xf numFmtId="0" fontId="49" fillId="0" borderId="0" applyFill="0" applyBorder="0" applyAlignment="0"/>
    <xf numFmtId="207" fontId="84" fillId="0" borderId="0" applyFill="0" applyBorder="0" applyAlignment="0"/>
    <xf numFmtId="173" fontId="84" fillId="0" borderId="0" applyFill="0" applyBorder="0" applyAlignment="0"/>
    <xf numFmtId="210" fontId="84" fillId="0" borderId="0" applyFill="0" applyBorder="0" applyAlignment="0"/>
    <xf numFmtId="207" fontId="84" fillId="0" borderId="0" applyFill="0" applyBorder="0" applyAlignment="0"/>
    <xf numFmtId="0" fontId="35" fillId="0" borderId="16" applyNumberFormat="0" applyFill="0" applyAlignment="0" applyProtection="0"/>
    <xf numFmtId="0" fontId="35" fillId="0" borderId="16" applyNumberFormat="0" applyFill="0" applyAlignment="0" applyProtection="0"/>
    <xf numFmtId="0" fontId="35" fillId="0" borderId="16" applyNumberFormat="0" applyFill="0" applyAlignment="0" applyProtection="0"/>
    <xf numFmtId="179" fontId="103" fillId="0" borderId="17" applyNumberFormat="0" applyFont="0" applyFill="0" applyBorder="0">
      <alignment horizontal="center"/>
    </xf>
    <xf numFmtId="38" fontId="57" fillId="0" borderId="0" applyFont="0" applyFill="0" applyBorder="0" applyAlignment="0" applyProtection="0"/>
    <xf numFmtId="40" fontId="57" fillId="0" borderId="0" applyFont="0" applyFill="0" applyBorder="0" applyAlignment="0" applyProtection="0"/>
    <xf numFmtId="172" fontId="49" fillId="0" borderId="0" applyFont="0" applyFill="0" applyBorder="0" applyAlignment="0" applyProtection="0"/>
    <xf numFmtId="174" fontId="49" fillId="0" borderId="0" applyFont="0" applyFill="0" applyBorder="0" applyAlignment="0" applyProtection="0"/>
    <xf numFmtId="0" fontId="36" fillId="0" borderId="14"/>
    <xf numFmtId="216" fontId="49" fillId="0" borderId="17"/>
    <xf numFmtId="217" fontId="57" fillId="0" borderId="0" applyFont="0" applyFill="0" applyBorder="0" applyAlignment="0" applyProtection="0"/>
    <xf numFmtId="218" fontId="57" fillId="0" borderId="0" applyFont="0" applyFill="0" applyBorder="0" applyAlignment="0" applyProtection="0"/>
    <xf numFmtId="219" fontId="49" fillId="0" borderId="0" applyFont="0" applyFill="0" applyBorder="0" applyAlignment="0" applyProtection="0"/>
    <xf numFmtId="220" fontId="49" fillId="0" borderId="0" applyFont="0" applyFill="0" applyBorder="0" applyAlignment="0" applyProtection="0"/>
    <xf numFmtId="0" fontId="104" fillId="0" borderId="0" applyNumberFormat="0" applyFont="0" applyFill="0" applyAlignment="0"/>
    <xf numFmtId="0" fontId="37"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48" fillId="0" borderId="0"/>
    <xf numFmtId="37" fontId="105" fillId="0" borderId="0"/>
    <xf numFmtId="0" fontId="106" fillId="0" borderId="1" applyNumberFormat="0" applyFont="0" applyFill="0" applyBorder="0" applyAlignment="0">
      <alignment horizontal="center"/>
    </xf>
    <xf numFmtId="176" fontId="38" fillId="0" borderId="0"/>
    <xf numFmtId="0" fontId="59" fillId="0" borderId="0"/>
    <xf numFmtId="0" fontId="49" fillId="0" borderId="0"/>
    <xf numFmtId="0" fontId="49" fillId="0" borderId="0"/>
    <xf numFmtId="0" fontId="145" fillId="0" borderId="0"/>
    <xf numFmtId="0" fontId="145" fillId="0" borderId="0"/>
    <xf numFmtId="0" fontId="15" fillId="0" borderId="0"/>
    <xf numFmtId="0" fontId="15" fillId="0" borderId="0"/>
    <xf numFmtId="0" fontId="49" fillId="0" borderId="0"/>
    <xf numFmtId="0" fontId="15" fillId="0" borderId="0"/>
    <xf numFmtId="0" fontId="15" fillId="0" borderId="0"/>
    <xf numFmtId="0" fontId="49" fillId="0" borderId="0"/>
    <xf numFmtId="0" fontId="145" fillId="0" borderId="0"/>
    <xf numFmtId="0" fontId="145" fillId="0" borderId="0"/>
    <xf numFmtId="0" fontId="145" fillId="0" borderId="0"/>
    <xf numFmtId="0" fontId="145" fillId="0" borderId="0"/>
    <xf numFmtId="0" fontId="145" fillId="0" borderId="0"/>
    <xf numFmtId="0" fontId="15" fillId="0" borderId="0"/>
    <xf numFmtId="0" fontId="15" fillId="0" borderId="0"/>
    <xf numFmtId="0" fontId="15" fillId="0" borderId="0"/>
    <xf numFmtId="0" fontId="15" fillId="0" borderId="0"/>
    <xf numFmtId="0" fontId="19" fillId="0" borderId="0"/>
    <xf numFmtId="0" fontId="19" fillId="0" borderId="0"/>
    <xf numFmtId="0" fontId="15" fillId="0" borderId="0"/>
    <xf numFmtId="0" fontId="50" fillId="0" borderId="0"/>
    <xf numFmtId="0" fontId="145" fillId="0" borderId="0"/>
    <xf numFmtId="0" fontId="1" fillId="0" borderId="0"/>
    <xf numFmtId="0" fontId="145" fillId="0" borderId="0"/>
    <xf numFmtId="0" fontId="15" fillId="0" borderId="0"/>
    <xf numFmtId="0" fontId="15" fillId="0" borderId="0"/>
    <xf numFmtId="0" fontId="19" fillId="0" borderId="0"/>
    <xf numFmtId="0" fontId="48" fillId="0" borderId="0"/>
    <xf numFmtId="0" fontId="15" fillId="0" borderId="0"/>
    <xf numFmtId="0" fontId="1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5" fillId="0" borderId="0"/>
    <xf numFmtId="0" fontId="19" fillId="0" borderId="0"/>
    <xf numFmtId="0" fontId="1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5" fillId="0" borderId="0"/>
    <xf numFmtId="0" fontId="1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5" fillId="0" borderId="0"/>
    <xf numFmtId="0" fontId="49" fillId="0" borderId="0"/>
    <xf numFmtId="0" fontId="1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49" fillId="0" borderId="0"/>
    <xf numFmtId="0" fontId="15" fillId="0" borderId="0"/>
    <xf numFmtId="0" fontId="56" fillId="0" borderId="0" applyNumberFormat="0" applyFill="0" applyBorder="0" applyProtection="0">
      <alignment vertical="top"/>
    </xf>
    <xf numFmtId="0" fontId="56" fillId="0" borderId="0" applyNumberFormat="0" applyFill="0" applyBorder="0" applyProtection="0">
      <alignment vertical="top"/>
    </xf>
    <xf numFmtId="0" fontId="145" fillId="0" borderId="0"/>
    <xf numFmtId="0" fontId="16" fillId="0" borderId="0"/>
    <xf numFmtId="0" fontId="16" fillId="0" borderId="0"/>
    <xf numFmtId="0" fontId="53" fillId="0" borderId="0"/>
    <xf numFmtId="0" fontId="53" fillId="0" borderId="0"/>
    <xf numFmtId="0" fontId="19" fillId="0" borderId="0"/>
    <xf numFmtId="0" fontId="19" fillId="0" borderId="0"/>
    <xf numFmtId="0" fontId="49" fillId="0" borderId="0"/>
    <xf numFmtId="0" fontId="49" fillId="0" borderId="0"/>
    <xf numFmtId="0" fontId="15" fillId="0" borderId="0"/>
    <xf numFmtId="0" fontId="53" fillId="0" borderId="0"/>
    <xf numFmtId="0" fontId="71" fillId="0" borderId="0" applyFont="0"/>
    <xf numFmtId="0" fontId="92" fillId="0" borderId="0"/>
    <xf numFmtId="0" fontId="12" fillId="28" borderId="18" applyNumberFormat="0" applyFont="0" applyAlignment="0" applyProtection="0"/>
    <xf numFmtId="0" fontId="19" fillId="28" borderId="18" applyNumberFormat="0" applyFont="0" applyAlignment="0" applyProtection="0"/>
    <xf numFmtId="0" fontId="19" fillId="28" borderId="18" applyNumberFormat="0" applyFont="0" applyAlignment="0" applyProtection="0"/>
    <xf numFmtId="0" fontId="62" fillId="0" borderId="19" applyNumberFormat="0" applyAlignment="0">
      <alignment horizontal="center"/>
    </xf>
    <xf numFmtId="0" fontId="62" fillId="0" borderId="0"/>
    <xf numFmtId="0" fontId="107" fillId="0" borderId="0" applyNumberFormat="0" applyFill="0" applyBorder="0" applyAlignment="0" applyProtection="0"/>
    <xf numFmtId="0" fontId="108" fillId="0" borderId="0" applyNumberFormat="0" applyFill="0" applyBorder="0" applyAlignment="0" applyProtection="0"/>
    <xf numFmtId="0" fontId="40" fillId="0" borderId="0" applyNumberFormat="0" applyFill="0" applyBorder="0" applyAlignment="0" applyProtection="0"/>
    <xf numFmtId="0" fontId="53" fillId="0" borderId="0" applyNumberFormat="0" applyFill="0" applyBorder="0" applyAlignment="0" applyProtection="0"/>
    <xf numFmtId="0" fontId="15" fillId="0" borderId="0" applyFont="0" applyFill="0" applyBorder="0" applyAlignment="0" applyProtection="0"/>
    <xf numFmtId="0" fontId="10" fillId="0" borderId="0"/>
    <xf numFmtId="0" fontId="39" fillId="22" borderId="20" applyNumberFormat="0" applyAlignment="0" applyProtection="0"/>
    <xf numFmtId="0" fontId="39" fillId="22" borderId="20" applyNumberFormat="0" applyAlignment="0" applyProtection="0"/>
    <xf numFmtId="0" fontId="39" fillId="22" borderId="20" applyNumberFormat="0" applyAlignment="0" applyProtection="0"/>
    <xf numFmtId="167" fontId="49" fillId="0" borderId="0" applyFont="0" applyFill="0" applyBorder="0" applyAlignment="0" applyProtection="0"/>
    <xf numFmtId="14" fontId="79" fillId="0" borderId="0">
      <alignment horizontal="center" wrapText="1"/>
      <protection locked="0"/>
    </xf>
    <xf numFmtId="9" fontId="2" fillId="0" borderId="0" applyFont="0" applyFill="0" applyBorder="0" applyAlignment="0" applyProtection="0"/>
    <xf numFmtId="209" fontId="49" fillId="0" borderId="0" applyFont="0" applyFill="0" applyBorder="0" applyAlignment="0" applyProtection="0"/>
    <xf numFmtId="192" fontId="49" fillId="0" borderId="0" applyFont="0" applyFill="0" applyBorder="0" applyAlignment="0" applyProtection="0"/>
    <xf numFmtId="10" fontId="15" fillId="0" borderId="0" applyFont="0" applyFill="0" applyBorder="0" applyAlignment="0" applyProtection="0"/>
    <xf numFmtId="10" fontId="15" fillId="0" borderId="0" applyFont="0" applyFill="0" applyBorder="0" applyAlignment="0" applyProtection="0"/>
    <xf numFmtId="9" fontId="16" fillId="0" borderId="0" applyFont="0" applyFill="0" applyBorder="0" applyAlignment="0" applyProtection="0"/>
    <xf numFmtId="9" fontId="10" fillId="0" borderId="0" applyFont="0" applyFill="0" applyBorder="0" applyAlignment="0" applyProtection="0"/>
    <xf numFmtId="9" fontId="15"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0" fillId="0" borderId="0" applyFont="0" applyFill="0" applyBorder="0" applyAlignment="0" applyProtection="0"/>
    <xf numFmtId="9" fontId="145"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57" fillId="0" borderId="21" applyNumberFormat="0" applyBorder="0"/>
    <xf numFmtId="0" fontId="49" fillId="0" borderId="0" applyFill="0" applyBorder="0" applyAlignment="0"/>
    <xf numFmtId="207" fontId="84" fillId="0" borderId="0" applyFill="0" applyBorder="0" applyAlignment="0"/>
    <xf numFmtId="173" fontId="84" fillId="0" borderId="0" applyFill="0" applyBorder="0" applyAlignment="0"/>
    <xf numFmtId="210" fontId="84" fillId="0" borderId="0" applyFill="0" applyBorder="0" applyAlignment="0"/>
    <xf numFmtId="207" fontId="84" fillId="0" borderId="0" applyFill="0" applyBorder="0" applyAlignment="0"/>
    <xf numFmtId="0" fontId="109" fillId="0" borderId="0"/>
    <xf numFmtId="0" fontId="57" fillId="0" borderId="0" applyNumberFormat="0" applyFont="0" applyFill="0" applyBorder="0" applyAlignment="0" applyProtection="0">
      <alignment horizontal="left"/>
    </xf>
    <xf numFmtId="0" fontId="110" fillId="0" borderId="14">
      <alignment horizontal="center"/>
    </xf>
    <xf numFmtId="0" fontId="111" fillId="29" borderId="0" applyNumberFormat="0" applyFont="0" applyBorder="0" applyAlignment="0">
      <alignment horizontal="center"/>
    </xf>
    <xf numFmtId="14" fontId="112" fillId="0" borderId="0" applyNumberFormat="0" applyFill="0" applyBorder="0" applyAlignment="0" applyProtection="0">
      <alignment horizontal="left"/>
    </xf>
    <xf numFmtId="0" fontId="101" fillId="0" borderId="0" applyNumberFormat="0" applyFill="0" applyBorder="0" applyAlignment="0" applyProtection="0">
      <alignment vertical="top"/>
      <protection locked="0"/>
    </xf>
    <xf numFmtId="0" fontId="62" fillId="0" borderId="0"/>
    <xf numFmtId="167" fontId="12" fillId="0" borderId="0" applyFont="0" applyFill="0" applyBorder="0" applyAlignment="0" applyProtection="0"/>
    <xf numFmtId="0" fontId="53" fillId="0" borderId="0" applyNumberFormat="0" applyFill="0" applyBorder="0" applyAlignment="0" applyProtection="0"/>
    <xf numFmtId="4" fontId="113" fillId="30" borderId="22" applyNumberFormat="0" applyProtection="0">
      <alignment vertical="center"/>
    </xf>
    <xf numFmtId="4" fontId="114" fillId="30" borderId="22" applyNumberFormat="0" applyProtection="0">
      <alignment vertical="center"/>
    </xf>
    <xf numFmtId="4" fontId="115" fillId="30" borderId="22" applyNumberFormat="0" applyProtection="0">
      <alignment horizontal="left" vertical="center" indent="1"/>
    </xf>
    <xf numFmtId="4" fontId="115" fillId="31" borderId="0" applyNumberFormat="0" applyProtection="0">
      <alignment horizontal="left" vertical="center" indent="1"/>
    </xf>
    <xf numFmtId="4" fontId="115" fillId="32" borderId="22" applyNumberFormat="0" applyProtection="0">
      <alignment horizontal="right" vertical="center"/>
    </xf>
    <xf numFmtId="4" fontId="115" fillId="33" borderId="22" applyNumberFormat="0" applyProtection="0">
      <alignment horizontal="right" vertical="center"/>
    </xf>
    <xf numFmtId="4" fontId="115" fillId="34" borderId="22" applyNumberFormat="0" applyProtection="0">
      <alignment horizontal="right" vertical="center"/>
    </xf>
    <xf numFmtId="4" fontId="115" fillId="35" borderId="22" applyNumberFormat="0" applyProtection="0">
      <alignment horizontal="right" vertical="center"/>
    </xf>
    <xf numFmtId="4" fontId="115" fillId="36" borderId="22" applyNumberFormat="0" applyProtection="0">
      <alignment horizontal="right" vertical="center"/>
    </xf>
    <xf numFmtId="4" fontId="115" fillId="37" borderId="22" applyNumberFormat="0" applyProtection="0">
      <alignment horizontal="right" vertical="center"/>
    </xf>
    <xf numFmtId="4" fontId="115" fillId="38" borderId="22" applyNumberFormat="0" applyProtection="0">
      <alignment horizontal="right" vertical="center"/>
    </xf>
    <xf numFmtId="4" fontId="115" fillId="39" borderId="22" applyNumberFormat="0" applyProtection="0">
      <alignment horizontal="right" vertical="center"/>
    </xf>
    <xf numFmtId="4" fontId="115" fillId="40" borderId="22" applyNumberFormat="0" applyProtection="0">
      <alignment horizontal="right" vertical="center"/>
    </xf>
    <xf numFmtId="4" fontId="113" fillId="41" borderId="23" applyNumberFormat="0" applyProtection="0">
      <alignment horizontal="left" vertical="center" indent="1"/>
    </xf>
    <xf numFmtId="4" fontId="113" fillId="42" borderId="0" applyNumberFormat="0" applyProtection="0">
      <alignment horizontal="left" vertical="center" indent="1"/>
    </xf>
    <xf numFmtId="4" fontId="113" fillId="31" borderId="0" applyNumberFormat="0" applyProtection="0">
      <alignment horizontal="left" vertical="center" indent="1"/>
    </xf>
    <xf numFmtId="4" fontId="115" fillId="42" borderId="22" applyNumberFormat="0" applyProtection="0">
      <alignment horizontal="right" vertical="center"/>
    </xf>
    <xf numFmtId="4" fontId="90" fillId="42" borderId="0" applyNumberFormat="0" applyProtection="0">
      <alignment horizontal="left" vertical="center" indent="1"/>
    </xf>
    <xf numFmtId="4" fontId="90" fillId="31" borderId="0" applyNumberFormat="0" applyProtection="0">
      <alignment horizontal="left" vertical="center" indent="1"/>
    </xf>
    <xf numFmtId="4" fontId="115" fillId="43" borderId="22" applyNumberFormat="0" applyProtection="0">
      <alignment vertical="center"/>
    </xf>
    <xf numFmtId="4" fontId="116" fillId="43" borderId="22" applyNumberFormat="0" applyProtection="0">
      <alignment vertical="center"/>
    </xf>
    <xf numFmtId="4" fontId="113" fillId="42" borderId="24" applyNumberFormat="0" applyProtection="0">
      <alignment horizontal="left" vertical="center" indent="1"/>
    </xf>
    <xf numFmtId="4" fontId="115" fillId="43" borderId="22" applyNumberFormat="0" applyProtection="0">
      <alignment horizontal="right" vertical="center"/>
    </xf>
    <xf numFmtId="4" fontId="116" fillId="43" borderId="22" applyNumberFormat="0" applyProtection="0">
      <alignment horizontal="right" vertical="center"/>
    </xf>
    <xf numFmtId="4" fontId="113" fillId="42" borderId="22" applyNumberFormat="0" applyProtection="0">
      <alignment horizontal="left" vertical="center" indent="1"/>
    </xf>
    <xf numFmtId="4" fontId="117" fillId="26" borderId="24" applyNumberFormat="0" applyProtection="0">
      <alignment horizontal="left" vertical="center" indent="1"/>
    </xf>
    <xf numFmtId="4" fontId="118" fillId="43" borderId="22" applyNumberFormat="0" applyProtection="0">
      <alignment horizontal="right" vertical="center"/>
    </xf>
    <xf numFmtId="221" fontId="119" fillId="0" borderId="0" applyFont="0" applyFill="0" applyBorder="0" applyAlignment="0" applyProtection="0"/>
    <xf numFmtId="0" fontId="111" fillId="1" borderId="10" applyNumberFormat="0" applyFont="0" applyAlignment="0">
      <alignment horizontal="center"/>
    </xf>
    <xf numFmtId="3" fontId="16" fillId="0" borderId="0"/>
    <xf numFmtId="0" fontId="120" fillId="0" borderId="0" applyNumberFormat="0" applyFill="0" applyBorder="0" applyAlignment="0">
      <alignment horizontal="center"/>
    </xf>
    <xf numFmtId="0" fontId="49" fillId="0" borderId="0"/>
    <xf numFmtId="177" fontId="121" fillId="0" borderId="0" applyNumberFormat="0" applyBorder="0" applyAlignment="0">
      <alignment horizontal="centerContinuous"/>
    </xf>
    <xf numFmtId="184" fontId="12" fillId="0" borderId="0" applyFont="0" applyFill="0" applyBorder="0" applyAlignment="0" applyProtection="0"/>
    <xf numFmtId="0" fontId="57" fillId="0" borderId="0"/>
    <xf numFmtId="185" fontId="12" fillId="0" borderId="0" applyFont="0" applyFill="0" applyBorder="0" applyAlignment="0" applyProtection="0"/>
    <xf numFmtId="185" fontId="12" fillId="0" borderId="0" applyFont="0" applyFill="0" applyBorder="0" applyAlignment="0" applyProtection="0"/>
    <xf numFmtId="41" fontId="12" fillId="0" borderId="0" applyFont="0" applyFill="0" applyBorder="0" applyAlignment="0" applyProtection="0"/>
    <xf numFmtId="185" fontId="12" fillId="0" borderId="0" applyFont="0" applyFill="0" applyBorder="0" applyAlignment="0" applyProtection="0"/>
    <xf numFmtId="185" fontId="12" fillId="0" borderId="0" applyFont="0" applyFill="0" applyBorder="0" applyAlignment="0" applyProtection="0"/>
    <xf numFmtId="185" fontId="12" fillId="0" borderId="0" applyFont="0" applyFill="0" applyBorder="0" applyAlignment="0" applyProtection="0"/>
    <xf numFmtId="184" fontId="12" fillId="0" borderId="0" applyFont="0" applyFill="0" applyBorder="0" applyAlignment="0" applyProtection="0"/>
    <xf numFmtId="184" fontId="12" fillId="0" borderId="0" applyFont="0" applyFill="0" applyBorder="0" applyAlignment="0" applyProtection="0"/>
    <xf numFmtId="184" fontId="12" fillId="0" borderId="0" applyFont="0" applyFill="0" applyBorder="0" applyAlignment="0" applyProtection="0"/>
    <xf numFmtId="166" fontId="12" fillId="0" borderId="0" applyFont="0" applyFill="0" applyBorder="0" applyAlignment="0" applyProtection="0"/>
    <xf numFmtId="185" fontId="12" fillId="0" borderId="0" applyFont="0" applyFill="0" applyBorder="0" applyAlignment="0" applyProtection="0"/>
    <xf numFmtId="184" fontId="12" fillId="0" borderId="0" applyFont="0" applyFill="0" applyBorder="0" applyAlignment="0" applyProtection="0"/>
    <xf numFmtId="184" fontId="12" fillId="0" borderId="0" applyFont="0" applyFill="0" applyBorder="0" applyAlignment="0" applyProtection="0"/>
    <xf numFmtId="184" fontId="12" fillId="0" borderId="0" applyFont="0" applyFill="0" applyBorder="0" applyAlignment="0" applyProtection="0"/>
    <xf numFmtId="184" fontId="12" fillId="0" borderId="0" applyFont="0" applyFill="0" applyBorder="0" applyAlignment="0" applyProtection="0"/>
    <xf numFmtId="185" fontId="12" fillId="0" borderId="0" applyFont="0" applyFill="0" applyBorder="0" applyAlignment="0" applyProtection="0"/>
    <xf numFmtId="184" fontId="12" fillId="0" borderId="0" applyFont="0" applyFill="0" applyBorder="0" applyAlignment="0" applyProtection="0"/>
    <xf numFmtId="41" fontId="12" fillId="0" borderId="0" applyFont="0" applyFill="0" applyBorder="0" applyAlignment="0" applyProtection="0"/>
    <xf numFmtId="184" fontId="12" fillId="0" borderId="0" applyFont="0" applyFill="0" applyBorder="0" applyAlignment="0" applyProtection="0"/>
    <xf numFmtId="201" fontId="12" fillId="0" borderId="0" applyFont="0" applyFill="0" applyBorder="0" applyAlignment="0" applyProtection="0"/>
    <xf numFmtId="166" fontId="12" fillId="0" borderId="0" applyFont="0" applyFill="0" applyBorder="0" applyAlignment="0" applyProtection="0"/>
    <xf numFmtId="201" fontId="12" fillId="0" borderId="0" applyFont="0" applyFill="0" applyBorder="0" applyAlignment="0" applyProtection="0"/>
    <xf numFmtId="184" fontId="12" fillId="0" borderId="0" applyFont="0" applyFill="0" applyBorder="0" applyAlignment="0" applyProtection="0"/>
    <xf numFmtId="41" fontId="12" fillId="0" borderId="0" applyFont="0" applyFill="0" applyBorder="0" applyAlignment="0" applyProtection="0"/>
    <xf numFmtId="184" fontId="12" fillId="0" borderId="0" applyFont="0" applyFill="0" applyBorder="0" applyAlignment="0" applyProtection="0"/>
    <xf numFmtId="167" fontId="12" fillId="0" borderId="0" applyFont="0" applyFill="0" applyBorder="0" applyAlignment="0" applyProtection="0"/>
    <xf numFmtId="184" fontId="12" fillId="0" borderId="0" applyFont="0" applyFill="0" applyBorder="0" applyAlignment="0" applyProtection="0"/>
    <xf numFmtId="185" fontId="12" fillId="0" borderId="0" applyFont="0" applyFill="0" applyBorder="0" applyAlignment="0" applyProtection="0"/>
    <xf numFmtId="185" fontId="12" fillId="0" borderId="0" applyFont="0" applyFill="0" applyBorder="0" applyAlignment="0" applyProtection="0"/>
    <xf numFmtId="41" fontId="12" fillId="0" borderId="0" applyFont="0" applyFill="0" applyBorder="0" applyAlignment="0" applyProtection="0"/>
    <xf numFmtId="185" fontId="12" fillId="0" borderId="0" applyFont="0" applyFill="0" applyBorder="0" applyAlignment="0" applyProtection="0"/>
    <xf numFmtId="185"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85" fontId="12" fillId="0" borderId="0" applyFont="0" applyFill="0" applyBorder="0" applyAlignment="0" applyProtection="0"/>
    <xf numFmtId="167" fontId="12" fillId="0" borderId="0" applyFont="0" applyFill="0" applyBorder="0" applyAlignment="0" applyProtection="0"/>
    <xf numFmtId="184" fontId="12" fillId="0" borderId="0" applyFont="0" applyFill="0" applyBorder="0" applyAlignment="0" applyProtection="0"/>
    <xf numFmtId="184" fontId="12" fillId="0" borderId="0" applyFont="0" applyFill="0" applyBorder="0" applyAlignment="0" applyProtection="0"/>
    <xf numFmtId="184" fontId="12" fillId="0" borderId="0" applyFont="0" applyFill="0" applyBorder="0" applyAlignment="0" applyProtection="0"/>
    <xf numFmtId="185" fontId="12" fillId="0" borderId="0" applyFont="0" applyFill="0" applyBorder="0" applyAlignment="0" applyProtection="0"/>
    <xf numFmtId="166" fontId="12" fillId="0" borderId="0" applyFont="0" applyFill="0" applyBorder="0" applyAlignment="0" applyProtection="0"/>
    <xf numFmtId="184" fontId="12" fillId="0" borderId="0" applyFont="0" applyFill="0" applyBorder="0" applyAlignment="0" applyProtection="0"/>
    <xf numFmtId="184" fontId="12" fillId="0" borderId="0" applyFont="0" applyFill="0" applyBorder="0" applyAlignment="0" applyProtection="0"/>
    <xf numFmtId="203" fontId="12" fillId="0" borderId="0" applyFont="0" applyFill="0" applyBorder="0" applyAlignment="0" applyProtection="0"/>
    <xf numFmtId="182" fontId="16" fillId="0" borderId="0" applyFont="0" applyFill="0" applyBorder="0" applyAlignment="0" applyProtection="0"/>
    <xf numFmtId="182"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84" fontId="12" fillId="0" borderId="0" applyFont="0" applyFill="0" applyBorder="0" applyAlignment="0" applyProtection="0"/>
    <xf numFmtId="0" fontId="62" fillId="0" borderId="0"/>
    <xf numFmtId="41" fontId="12" fillId="0" borderId="0" applyFont="0" applyFill="0" applyBorder="0" applyAlignment="0" applyProtection="0"/>
    <xf numFmtId="222" fontId="40" fillId="0" borderId="0" applyFont="0" applyFill="0" applyBorder="0" applyAlignment="0" applyProtection="0"/>
    <xf numFmtId="185" fontId="12" fillId="0" borderId="0" applyFont="0" applyFill="0" applyBorder="0" applyAlignment="0" applyProtection="0"/>
    <xf numFmtId="185" fontId="12" fillId="0" borderId="0" applyFont="0" applyFill="0" applyBorder="0" applyAlignment="0" applyProtection="0"/>
    <xf numFmtId="185" fontId="12" fillId="0" borderId="0" applyFont="0" applyFill="0" applyBorder="0" applyAlignment="0" applyProtection="0"/>
    <xf numFmtId="185" fontId="12" fillId="0" borderId="0" applyFont="0" applyFill="0" applyBorder="0" applyAlignment="0" applyProtection="0"/>
    <xf numFmtId="0" fontId="36" fillId="0" borderId="0"/>
    <xf numFmtId="40" fontId="122" fillId="0" borderId="0" applyBorder="0">
      <alignment horizontal="right"/>
    </xf>
    <xf numFmtId="181" fontId="40" fillId="0" borderId="25">
      <alignment horizontal="right" vertical="center"/>
    </xf>
    <xf numFmtId="181" fontId="40" fillId="0" borderId="25">
      <alignment horizontal="right" vertical="center"/>
    </xf>
    <xf numFmtId="223" fontId="49" fillId="0" borderId="25">
      <alignment horizontal="right" vertical="center"/>
    </xf>
    <xf numFmtId="224" fontId="123" fillId="2" borderId="26" applyFont="0" applyFill="0" applyBorder="0"/>
    <xf numFmtId="224" fontId="123" fillId="2" borderId="26" applyFont="0" applyFill="0" applyBorder="0"/>
    <xf numFmtId="181" fontId="40" fillId="0" borderId="25">
      <alignment horizontal="right" vertical="center"/>
    </xf>
    <xf numFmtId="181" fontId="40" fillId="0" borderId="25">
      <alignment horizontal="right" vertical="center"/>
    </xf>
    <xf numFmtId="181" fontId="40" fillId="0" borderId="25">
      <alignment horizontal="right" vertical="center"/>
    </xf>
    <xf numFmtId="181" fontId="41" fillId="0" borderId="25">
      <alignment horizontal="right" vertical="center"/>
    </xf>
    <xf numFmtId="181" fontId="40" fillId="0" borderId="25">
      <alignment horizontal="right" vertical="center"/>
    </xf>
    <xf numFmtId="181" fontId="41" fillId="0" borderId="25">
      <alignment horizontal="right" vertical="center"/>
    </xf>
    <xf numFmtId="224" fontId="123" fillId="2" borderId="26" applyFont="0" applyFill="0" applyBorder="0"/>
    <xf numFmtId="181" fontId="41" fillId="0" borderId="25">
      <alignment horizontal="right" vertical="center"/>
    </xf>
    <xf numFmtId="181" fontId="40" fillId="0" borderId="25">
      <alignment horizontal="right" vertical="center"/>
    </xf>
    <xf numFmtId="225" fontId="124" fillId="0" borderId="25">
      <alignment horizontal="right" vertical="center"/>
    </xf>
    <xf numFmtId="49" fontId="125" fillId="0" borderId="0" applyFill="0" applyBorder="0" applyAlignment="0"/>
    <xf numFmtId="0" fontId="49" fillId="0" borderId="0" applyFill="0" applyBorder="0" applyAlignment="0"/>
    <xf numFmtId="226" fontId="49" fillId="0" borderId="0" applyFill="0" applyBorder="0" applyAlignment="0"/>
    <xf numFmtId="40" fontId="6" fillId="0" borderId="0"/>
    <xf numFmtId="3" fontId="130" fillId="0" borderId="0" applyNumberFormat="0" applyFill="0" applyBorder="0" applyAlignment="0" applyProtection="0">
      <alignment horizontal="center" wrapText="1"/>
    </xf>
    <xf numFmtId="0" fontId="131" fillId="0" borderId="27" applyBorder="0" applyAlignment="0">
      <alignment horizontal="center" vertical="center"/>
    </xf>
    <xf numFmtId="0" fontId="132" fillId="0" borderId="0" applyNumberFormat="0" applyFill="0" applyBorder="0" applyAlignment="0" applyProtection="0">
      <alignment horizontal="centerContinuous"/>
    </xf>
    <xf numFmtId="0" fontId="94" fillId="0" borderId="28" applyNumberFormat="0" applyFill="0" applyBorder="0" applyAlignment="0" applyProtection="0">
      <alignment horizontal="center" vertical="center" wrapText="1"/>
    </xf>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133" fillId="0" borderId="29" applyNumberFormat="0" applyBorder="0" applyAlignment="0">
      <alignment vertical="center"/>
    </xf>
    <xf numFmtId="0" fontId="15" fillId="0" borderId="4" applyNumberFormat="0" applyFont="0" applyFill="0" applyAlignment="0" applyProtection="0"/>
    <xf numFmtId="0" fontId="58" fillId="0" borderId="30" applyNumberFormat="0" applyFill="0" applyAlignment="0" applyProtection="0"/>
    <xf numFmtId="0" fontId="15" fillId="0" borderId="4" applyNumberFormat="0" applyFont="0" applyFill="0" applyAlignment="0" applyProtection="0"/>
    <xf numFmtId="0" fontId="58" fillId="0" borderId="30" applyNumberFormat="0" applyFill="0" applyAlignment="0" applyProtection="0"/>
    <xf numFmtId="0" fontId="58" fillId="0" borderId="30" applyNumberFormat="0" applyFill="0" applyAlignment="0" applyProtection="0"/>
    <xf numFmtId="0" fontId="58" fillId="0" borderId="30" applyNumberFormat="0" applyFill="0" applyAlignment="0" applyProtection="0"/>
    <xf numFmtId="172" fontId="49" fillId="0" borderId="0" applyFont="0" applyFill="0" applyBorder="0" applyAlignment="0" applyProtection="0"/>
    <xf numFmtId="228" fontId="49" fillId="0" borderId="0" applyFont="0" applyFill="0" applyBorder="0" applyAlignment="0" applyProtection="0"/>
    <xf numFmtId="182" fontId="40" fillId="0" borderId="25">
      <alignment horizontal="center"/>
    </xf>
    <xf numFmtId="227" fontId="126" fillId="0" borderId="0" applyNumberFormat="0" applyFont="0" applyFill="0" applyBorder="0" applyAlignment="0">
      <alignment horizontal="centerContinuous"/>
    </xf>
    <xf numFmtId="0" fontId="127" fillId="0" borderId="31"/>
    <xf numFmtId="0" fontId="40" fillId="0" borderId="0" applyNumberFormat="0" applyFill="0" applyBorder="0" applyAlignment="0" applyProtection="0"/>
    <xf numFmtId="0" fontId="107" fillId="0" borderId="0" applyNumberFormat="0" applyFill="0" applyBorder="0" applyAlignment="0" applyProtection="0"/>
    <xf numFmtId="0" fontId="85" fillId="0" borderId="19" applyNumberFormat="0" applyBorder="0" applyAlignment="0"/>
    <xf numFmtId="0" fontId="128" fillId="0" borderId="17" applyNumberFormat="0" applyBorder="0" applyAlignment="0">
      <alignment horizontal="center"/>
    </xf>
    <xf numFmtId="3" fontId="129" fillId="0" borderId="8" applyNumberFormat="0" applyBorder="0" applyAlignment="0"/>
    <xf numFmtId="171" fontId="49" fillId="0" borderId="0" applyFont="0" applyFill="0" applyBorder="0" applyAlignment="0" applyProtection="0"/>
    <xf numFmtId="229" fontId="49" fillId="0" borderId="0" applyFont="0" applyFill="0" applyBorder="0" applyAlignment="0" applyProtection="0"/>
    <xf numFmtId="178" fontId="43" fillId="0" borderId="0"/>
    <xf numFmtId="226" fontId="40" fillId="0" borderId="0"/>
    <xf numFmtId="180" fontId="40" fillId="0" borderId="1"/>
    <xf numFmtId="0" fontId="134" fillId="0" borderId="0"/>
    <xf numFmtId="3" fontId="40" fillId="0" borderId="0" applyNumberFormat="0" applyBorder="0" applyAlignment="0" applyProtection="0">
      <alignment horizontal="centerContinuous"/>
      <protection locked="0"/>
    </xf>
    <xf numFmtId="3" fontId="135" fillId="0" borderId="0">
      <protection locked="0"/>
    </xf>
    <xf numFmtId="0" fontId="134" fillId="0" borderId="0"/>
    <xf numFmtId="164" fontId="136" fillId="44" borderId="27">
      <alignment vertical="top"/>
    </xf>
    <xf numFmtId="164" fontId="62" fillId="0" borderId="32">
      <alignment horizontal="left" vertical="top"/>
    </xf>
    <xf numFmtId="0" fontId="140" fillId="0" borderId="32">
      <alignment horizontal="left" vertical="center"/>
    </xf>
    <xf numFmtId="0" fontId="137" fillId="45" borderId="1">
      <alignment horizontal="left" vertical="center"/>
    </xf>
    <xf numFmtId="165" fontId="138" fillId="46" borderId="27"/>
    <xf numFmtId="164" fontId="98" fillId="0" borderId="27">
      <alignment horizontal="left" vertical="top"/>
    </xf>
    <xf numFmtId="0" fontId="139" fillId="47" borderId="0">
      <alignment horizontal="left" vertical="center"/>
    </xf>
    <xf numFmtId="166" fontId="91" fillId="0" borderId="0" applyFont="0" applyFill="0" applyBorder="0" applyAlignment="0" applyProtection="0"/>
    <xf numFmtId="230" fontId="15" fillId="0" borderId="0" applyFont="0" applyFill="0" applyBorder="0" applyAlignment="0" applyProtection="0"/>
    <xf numFmtId="166" fontId="92" fillId="0" borderId="0" applyFont="0" applyFill="0" applyBorder="0" applyAlignment="0" applyProtection="0"/>
    <xf numFmtId="168" fontId="92"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41" fillId="0" borderId="0" applyNumberFormat="0" applyFill="0" applyBorder="0" applyAlignment="0" applyProtection="0"/>
    <xf numFmtId="0" fontId="142" fillId="0" borderId="0" applyFont="0" applyFill="0" applyBorder="0" applyAlignment="0" applyProtection="0"/>
    <xf numFmtId="0" fontId="142" fillId="0" borderId="0" applyFont="0" applyFill="0" applyBorder="0" applyAlignment="0" applyProtection="0"/>
    <xf numFmtId="0" fontId="3" fillId="0" borderId="0">
      <alignment vertical="center"/>
    </xf>
    <xf numFmtId="40" fontId="45" fillId="0" borderId="0" applyFont="0" applyFill="0" applyBorder="0" applyAlignment="0" applyProtection="0"/>
    <xf numFmtId="38" fontId="45" fillId="0" borderId="0" applyFont="0" applyFill="0" applyBorder="0" applyAlignment="0" applyProtection="0"/>
    <xf numFmtId="0" fontId="45" fillId="0" borderId="0" applyFont="0" applyFill="0" applyBorder="0" applyAlignment="0" applyProtection="0"/>
    <xf numFmtId="0" fontId="45" fillId="0" borderId="0" applyFont="0" applyFill="0" applyBorder="0" applyAlignment="0" applyProtection="0"/>
    <xf numFmtId="9" fontId="46" fillId="0" borderId="0" applyFont="0" applyFill="0" applyBorder="0" applyAlignment="0" applyProtection="0"/>
    <xf numFmtId="0" fontId="47" fillId="0" borderId="0"/>
    <xf numFmtId="0" fontId="143" fillId="0" borderId="3"/>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59" fillId="0" borderId="0" applyFont="0" applyFill="0" applyBorder="0" applyAlignment="0" applyProtection="0"/>
    <xf numFmtId="0" fontId="59" fillId="0" borderId="0" applyFont="0" applyFill="0" applyBorder="0" applyAlignment="0" applyProtection="0"/>
    <xf numFmtId="204" fontId="59" fillId="0" borderId="0" applyFont="0" applyFill="0" applyBorder="0" applyAlignment="0" applyProtection="0"/>
    <xf numFmtId="231" fontId="59" fillId="0" borderId="0" applyFont="0" applyFill="0" applyBorder="0" applyAlignment="0" applyProtection="0"/>
    <xf numFmtId="0" fontId="59" fillId="0" borderId="0"/>
    <xf numFmtId="0" fontId="104" fillId="0" borderId="0"/>
    <xf numFmtId="172" fontId="144" fillId="0" borderId="0" applyFont="0" applyFill="0" applyBorder="0" applyAlignment="0" applyProtection="0"/>
    <xf numFmtId="174" fontId="144" fillId="0" borderId="0" applyFont="0" applyFill="0" applyBorder="0" applyAlignment="0" applyProtection="0"/>
    <xf numFmtId="169" fontId="15" fillId="0" borderId="0" applyFont="0" applyFill="0" applyBorder="0" applyAlignment="0" applyProtection="0"/>
    <xf numFmtId="167" fontId="15" fillId="0" borderId="0" applyFont="0" applyFill="0" applyBorder="0" applyAlignment="0" applyProtection="0"/>
    <xf numFmtId="0" fontId="15" fillId="0" borderId="0"/>
    <xf numFmtId="171" fontId="144" fillId="0" borderId="0" applyFont="0" applyFill="0" applyBorder="0" applyAlignment="0" applyProtection="0"/>
    <xf numFmtId="165" fontId="66" fillId="0" borderId="0" applyFont="0" applyFill="0" applyBorder="0" applyAlignment="0" applyProtection="0"/>
    <xf numFmtId="173" fontId="144" fillId="0" borderId="0" applyFont="0" applyFill="0" applyBorder="0" applyAlignment="0" applyProtection="0"/>
    <xf numFmtId="168" fontId="15" fillId="0" borderId="0" applyFont="0" applyFill="0" applyBorder="0" applyAlignment="0" applyProtection="0"/>
    <xf numFmtId="166" fontId="15" fillId="0" borderId="0" applyFont="0" applyFill="0" applyBorder="0" applyAlignment="0" applyProtection="0"/>
    <xf numFmtId="0" fontId="145" fillId="0" borderId="0"/>
    <xf numFmtId="169" fontId="149" fillId="0" borderId="0" applyFont="0" applyFill="0" applyBorder="0" applyAlignment="0" applyProtection="0"/>
    <xf numFmtId="168" fontId="149" fillId="0" borderId="0" applyFont="0" applyFill="0" applyBorder="0" applyAlignment="0" applyProtection="0"/>
    <xf numFmtId="233" fontId="40" fillId="0" borderId="0" applyFont="0" applyFill="0" applyBorder="0" applyAlignment="0" applyProtection="0"/>
    <xf numFmtId="0" fontId="53" fillId="0" borderId="0"/>
    <xf numFmtId="0" fontId="49" fillId="0" borderId="0"/>
    <xf numFmtId="0" fontId="147" fillId="0" borderId="0"/>
    <xf numFmtId="0" fontId="1" fillId="0" borderId="0"/>
    <xf numFmtId="0" fontId="53" fillId="0" borderId="0"/>
    <xf numFmtId="0" fontId="149" fillId="0" borderId="0"/>
    <xf numFmtId="0" fontId="147" fillId="0" borderId="0"/>
  </cellStyleXfs>
  <cellXfs count="53">
    <xf numFmtId="0" fontId="0" fillId="0" borderId="0" xfId="0"/>
    <xf numFmtId="0" fontId="2" fillId="0" borderId="0" xfId="1"/>
    <xf numFmtId="177" fontId="11" fillId="0" borderId="0" xfId="370" applyNumberFormat="1" applyFont="1" applyFill="1"/>
    <xf numFmtId="177" fontId="9" fillId="0" borderId="0" xfId="370" applyNumberFormat="1" applyFont="1" applyFill="1"/>
    <xf numFmtId="177" fontId="13" fillId="0" borderId="0" xfId="370" applyNumberFormat="1" applyFont="1" applyFill="1"/>
    <xf numFmtId="3" fontId="10" fillId="0" borderId="19" xfId="370" applyNumberFormat="1" applyFont="1" applyFill="1" applyBorder="1" applyAlignment="1"/>
    <xf numFmtId="177" fontId="14" fillId="0" borderId="0" xfId="370" applyNumberFormat="1" applyFont="1" applyFill="1" applyAlignment="1"/>
    <xf numFmtId="3" fontId="9" fillId="0" borderId="19" xfId="370" applyNumberFormat="1" applyFont="1" applyFill="1" applyBorder="1" applyAlignment="1"/>
    <xf numFmtId="177" fontId="13" fillId="0" borderId="0" xfId="370" applyNumberFormat="1" applyFont="1" applyFill="1" applyAlignment="1"/>
    <xf numFmtId="177" fontId="14" fillId="0" borderId="0" xfId="370" applyNumberFormat="1" applyFont="1" applyFill="1"/>
    <xf numFmtId="177" fontId="6" fillId="0" borderId="19" xfId="370" applyNumberFormat="1" applyFont="1" applyFill="1" applyBorder="1"/>
    <xf numFmtId="177" fontId="8" fillId="0" borderId="19" xfId="370" quotePrefix="1" applyNumberFormat="1" applyFont="1" applyFill="1" applyBorder="1" applyAlignment="1">
      <alignment wrapText="1"/>
    </xf>
    <xf numFmtId="177" fontId="8" fillId="0" borderId="19" xfId="370" applyNumberFormat="1" applyFont="1" applyFill="1" applyBorder="1" applyAlignment="1">
      <alignment horizontal="left" wrapText="1"/>
    </xf>
    <xf numFmtId="177" fontId="8" fillId="0" borderId="19" xfId="370" applyNumberFormat="1" applyFont="1" applyFill="1" applyBorder="1" applyAlignment="1">
      <alignment wrapText="1"/>
    </xf>
    <xf numFmtId="177" fontId="8" fillId="0" borderId="19" xfId="370" quotePrefix="1" applyNumberFormat="1" applyFont="1" applyFill="1" applyBorder="1" applyAlignment="1">
      <alignment horizontal="left" wrapText="1"/>
    </xf>
    <xf numFmtId="177" fontId="6" fillId="0" borderId="19" xfId="370" applyNumberFormat="1" applyFont="1" applyFill="1" applyBorder="1" applyAlignment="1">
      <alignment wrapText="1"/>
    </xf>
    <xf numFmtId="177" fontId="4" fillId="0" borderId="0" xfId="370" applyNumberFormat="1" applyFont="1" applyFill="1"/>
    <xf numFmtId="3" fontId="9" fillId="0" borderId="19" xfId="370" applyNumberFormat="1" applyFont="1" applyFill="1" applyBorder="1"/>
    <xf numFmtId="170" fontId="9" fillId="0" borderId="19" xfId="689" applyNumberFormat="1" applyFont="1" applyFill="1" applyBorder="1"/>
    <xf numFmtId="170" fontId="13" fillId="0" borderId="19" xfId="689" applyNumberFormat="1" applyFont="1" applyFill="1" applyBorder="1"/>
    <xf numFmtId="170" fontId="13" fillId="0" borderId="19" xfId="689" applyNumberFormat="1" applyFont="1" applyFill="1" applyBorder="1" applyAlignment="1"/>
    <xf numFmtId="177" fontId="8" fillId="0" borderId="33" xfId="370" applyNumberFormat="1" applyFont="1" applyFill="1" applyBorder="1" applyAlignment="1">
      <alignment wrapText="1"/>
    </xf>
    <xf numFmtId="3" fontId="10" fillId="0" borderId="33" xfId="370" applyNumberFormat="1" applyFont="1" applyFill="1" applyBorder="1"/>
    <xf numFmtId="170" fontId="14" fillId="0" borderId="33" xfId="689" applyNumberFormat="1" applyFont="1" applyFill="1" applyBorder="1"/>
    <xf numFmtId="177" fontId="8" fillId="0" borderId="19" xfId="370" applyNumberFormat="1" applyFont="1" applyFill="1" applyBorder="1"/>
    <xf numFmtId="170" fontId="8" fillId="0" borderId="19" xfId="689" applyNumberFormat="1" applyFont="1" applyFill="1" applyBorder="1"/>
    <xf numFmtId="170" fontId="6" fillId="0" borderId="19" xfId="689" applyNumberFormat="1" applyFont="1" applyFill="1" applyBorder="1"/>
    <xf numFmtId="177" fontId="6" fillId="0" borderId="34" xfId="370" applyNumberFormat="1" applyFont="1" applyFill="1" applyBorder="1"/>
    <xf numFmtId="170" fontId="10" fillId="0" borderId="19" xfId="689" applyNumberFormat="1" applyFont="1" applyFill="1" applyBorder="1"/>
    <xf numFmtId="170" fontId="14" fillId="0" borderId="19" xfId="689" applyNumberFormat="1" applyFont="1" applyFill="1" applyBorder="1"/>
    <xf numFmtId="3" fontId="7" fillId="0" borderId="0" xfId="1" applyNumberFormat="1" applyFont="1" applyFill="1" applyAlignment="1"/>
    <xf numFmtId="3" fontId="7" fillId="0" borderId="35" xfId="1" applyNumberFormat="1" applyFont="1" applyFill="1" applyBorder="1" applyAlignment="1">
      <alignment horizontal="center"/>
    </xf>
    <xf numFmtId="177" fontId="146" fillId="0" borderId="0" xfId="370" applyNumberFormat="1" applyFont="1" applyFill="1" applyAlignment="1"/>
    <xf numFmtId="177" fontId="6" fillId="0" borderId="33" xfId="370" applyNumberFormat="1" applyFont="1" applyFill="1" applyBorder="1"/>
    <xf numFmtId="177" fontId="5" fillId="0" borderId="0" xfId="370" applyNumberFormat="1" applyFont="1" applyFill="1" applyAlignment="1">
      <alignment horizontal="center"/>
    </xf>
    <xf numFmtId="3" fontId="3" fillId="0" borderId="35" xfId="1" applyNumberFormat="1" applyFont="1" applyFill="1" applyBorder="1" applyAlignment="1">
      <alignment horizontal="center"/>
    </xf>
    <xf numFmtId="3" fontId="7" fillId="0" borderId="0" xfId="1" applyNumberFormat="1" applyFont="1" applyFill="1" applyBorder="1" applyAlignment="1">
      <alignment horizontal="center"/>
    </xf>
    <xf numFmtId="177" fontId="4" fillId="0" borderId="0" xfId="370" applyNumberFormat="1" applyFont="1" applyFill="1" applyAlignment="1">
      <alignment horizontal="center"/>
    </xf>
    <xf numFmtId="0" fontId="6" fillId="0" borderId="27" xfId="912" applyFont="1" applyFill="1" applyBorder="1" applyAlignment="1">
      <alignment horizontal="center" vertical="center" wrapText="1"/>
    </xf>
    <xf numFmtId="0" fontId="148" fillId="0" borderId="7" xfId="908" applyFont="1" applyFill="1" applyBorder="1" applyAlignment="1">
      <alignment horizontal="center" vertical="center" wrapText="1"/>
    </xf>
    <xf numFmtId="0" fontId="148" fillId="0" borderId="32" xfId="908" applyFont="1" applyFill="1" applyBorder="1" applyAlignment="1">
      <alignment horizontal="center" vertical="center" wrapText="1"/>
    </xf>
    <xf numFmtId="0" fontId="6" fillId="0" borderId="36" xfId="912" applyFont="1" applyFill="1" applyBorder="1" applyAlignment="1">
      <alignment horizontal="center" vertical="center" wrapText="1"/>
    </xf>
    <xf numFmtId="0" fontId="148" fillId="0" borderId="37" xfId="908" applyFont="1" applyFill="1" applyBorder="1" applyAlignment="1">
      <alignment vertical="center" wrapText="1"/>
    </xf>
    <xf numFmtId="177" fontId="6" fillId="0" borderId="19" xfId="370" applyNumberFormat="1" applyFont="1" applyFill="1" applyBorder="1" applyAlignment="1">
      <alignment horizontal="center"/>
    </xf>
    <xf numFmtId="177" fontId="8" fillId="0" borderId="19" xfId="370" applyNumberFormat="1" applyFont="1" applyFill="1" applyBorder="1" applyAlignment="1">
      <alignment horizontal="center"/>
    </xf>
    <xf numFmtId="177" fontId="8" fillId="0" borderId="33" xfId="370" applyNumberFormat="1" applyFont="1" applyFill="1" applyBorder="1" applyAlignment="1">
      <alignment horizontal="center"/>
    </xf>
    <xf numFmtId="177" fontId="6" fillId="0" borderId="33" xfId="370" applyNumberFormat="1" applyFont="1" applyFill="1" applyBorder="1" applyAlignment="1">
      <alignment horizontal="center"/>
    </xf>
    <xf numFmtId="177" fontId="6" fillId="0" borderId="34" xfId="370" applyNumberFormat="1" applyFont="1" applyFill="1" applyBorder="1" applyAlignment="1">
      <alignment horizontal="center"/>
    </xf>
    <xf numFmtId="177" fontId="14" fillId="0" borderId="0" xfId="370" applyNumberFormat="1" applyFont="1" applyFill="1" applyAlignment="1">
      <alignment horizontal="center"/>
    </xf>
    <xf numFmtId="0" fontId="0" fillId="0" borderId="0" xfId="0" applyAlignment="1">
      <alignment horizontal="center"/>
    </xf>
    <xf numFmtId="177" fontId="8" fillId="0" borderId="19" xfId="370" applyNumberFormat="1" applyFont="1" applyFill="1" applyBorder="1" applyAlignment="1">
      <alignment horizontal="center" vertical="center"/>
    </xf>
    <xf numFmtId="0" fontId="4" fillId="0" borderId="0" xfId="1" applyFont="1" applyAlignment="1">
      <alignment horizontal="left"/>
    </xf>
    <xf numFmtId="0" fontId="0" fillId="0" borderId="0" xfId="0" applyFont="1"/>
  </cellXfs>
  <cellStyles count="919">
    <cellStyle name="_x0001_" xfId="2"/>
    <cellStyle name="          _x000d__x000a_shell=progman.exe_x000d__x000a_m" xfId="3"/>
    <cellStyle name="#,##0" xfId="4"/>
    <cellStyle name="." xfId="5"/>
    <cellStyle name=".d©y" xfId="6"/>
    <cellStyle name="??" xfId="7"/>
    <cellStyle name="?? [0.00]_ Att. 1- Cover" xfId="8"/>
    <cellStyle name="?? [0]" xfId="9"/>
    <cellStyle name="?_x001d_??%U©÷u&amp;H©÷9_x0008_? s_x000a__x0007__x0001__x0001_" xfId="10"/>
    <cellStyle name="?_x001d_??%U©÷u&amp;H©÷9_x0008_?_x0009_s_x000a__x0007__x0001__x0001_" xfId="11"/>
    <cellStyle name="???? [0.00]_BE-BQ" xfId="12"/>
    <cellStyle name="??????" xfId="13"/>
    <cellStyle name="????_??" xfId="14"/>
    <cellStyle name="???[0]_?? DI" xfId="15"/>
    <cellStyle name="???_?? DI" xfId="16"/>
    <cellStyle name="??[0]_BRE" xfId="17"/>
    <cellStyle name="??_ ??? ???? " xfId="18"/>
    <cellStyle name="??A? [0]_laroux_1_¢¬???¢â? " xfId="19"/>
    <cellStyle name="??A?_laroux_1_¢¬???¢â? " xfId="20"/>
    <cellStyle name="?¡±¢¥?_?¨ù??¢´¢¥_¢¬???¢â? " xfId="21"/>
    <cellStyle name="?ðÇ%U?&amp;H?_x0008_?s_x000a__x0007__x0001__x0001_" xfId="22"/>
    <cellStyle name="_1 TONG HOP - CA NA" xfId="23"/>
    <cellStyle name="_Bang Chi tieu (2)" xfId="24"/>
    <cellStyle name="_BAO GIA NGAY 24-10-08 (co dam)" xfId="25"/>
    <cellStyle name="_Book1" xfId="26"/>
    <cellStyle name="_Book1_Kh ql62 (2010) 11-09" xfId="27"/>
    <cellStyle name="_Book1_tân trụ" xfId="28"/>
    <cellStyle name="_Book1_Tân trụ 3" xfId="29"/>
    <cellStyle name="_C.cong+B.luong-Sanluong" xfId="30"/>
    <cellStyle name="_DO-D1500-KHONG CO TRONG DT" xfId="31"/>
    <cellStyle name="_Duyet TK thay đôi" xfId="32"/>
    <cellStyle name="_GOITHAUSO2" xfId="33"/>
    <cellStyle name="_GOITHAUSO3" xfId="34"/>
    <cellStyle name="_GOITHAUSO4" xfId="35"/>
    <cellStyle name="_GTGT 2003" xfId="36"/>
    <cellStyle name="_HaHoa_TDT_DienCSang" xfId="37"/>
    <cellStyle name="_HaHoa19-5-07" xfId="38"/>
    <cellStyle name="_KE KHAI THUE GTGT 2004" xfId="39"/>
    <cellStyle name="_KE KHAI THUE GTGT 2004_BCTC2004" xfId="40"/>
    <cellStyle name="_KT (2)" xfId="41"/>
    <cellStyle name="_KT (2)_1" xfId="42"/>
    <cellStyle name="_KT (2)_2" xfId="43"/>
    <cellStyle name="_KT (2)_2_TG-TH" xfId="44"/>
    <cellStyle name="_KT (2)_2_TG-TH_BANG TONG HOP TINH HINH THANH QUYET TOAN (MOI I)" xfId="45"/>
    <cellStyle name="_KT (2)_2_TG-TH_BAO GIA NGAY 24-10-08 (co dam)" xfId="46"/>
    <cellStyle name="_KT (2)_2_TG-TH_Book1" xfId="47"/>
    <cellStyle name="_KT (2)_2_TG-TH_Book1_1" xfId="48"/>
    <cellStyle name="_KT (2)_2_TG-TH_Book1_tân trụ" xfId="49"/>
    <cellStyle name="_KT (2)_2_TG-TH_Book1_Tân trụ 3" xfId="50"/>
    <cellStyle name="_KT (2)_2_TG-TH_CAU Khanh Nam(Thi Cong)" xfId="51"/>
    <cellStyle name="_KT (2)_2_TG-TH_DU TRU VAT TU" xfId="52"/>
    <cellStyle name="_KT (2)_2_TG-TH_GTGT 2003" xfId="53"/>
    <cellStyle name="_KT (2)_2_TG-TH_KE KHAI THUE GTGT 2004" xfId="54"/>
    <cellStyle name="_KT (2)_2_TG-TH_KE KHAI THUE GTGT 2004_BCTC2004" xfId="55"/>
    <cellStyle name="_KT (2)_2_TG-TH_N-X-T-04" xfId="56"/>
    <cellStyle name="_KT (2)_2_TG-TH_tân trụ" xfId="57"/>
    <cellStyle name="_KT (2)_2_TG-TH_Tân trụ 3" xfId="58"/>
    <cellStyle name="_KT (2)_2_TG-TH_TK152-04" xfId="59"/>
    <cellStyle name="_KT (2)_2_TG-TH_ÿÿÿÿÿ" xfId="60"/>
    <cellStyle name="_KT (2)_3" xfId="61"/>
    <cellStyle name="_KT (2)_3_TG-TH" xfId="62"/>
    <cellStyle name="_KT (2)_3_TG-TH_Book1" xfId="63"/>
    <cellStyle name="_KT (2)_3_TG-TH_GTGT 2003" xfId="64"/>
    <cellStyle name="_KT (2)_3_TG-TH_KE KHAI THUE GTGT 2004" xfId="65"/>
    <cellStyle name="_KT (2)_3_TG-TH_KE KHAI THUE GTGT 2004_BCTC2004" xfId="66"/>
    <cellStyle name="_KT (2)_3_TG-TH_N-X-T-04" xfId="67"/>
    <cellStyle name="_KT (2)_3_TG-TH_PERSONAL" xfId="68"/>
    <cellStyle name="_KT (2)_3_TG-TH_PERSONAL_Book1" xfId="69"/>
    <cellStyle name="_KT (2)_3_TG-TH_PERSONAL_Tong hop KHCB 2001" xfId="70"/>
    <cellStyle name="_KT (2)_3_TG-TH_tân trụ" xfId="71"/>
    <cellStyle name="_KT (2)_3_TG-TH_Tân trụ 3" xfId="72"/>
    <cellStyle name="_KT (2)_3_TG-TH_TK152-04" xfId="73"/>
    <cellStyle name="_KT (2)_4" xfId="74"/>
    <cellStyle name="_KT (2)_4_BANG TONG HOP TINH HINH THANH QUYET TOAN (MOI I)" xfId="75"/>
    <cellStyle name="_KT (2)_4_BAO GIA NGAY 24-10-08 (co dam)" xfId="76"/>
    <cellStyle name="_KT (2)_4_Book1" xfId="77"/>
    <cellStyle name="_KT (2)_4_Book1_1" xfId="78"/>
    <cellStyle name="_KT (2)_4_Book1_tân trụ" xfId="79"/>
    <cellStyle name="_KT (2)_4_Book1_Tân trụ 3" xfId="80"/>
    <cellStyle name="_KT (2)_4_CAU Khanh Nam(Thi Cong)" xfId="81"/>
    <cellStyle name="_KT (2)_4_DU TRU VAT TU" xfId="82"/>
    <cellStyle name="_KT (2)_4_GTGT 2003" xfId="83"/>
    <cellStyle name="_KT (2)_4_KE KHAI THUE GTGT 2004" xfId="84"/>
    <cellStyle name="_KT (2)_4_KE KHAI THUE GTGT 2004_BCTC2004" xfId="85"/>
    <cellStyle name="_KT (2)_4_N-X-T-04" xfId="86"/>
    <cellStyle name="_KT (2)_4_tân trụ" xfId="87"/>
    <cellStyle name="_KT (2)_4_Tân trụ 3" xfId="88"/>
    <cellStyle name="_KT (2)_4_TG-TH" xfId="89"/>
    <cellStyle name="_KT (2)_4_TK152-04" xfId="90"/>
    <cellStyle name="_KT (2)_4_ÿÿÿÿÿ" xfId="91"/>
    <cellStyle name="_KT (2)_5" xfId="92"/>
    <cellStyle name="_KT (2)_5_BANG TONG HOP TINH HINH THANH QUYET TOAN (MOI I)" xfId="93"/>
    <cellStyle name="_KT (2)_5_BAO GIA NGAY 24-10-08 (co dam)" xfId="94"/>
    <cellStyle name="_KT (2)_5_Book1" xfId="95"/>
    <cellStyle name="_KT (2)_5_Book1_1" xfId="96"/>
    <cellStyle name="_KT (2)_5_Book1_tân trụ" xfId="97"/>
    <cellStyle name="_KT (2)_5_Book1_Tân trụ 3" xfId="98"/>
    <cellStyle name="_KT (2)_5_CAU Khanh Nam(Thi Cong)" xfId="99"/>
    <cellStyle name="_KT (2)_5_DU TRU VAT TU" xfId="100"/>
    <cellStyle name="_KT (2)_5_GTGT 2003" xfId="101"/>
    <cellStyle name="_KT (2)_5_KE KHAI THUE GTGT 2004" xfId="102"/>
    <cellStyle name="_KT (2)_5_KE KHAI THUE GTGT 2004_BCTC2004" xfId="103"/>
    <cellStyle name="_KT (2)_5_N-X-T-04" xfId="104"/>
    <cellStyle name="_KT (2)_5_tân trụ" xfId="105"/>
    <cellStyle name="_KT (2)_5_Tân trụ 3" xfId="106"/>
    <cellStyle name="_KT (2)_5_TK152-04" xfId="107"/>
    <cellStyle name="_KT (2)_5_ÿÿÿÿÿ" xfId="108"/>
    <cellStyle name="_KT (2)_Book1" xfId="109"/>
    <cellStyle name="_KT (2)_GTGT 2003" xfId="110"/>
    <cellStyle name="_KT (2)_KE KHAI THUE GTGT 2004" xfId="111"/>
    <cellStyle name="_KT (2)_KE KHAI THUE GTGT 2004_BCTC2004" xfId="112"/>
    <cellStyle name="_KT (2)_N-X-T-04" xfId="113"/>
    <cellStyle name="_KT (2)_PERSONAL" xfId="114"/>
    <cellStyle name="_KT (2)_PERSONAL_Book1" xfId="115"/>
    <cellStyle name="_KT (2)_PERSONAL_Tong hop KHCB 2001" xfId="116"/>
    <cellStyle name="_KT (2)_tân trụ" xfId="117"/>
    <cellStyle name="_KT (2)_Tân trụ 3" xfId="118"/>
    <cellStyle name="_KT (2)_TG-TH" xfId="119"/>
    <cellStyle name="_KT (2)_TK152-04" xfId="120"/>
    <cellStyle name="_KT_TG" xfId="121"/>
    <cellStyle name="_KT_TG_1" xfId="122"/>
    <cellStyle name="_KT_TG_1_BANG TONG HOP TINH HINH THANH QUYET TOAN (MOI I)" xfId="123"/>
    <cellStyle name="_KT_TG_1_BAO GIA NGAY 24-10-08 (co dam)" xfId="124"/>
    <cellStyle name="_KT_TG_1_Book1" xfId="125"/>
    <cellStyle name="_KT_TG_1_Book1_1" xfId="126"/>
    <cellStyle name="_KT_TG_1_Book1_tân trụ" xfId="127"/>
    <cellStyle name="_KT_TG_1_Book1_Tân trụ 3" xfId="128"/>
    <cellStyle name="_KT_TG_1_CAU Khanh Nam(Thi Cong)" xfId="129"/>
    <cellStyle name="_KT_TG_1_DU TRU VAT TU" xfId="130"/>
    <cellStyle name="_KT_TG_1_GTGT 2003" xfId="131"/>
    <cellStyle name="_KT_TG_1_KE KHAI THUE GTGT 2004" xfId="132"/>
    <cellStyle name="_KT_TG_1_KE KHAI THUE GTGT 2004_BCTC2004" xfId="133"/>
    <cellStyle name="_KT_TG_1_N-X-T-04" xfId="134"/>
    <cellStyle name="_KT_TG_1_tân trụ" xfId="135"/>
    <cellStyle name="_KT_TG_1_Tân trụ 3" xfId="136"/>
    <cellStyle name="_KT_TG_1_TK152-04" xfId="137"/>
    <cellStyle name="_KT_TG_1_ÿÿÿÿÿ" xfId="138"/>
    <cellStyle name="_KT_TG_2" xfId="139"/>
    <cellStyle name="_KT_TG_2_BANG TONG HOP TINH HINH THANH QUYET TOAN (MOI I)" xfId="140"/>
    <cellStyle name="_KT_TG_2_BAO GIA NGAY 24-10-08 (co dam)" xfId="141"/>
    <cellStyle name="_KT_TG_2_Book1" xfId="142"/>
    <cellStyle name="_KT_TG_2_Book1_1" xfId="143"/>
    <cellStyle name="_KT_TG_2_Book1_tân trụ" xfId="144"/>
    <cellStyle name="_KT_TG_2_Book1_Tân trụ 3" xfId="145"/>
    <cellStyle name="_KT_TG_2_CAU Khanh Nam(Thi Cong)" xfId="146"/>
    <cellStyle name="_KT_TG_2_DU TRU VAT TU" xfId="147"/>
    <cellStyle name="_KT_TG_2_GTGT 2003" xfId="148"/>
    <cellStyle name="_KT_TG_2_KE KHAI THUE GTGT 2004" xfId="149"/>
    <cellStyle name="_KT_TG_2_KE KHAI THUE GTGT 2004_BCTC2004" xfId="150"/>
    <cellStyle name="_KT_TG_2_N-X-T-04" xfId="151"/>
    <cellStyle name="_KT_TG_2_tân trụ" xfId="152"/>
    <cellStyle name="_KT_TG_2_Tân trụ 3" xfId="153"/>
    <cellStyle name="_KT_TG_2_TK152-04" xfId="154"/>
    <cellStyle name="_KT_TG_2_ÿÿÿÿÿ" xfId="155"/>
    <cellStyle name="_KT_TG_3" xfId="156"/>
    <cellStyle name="_KT_TG_4" xfId="157"/>
    <cellStyle name="_Kh ql62 (2010) 11-09" xfId="158"/>
    <cellStyle name="_MauThanTKKT-goi7-DonGia2143(vl t7)" xfId="159"/>
    <cellStyle name="_N-X-T-04" xfId="160"/>
    <cellStyle name="_PERSONAL" xfId="161"/>
    <cellStyle name="_PERSONAL_Book1" xfId="162"/>
    <cellStyle name="_PERSONAL_Tong hop KHCB 2001" xfId="163"/>
    <cellStyle name="_Q TOAN  SCTX QL.62 QUI I ( oanh)" xfId="164"/>
    <cellStyle name="_Q TOAN  SCTX QL.62 QUI II ( oanh)" xfId="165"/>
    <cellStyle name="_QT SCTXQL62_QT1 (Cty QL)" xfId="166"/>
    <cellStyle name="_Sheet1" xfId="167"/>
    <cellStyle name="_Sheet2" xfId="168"/>
    <cellStyle name="_tân trụ" xfId="169"/>
    <cellStyle name="_Tân trụ 3" xfId="170"/>
    <cellStyle name="_TG-TH" xfId="171"/>
    <cellStyle name="_TG-TH_1" xfId="172"/>
    <cellStyle name="_TG-TH_1_BANG TONG HOP TINH HINH THANH QUYET TOAN (MOI I)" xfId="173"/>
    <cellStyle name="_TG-TH_1_BAO GIA NGAY 24-10-08 (co dam)" xfId="174"/>
    <cellStyle name="_TG-TH_1_Book1" xfId="175"/>
    <cellStyle name="_TG-TH_1_Book1_1" xfId="176"/>
    <cellStyle name="_TG-TH_1_Book1_tân trụ" xfId="177"/>
    <cellStyle name="_TG-TH_1_Book1_Tân trụ 3" xfId="178"/>
    <cellStyle name="_TG-TH_1_CAU Khanh Nam(Thi Cong)" xfId="179"/>
    <cellStyle name="_TG-TH_1_DU TRU VAT TU" xfId="180"/>
    <cellStyle name="_TG-TH_1_GTGT 2003" xfId="181"/>
    <cellStyle name="_TG-TH_1_KE KHAI THUE GTGT 2004" xfId="182"/>
    <cellStyle name="_TG-TH_1_KE KHAI THUE GTGT 2004_BCTC2004" xfId="183"/>
    <cellStyle name="_TG-TH_1_N-X-T-04" xfId="184"/>
    <cellStyle name="_TG-TH_1_tân trụ" xfId="185"/>
    <cellStyle name="_TG-TH_1_Tân trụ 3" xfId="186"/>
    <cellStyle name="_TG-TH_1_TK152-04" xfId="187"/>
    <cellStyle name="_TG-TH_1_ÿÿÿÿÿ" xfId="188"/>
    <cellStyle name="_TG-TH_2" xfId="189"/>
    <cellStyle name="_TG-TH_2_BANG TONG HOP TINH HINH THANH QUYET TOAN (MOI I)" xfId="190"/>
    <cellStyle name="_TG-TH_2_BAO GIA NGAY 24-10-08 (co dam)" xfId="191"/>
    <cellStyle name="_TG-TH_2_Book1" xfId="192"/>
    <cellStyle name="_TG-TH_2_Book1_1" xfId="193"/>
    <cellStyle name="_TG-TH_2_Book1_tân trụ" xfId="194"/>
    <cellStyle name="_TG-TH_2_Book1_Tân trụ 3" xfId="195"/>
    <cellStyle name="_TG-TH_2_CAU Khanh Nam(Thi Cong)" xfId="196"/>
    <cellStyle name="_TG-TH_2_DU TRU VAT TU" xfId="197"/>
    <cellStyle name="_TG-TH_2_GTGT 2003" xfId="198"/>
    <cellStyle name="_TG-TH_2_KE KHAI THUE GTGT 2004" xfId="199"/>
    <cellStyle name="_TG-TH_2_KE KHAI THUE GTGT 2004_BCTC2004" xfId="200"/>
    <cellStyle name="_TG-TH_2_N-X-T-04" xfId="201"/>
    <cellStyle name="_TG-TH_2_tân trụ" xfId="202"/>
    <cellStyle name="_TG-TH_2_Tân trụ 3" xfId="203"/>
    <cellStyle name="_TG-TH_2_TK152-04" xfId="204"/>
    <cellStyle name="_TG-TH_2_ÿÿÿÿÿ" xfId="205"/>
    <cellStyle name="_TG-TH_3" xfId="206"/>
    <cellStyle name="_TG-TH_4" xfId="207"/>
    <cellStyle name="_TK152-04" xfId="208"/>
    <cellStyle name="_Tong dutoan PP LAHAI" xfId="209"/>
    <cellStyle name="_ÿÿÿÿÿ" xfId="210"/>
    <cellStyle name="_ÿÿÿÿÿ_Kh ql62 (2010) 11-09" xfId="211"/>
    <cellStyle name="~1" xfId="212"/>
    <cellStyle name="•W?_Format" xfId="213"/>
    <cellStyle name="•W€_’·Šú‰p•¶" xfId="214"/>
    <cellStyle name="•W_’·Šú‰p•¶" xfId="215"/>
    <cellStyle name="W_MARINE" xfId="216"/>
    <cellStyle name="0" xfId="217"/>
    <cellStyle name="0.0" xfId="218"/>
    <cellStyle name="0.00" xfId="219"/>
    <cellStyle name="1" xfId="220"/>
    <cellStyle name="1_BAO GIA NGAY 24-10-08 (co dam)" xfId="221"/>
    <cellStyle name="1_Book1" xfId="222"/>
    <cellStyle name="1_Book1_1" xfId="223"/>
    <cellStyle name="1_Cau thuy dien Ban La (Cu Anh)" xfId="224"/>
    <cellStyle name="1_Du toan 558 (Km17+508.12 - Km 22)" xfId="225"/>
    <cellStyle name="1_Gia_VLQL48_duyet " xfId="226"/>
    <cellStyle name="1_KlQdinhduyet" xfId="227"/>
    <cellStyle name="1_Kh ql62 (2010) 11-09" xfId="228"/>
    <cellStyle name="1_ÿÿÿÿÿ" xfId="229"/>
    <cellStyle name="1_ÿÿÿÿÿ_Kh ql62 (2010) 11-09" xfId="230"/>
    <cellStyle name="18" xfId="231"/>
    <cellStyle name="¹éºÐÀ²_      " xfId="232"/>
    <cellStyle name="2" xfId="233"/>
    <cellStyle name="2_Book1" xfId="234"/>
    <cellStyle name="2_Book1_1" xfId="235"/>
    <cellStyle name="2_Cau thuy dien Ban La (Cu Anh)" xfId="236"/>
    <cellStyle name="2_Du toan 558 (Km17+508.12 - Km 22)" xfId="237"/>
    <cellStyle name="2_Gia_VLQL48_duyet " xfId="238"/>
    <cellStyle name="2_KlQdinhduyet" xfId="239"/>
    <cellStyle name="2_ÿÿÿÿÿ" xfId="240"/>
    <cellStyle name="20% - Accent1 2" xfId="242"/>
    <cellStyle name="20% - Accent1 3" xfId="243"/>
    <cellStyle name="20% - Accent1 4" xfId="241"/>
    <cellStyle name="20% - Accent2 2" xfId="245"/>
    <cellStyle name="20% - Accent2 3" xfId="246"/>
    <cellStyle name="20% - Accent2 4" xfId="244"/>
    <cellStyle name="20% - Accent3 2" xfId="248"/>
    <cellStyle name="20% - Accent3 3" xfId="249"/>
    <cellStyle name="20% - Accent3 4" xfId="247"/>
    <cellStyle name="20% - Accent4 2" xfId="251"/>
    <cellStyle name="20% - Accent4 3" xfId="252"/>
    <cellStyle name="20% - Accent4 4" xfId="250"/>
    <cellStyle name="20% - Accent5 2" xfId="254"/>
    <cellStyle name="20% - Accent5 3" xfId="255"/>
    <cellStyle name="20% - Accent5 4" xfId="253"/>
    <cellStyle name="20% - Accent6 2" xfId="257"/>
    <cellStyle name="20% - Accent6 3" xfId="258"/>
    <cellStyle name="20% - Accent6 4" xfId="256"/>
    <cellStyle name="-2001" xfId="259"/>
    <cellStyle name="3" xfId="260"/>
    <cellStyle name="3_Book1" xfId="261"/>
    <cellStyle name="3_Book1_1" xfId="262"/>
    <cellStyle name="3_Cau thuy dien Ban La (Cu Anh)" xfId="263"/>
    <cellStyle name="3_Du toan 558 (Km17+508.12 - Km 22)" xfId="264"/>
    <cellStyle name="3_Gia_VLQL48_duyet " xfId="265"/>
    <cellStyle name="3_KlQdinhduyet" xfId="266"/>
    <cellStyle name="3_ÿÿÿÿÿ" xfId="267"/>
    <cellStyle name="4" xfId="268"/>
    <cellStyle name="4_Book1" xfId="269"/>
    <cellStyle name="4_Book1_1" xfId="270"/>
    <cellStyle name="4_Cau thuy dien Ban La (Cu Anh)" xfId="271"/>
    <cellStyle name="4_Du toan 558 (Km17+508.12 - Km 22)" xfId="272"/>
    <cellStyle name="4_Gia_VLQL48_duyet " xfId="273"/>
    <cellStyle name="4_KlQdinhduyet" xfId="274"/>
    <cellStyle name="4_ÿÿÿÿÿ" xfId="275"/>
    <cellStyle name="40% - Accent1 2" xfId="277"/>
    <cellStyle name="40% - Accent1 3" xfId="278"/>
    <cellStyle name="40% - Accent1 4" xfId="276"/>
    <cellStyle name="40% - Accent2 2" xfId="280"/>
    <cellStyle name="40% - Accent2 3" xfId="281"/>
    <cellStyle name="40% - Accent2 4" xfId="279"/>
    <cellStyle name="40% - Accent3 2" xfId="283"/>
    <cellStyle name="40% - Accent3 3" xfId="284"/>
    <cellStyle name="40% - Accent3 4" xfId="282"/>
    <cellStyle name="40% - Accent4 2" xfId="286"/>
    <cellStyle name="40% - Accent4 3" xfId="287"/>
    <cellStyle name="40% - Accent4 4" xfId="285"/>
    <cellStyle name="40% - Accent5 2" xfId="289"/>
    <cellStyle name="40% - Accent5 3" xfId="290"/>
    <cellStyle name="40% - Accent5 4" xfId="288"/>
    <cellStyle name="40% - Accent6 2" xfId="292"/>
    <cellStyle name="40% - Accent6 3" xfId="293"/>
    <cellStyle name="40% - Accent6 4" xfId="291"/>
    <cellStyle name="6" xfId="294"/>
    <cellStyle name="60% - Accent1 2" xfId="296"/>
    <cellStyle name="60% - Accent1 3" xfId="297"/>
    <cellStyle name="60% - Accent1 4" xfId="295"/>
    <cellStyle name="60% - Accent2 2" xfId="299"/>
    <cellStyle name="60% - Accent2 3" xfId="300"/>
    <cellStyle name="60% - Accent2 4" xfId="298"/>
    <cellStyle name="60% - Accent3 2" xfId="302"/>
    <cellStyle name="60% - Accent3 3" xfId="303"/>
    <cellStyle name="60% - Accent3 4" xfId="301"/>
    <cellStyle name="60% - Accent4 2" xfId="305"/>
    <cellStyle name="60% - Accent4 3" xfId="306"/>
    <cellStyle name="60% - Accent4 4" xfId="304"/>
    <cellStyle name="60% - Accent5 2" xfId="308"/>
    <cellStyle name="60% - Accent5 3" xfId="309"/>
    <cellStyle name="60% - Accent5 4" xfId="307"/>
    <cellStyle name="60% - Accent6 2" xfId="311"/>
    <cellStyle name="60% - Accent6 3" xfId="312"/>
    <cellStyle name="60% - Accent6 4" xfId="310"/>
    <cellStyle name="9" xfId="313"/>
    <cellStyle name="Accent1 2" xfId="315"/>
    <cellStyle name="Accent1 3" xfId="316"/>
    <cellStyle name="Accent1 4" xfId="314"/>
    <cellStyle name="Accent2 2" xfId="318"/>
    <cellStyle name="Accent2 3" xfId="319"/>
    <cellStyle name="Accent2 4" xfId="317"/>
    <cellStyle name="Accent3 2" xfId="321"/>
    <cellStyle name="Accent3 3" xfId="322"/>
    <cellStyle name="Accent3 4" xfId="320"/>
    <cellStyle name="Accent4 2" xfId="324"/>
    <cellStyle name="Accent4 3" xfId="325"/>
    <cellStyle name="Accent4 4" xfId="323"/>
    <cellStyle name="Accent5 2" xfId="327"/>
    <cellStyle name="Accent5 3" xfId="328"/>
    <cellStyle name="Accent5 4" xfId="326"/>
    <cellStyle name="Accent6 2" xfId="330"/>
    <cellStyle name="Accent6 3" xfId="331"/>
    <cellStyle name="Accent6 4" xfId="329"/>
    <cellStyle name="ÅëÈ­ [0]_      " xfId="332"/>
    <cellStyle name="AeE­ [0]_INQUIRY ¿?¾÷AßAø " xfId="333"/>
    <cellStyle name="ÅëÈ­ [0]_L601CPT" xfId="334"/>
    <cellStyle name="ÅëÈ­_      " xfId="335"/>
    <cellStyle name="AeE­_INQUIRY ¿?¾÷AßAø " xfId="336"/>
    <cellStyle name="ÅëÈ­_L601CPT" xfId="337"/>
    <cellStyle name="args.style" xfId="338"/>
    <cellStyle name="at" xfId="339"/>
    <cellStyle name="ÄÞ¸¶ [0]_      " xfId="340"/>
    <cellStyle name="AÞ¸¶ [0]_INQUIRY ¿?¾÷AßAø " xfId="341"/>
    <cellStyle name="ÄÞ¸¶ [0]_L601CPT" xfId="342"/>
    <cellStyle name="ÄÞ¸¶_      " xfId="343"/>
    <cellStyle name="AÞ¸¶_INQUIRY ¿?¾÷AßAø " xfId="344"/>
    <cellStyle name="ÄÞ¸¶_L601CPT" xfId="345"/>
    <cellStyle name="AutoFormat Options" xfId="346"/>
    <cellStyle name="Bad 2" xfId="348"/>
    <cellStyle name="Bad 3" xfId="349"/>
    <cellStyle name="Bad 4" xfId="347"/>
    <cellStyle name="Body" xfId="350"/>
    <cellStyle name="C?AØ_¿?¾÷CoE² " xfId="351"/>
    <cellStyle name="C~1" xfId="352"/>
    <cellStyle name="Ç¥ÁØ_      " xfId="353"/>
    <cellStyle name="C￥AØ_¿μ¾÷CoE² " xfId="354"/>
    <cellStyle name="Ç¥ÁØ_±¸¹Ì´ëÃ¥" xfId="355"/>
    <cellStyle name="C￥AØ_Sheet1_¿μ¾÷CoE² " xfId="356"/>
    <cellStyle name="Calc Currency (0)" xfId="357"/>
    <cellStyle name="Calc Currency (2)" xfId="358"/>
    <cellStyle name="Calc Percent (0)" xfId="359"/>
    <cellStyle name="Calc Percent (1)" xfId="360"/>
    <cellStyle name="Calc Percent (2)" xfId="361"/>
    <cellStyle name="Calc Units (0)" xfId="362"/>
    <cellStyle name="Calc Units (1)" xfId="363"/>
    <cellStyle name="Calc Units (2)" xfId="364"/>
    <cellStyle name="Calculation 2" xfId="366"/>
    <cellStyle name="Calculation 3" xfId="367"/>
    <cellStyle name="Calculation 4" xfId="365"/>
    <cellStyle name="category" xfId="368"/>
    <cellStyle name="Cerrency_Sheet2_XANGDAU" xfId="369"/>
    <cellStyle name="Comma  - Style1" xfId="371"/>
    <cellStyle name="Comma  - Style2" xfId="372"/>
    <cellStyle name="Comma  - Style3" xfId="373"/>
    <cellStyle name="Comma  - Style4" xfId="374"/>
    <cellStyle name="Comma  - Style5" xfId="375"/>
    <cellStyle name="Comma  - Style6" xfId="376"/>
    <cellStyle name="Comma  - Style7" xfId="377"/>
    <cellStyle name="Comma  - Style8" xfId="378"/>
    <cellStyle name="Comma [00]" xfId="379"/>
    <cellStyle name="Comma 10" xfId="380"/>
    <cellStyle name="Comma 10 2" xfId="381"/>
    <cellStyle name="Comma 10 2 2" xfId="382"/>
    <cellStyle name="Comma 10 3" xfId="383"/>
    <cellStyle name="Comma 104" xfId="384"/>
    <cellStyle name="Comma 11" xfId="385"/>
    <cellStyle name="Comma 11 2" xfId="386"/>
    <cellStyle name="Comma 11 3" xfId="387"/>
    <cellStyle name="Comma 12" xfId="388"/>
    <cellStyle name="Comma 12 2" xfId="389"/>
    <cellStyle name="Comma 13" xfId="390"/>
    <cellStyle name="Comma 13 2" xfId="391"/>
    <cellStyle name="Comma 14" xfId="392"/>
    <cellStyle name="Comma 14 2" xfId="393"/>
    <cellStyle name="Comma 15" xfId="394"/>
    <cellStyle name="Comma 16" xfId="395"/>
    <cellStyle name="Comma 17" xfId="396"/>
    <cellStyle name="Comma 18" xfId="370"/>
    <cellStyle name="Comma 2" xfId="397"/>
    <cellStyle name="Comma 2 2" xfId="398"/>
    <cellStyle name="Comma 2 2 2" xfId="399"/>
    <cellStyle name="Comma 2 2 2 2" xfId="400"/>
    <cellStyle name="Comma 2 2 3" xfId="401"/>
    <cellStyle name="Comma 2 2 4" xfId="402"/>
    <cellStyle name="Comma 2 3" xfId="403"/>
    <cellStyle name="Comma 2 4" xfId="404"/>
    <cellStyle name="Comma 2 5" xfId="405"/>
    <cellStyle name="Comma 2 6" xfId="909"/>
    <cellStyle name="Comma 3" xfId="406"/>
    <cellStyle name="Comma 3 2" xfId="407"/>
    <cellStyle name="Comma 3 3" xfId="408"/>
    <cellStyle name="Comma 3 4" xfId="409"/>
    <cellStyle name="Comma 3 5" xfId="410"/>
    <cellStyle name="Comma 30" xfId="411"/>
    <cellStyle name="Comma 4" xfId="412"/>
    <cellStyle name="Comma 4 2" xfId="413"/>
    <cellStyle name="Comma 4 3" xfId="414"/>
    <cellStyle name="Comma 4 4" xfId="415"/>
    <cellStyle name="Comma 4 5" xfId="416"/>
    <cellStyle name="Comma 5" xfId="417"/>
    <cellStyle name="Comma 5 2" xfId="418"/>
    <cellStyle name="Comma 5 3" xfId="419"/>
    <cellStyle name="Comma 6" xfId="420"/>
    <cellStyle name="Comma 7" xfId="421"/>
    <cellStyle name="Comma 8" xfId="422"/>
    <cellStyle name="Comma 8 2" xfId="423"/>
    <cellStyle name="Comma 83" xfId="424"/>
    <cellStyle name="Comma 87" xfId="425"/>
    <cellStyle name="Comma 9" xfId="426"/>
    <cellStyle name="Comma 9 2" xfId="427"/>
    <cellStyle name="Comma 9 2 2" xfId="428"/>
    <cellStyle name="Comma 9 3" xfId="429"/>
    <cellStyle name="comma zerodec" xfId="430"/>
    <cellStyle name="Comma0" xfId="431"/>
    <cellStyle name="Comma0 2" xfId="432"/>
    <cellStyle name="Comma0 3" xfId="433"/>
    <cellStyle name="Copied" xfId="434"/>
    <cellStyle name="Cࡵrrency_Sheet1_PRODUCTĠ" xfId="435"/>
    <cellStyle name="Currency [00]" xfId="436"/>
    <cellStyle name="Currency 2" xfId="437"/>
    <cellStyle name="Currency 2 2" xfId="438"/>
    <cellStyle name="Currency 2 3" xfId="910"/>
    <cellStyle name="Currency 3" xfId="439"/>
    <cellStyle name="Currency0" xfId="440"/>
    <cellStyle name="Currency0 2" xfId="441"/>
    <cellStyle name="Currency0 3" xfId="442"/>
    <cellStyle name="Currency1" xfId="443"/>
    <cellStyle name="Check Cell 2" xfId="445"/>
    <cellStyle name="Check Cell 3" xfId="446"/>
    <cellStyle name="Check Cell 4" xfId="444"/>
    <cellStyle name="Chi phÝ kh¸c_Book1" xfId="447"/>
    <cellStyle name="CHUONG" xfId="448"/>
    <cellStyle name="Date" xfId="449"/>
    <cellStyle name="Date 2" xfId="450"/>
    <cellStyle name="Date 3" xfId="451"/>
    <cellStyle name="Date Short" xfId="452"/>
    <cellStyle name="Dezimal [0]_ALLE_ITEMS_280800_EV_NL" xfId="453"/>
    <cellStyle name="Dezimal_AKE_100N" xfId="454"/>
    <cellStyle name="Dollar (zero dec)" xfId="455"/>
    <cellStyle name="Dziesi?tny [0]_Invoices2001Slovakia" xfId="456"/>
    <cellStyle name="Dziesi?tny_Invoices2001Slovakia" xfId="457"/>
    <cellStyle name="Dziesietny [0]_Invoices2001Slovakia" xfId="458"/>
    <cellStyle name="Dziesiętny [0]_Invoices2001Slovakia" xfId="459"/>
    <cellStyle name="Dziesietny [0]_Invoices2001Slovakia_Book1" xfId="460"/>
    <cellStyle name="Dziesiętny [0]_Invoices2001Slovakia_Book1" xfId="461"/>
    <cellStyle name="Dziesietny [0]_Invoices2001Slovakia_Book1_Tong hop Cac tuyen(9-1-06)" xfId="462"/>
    <cellStyle name="Dziesiętny [0]_Invoices2001Slovakia_Book1_Tong hop Cac tuyen(9-1-06)" xfId="463"/>
    <cellStyle name="Dziesietny [0]_Invoices2001Slovakia_KL K.C mat duong" xfId="464"/>
    <cellStyle name="Dziesiętny [0]_Invoices2001Slovakia_Nhalamviec VTC(25-1-05)" xfId="465"/>
    <cellStyle name="Dziesietny [0]_Invoices2001Slovakia_TDT KHANH HOA" xfId="466"/>
    <cellStyle name="Dziesiętny [0]_Invoices2001Slovakia_TDT KHANH HOA" xfId="467"/>
    <cellStyle name="Dziesietny [0]_Invoices2001Slovakia_TDT KHANH HOA_Tong hop Cac tuyen(9-1-06)" xfId="468"/>
    <cellStyle name="Dziesiętny [0]_Invoices2001Slovakia_TDT KHANH HOA_Tong hop Cac tuyen(9-1-06)" xfId="469"/>
    <cellStyle name="Dziesietny [0]_Invoices2001Slovakia_TDT quangngai" xfId="470"/>
    <cellStyle name="Dziesiętny [0]_Invoices2001Slovakia_TDT quangngai" xfId="471"/>
    <cellStyle name="Dziesietny [0]_Invoices2001Slovakia_Tong hop Cac tuyen(9-1-06)" xfId="472"/>
    <cellStyle name="Dziesietny_Invoices2001Slovakia" xfId="473"/>
    <cellStyle name="Dziesiętny_Invoices2001Slovakia" xfId="474"/>
    <cellStyle name="Dziesietny_Invoices2001Slovakia_Book1" xfId="475"/>
    <cellStyle name="Dziesiętny_Invoices2001Slovakia_Book1" xfId="476"/>
    <cellStyle name="Dziesietny_Invoices2001Slovakia_Book1_Tong hop Cac tuyen(9-1-06)" xfId="477"/>
    <cellStyle name="Dziesiętny_Invoices2001Slovakia_Book1_Tong hop Cac tuyen(9-1-06)" xfId="478"/>
    <cellStyle name="Dziesietny_Invoices2001Slovakia_KL K.C mat duong" xfId="479"/>
    <cellStyle name="Dziesiętny_Invoices2001Slovakia_Nhalamviec VTC(25-1-05)" xfId="480"/>
    <cellStyle name="Dziesietny_Invoices2001Slovakia_TDT KHANH HOA" xfId="481"/>
    <cellStyle name="Dziesiętny_Invoices2001Slovakia_TDT KHANH HOA" xfId="482"/>
    <cellStyle name="Dziesietny_Invoices2001Slovakia_TDT KHANH HOA_Tong hop Cac tuyen(9-1-06)" xfId="483"/>
    <cellStyle name="Dziesiętny_Invoices2001Slovakia_TDT KHANH HOA_Tong hop Cac tuyen(9-1-06)" xfId="484"/>
    <cellStyle name="Dziesietny_Invoices2001Slovakia_TDT quangngai" xfId="485"/>
    <cellStyle name="Dziesiętny_Invoices2001Slovakia_TDT quangngai" xfId="486"/>
    <cellStyle name="Dziesietny_Invoices2001Slovakia_Tong hop Cac tuyen(9-1-06)" xfId="487"/>
    <cellStyle name="Enter Currency (0)" xfId="488"/>
    <cellStyle name="Enter Currency (2)" xfId="489"/>
    <cellStyle name="Enter Units (0)" xfId="490"/>
    <cellStyle name="Enter Units (1)" xfId="491"/>
    <cellStyle name="Enter Units (2)" xfId="492"/>
    <cellStyle name="Entered" xfId="493"/>
    <cellStyle name="Euro" xfId="494"/>
    <cellStyle name="Explanatory Text 2" xfId="496"/>
    <cellStyle name="Explanatory Text 3" xfId="497"/>
    <cellStyle name="Explanatory Text 4" xfId="495"/>
    <cellStyle name="Fixed" xfId="498"/>
    <cellStyle name="Fixed 2" xfId="499"/>
    <cellStyle name="Fixed 3" xfId="500"/>
    <cellStyle name="Good 2" xfId="502"/>
    <cellStyle name="Good 3" xfId="503"/>
    <cellStyle name="Good 4" xfId="501"/>
    <cellStyle name="Grey" xfId="504"/>
    <cellStyle name="H" xfId="505"/>
    <cellStyle name="ha" xfId="506"/>
    <cellStyle name="HAI" xfId="911"/>
    <cellStyle name="Head 1" xfId="507"/>
    <cellStyle name="HEADER" xfId="508"/>
    <cellStyle name="Header1" xfId="509"/>
    <cellStyle name="Header2" xfId="510"/>
    <cellStyle name="Heading 1 2" xfId="512"/>
    <cellStyle name="Heading 1 2 2" xfId="513"/>
    <cellStyle name="Heading 1 3" xfId="514"/>
    <cellStyle name="Heading 1 4" xfId="511"/>
    <cellStyle name="Heading 2 2" xfId="516"/>
    <cellStyle name="Heading 2 2 2" xfId="517"/>
    <cellStyle name="Heading 2 3" xfId="518"/>
    <cellStyle name="Heading 2 4" xfId="515"/>
    <cellStyle name="Heading 3 2" xfId="520"/>
    <cellStyle name="Heading 3 3" xfId="521"/>
    <cellStyle name="Heading 3 4" xfId="519"/>
    <cellStyle name="Heading 4 2" xfId="523"/>
    <cellStyle name="Heading 4 3" xfId="524"/>
    <cellStyle name="Heading 4 4" xfId="522"/>
    <cellStyle name="Heading1" xfId="525"/>
    <cellStyle name="Heading2" xfId="526"/>
    <cellStyle name="HEADINGS" xfId="527"/>
    <cellStyle name="HEADINGSTOP" xfId="528"/>
    <cellStyle name="headoption" xfId="529"/>
    <cellStyle name="Hoa-Scholl" xfId="530"/>
    <cellStyle name="HUY" xfId="531"/>
    <cellStyle name="i·0" xfId="532"/>
    <cellStyle name="Input [yellow]" xfId="534"/>
    <cellStyle name="Input 2" xfId="535"/>
    <cellStyle name="Input 3" xfId="536"/>
    <cellStyle name="Input 4" xfId="533"/>
    <cellStyle name="k_TONG HOP KINH PHI" xfId="537"/>
    <cellStyle name="k_ÿÿÿÿÿ" xfId="538"/>
    <cellStyle name="k_ÿÿÿÿÿ_1" xfId="539"/>
    <cellStyle name="k_ÿÿÿÿÿ_2" xfId="540"/>
    <cellStyle name="khanh" xfId="541"/>
    <cellStyle name="khung" xfId="542"/>
    <cellStyle name="Ledger 17 x 11 in" xfId="543"/>
    <cellStyle name="Link Currency (0)" xfId="544"/>
    <cellStyle name="Link Currency (2)" xfId="545"/>
    <cellStyle name="Link Units (0)" xfId="546"/>
    <cellStyle name="Link Units (1)" xfId="547"/>
    <cellStyle name="Link Units (2)" xfId="548"/>
    <cellStyle name="Linked Cell 2" xfId="550"/>
    <cellStyle name="Linked Cell 3" xfId="551"/>
    <cellStyle name="Linked Cell 4" xfId="549"/>
    <cellStyle name="MAU" xfId="552"/>
    <cellStyle name="Millares [0]_Well Timing" xfId="553"/>
    <cellStyle name="Millares_Well Timing" xfId="554"/>
    <cellStyle name="Milliers [0]_      " xfId="555"/>
    <cellStyle name="Milliers_      " xfId="556"/>
    <cellStyle name="Model" xfId="557"/>
    <cellStyle name="moi" xfId="558"/>
    <cellStyle name="Moneda [0]_Well Timing" xfId="559"/>
    <cellStyle name="Moneda_Well Timing" xfId="560"/>
    <cellStyle name="Monétaire [0]_      " xfId="561"/>
    <cellStyle name="Monétaire_      " xfId="562"/>
    <cellStyle name="n" xfId="563"/>
    <cellStyle name="Neutral 2" xfId="565"/>
    <cellStyle name="Neutral 3" xfId="566"/>
    <cellStyle name="Neutral 4" xfId="564"/>
    <cellStyle name="New Times Roman" xfId="567"/>
    <cellStyle name="no dec" xfId="568"/>
    <cellStyle name="ÑONVÒ" xfId="569"/>
    <cellStyle name="Normal" xfId="0" builtinId="0"/>
    <cellStyle name="Normal - Style1" xfId="570"/>
    <cellStyle name="Normal - 유형1" xfId="571"/>
    <cellStyle name="Normal 10" xfId="572"/>
    <cellStyle name="Normal 10 2" xfId="573"/>
    <cellStyle name="Normal 107" xfId="574"/>
    <cellStyle name="Normal 11" xfId="575"/>
    <cellStyle name="Normal 118" xfId="576"/>
    <cellStyle name="Normal 12" xfId="577"/>
    <cellStyle name="Normal 12 2" xfId="578"/>
    <cellStyle name="Normal 13" xfId="579"/>
    <cellStyle name="Normal 14" xfId="580"/>
    <cellStyle name="Normal 14 2" xfId="581"/>
    <cellStyle name="Normal 15" xfId="582"/>
    <cellStyle name="Normal 16" xfId="583"/>
    <cellStyle name="Normal 17" xfId="584"/>
    <cellStyle name="Normal 18" xfId="585"/>
    <cellStyle name="Normal 19" xfId="586"/>
    <cellStyle name="Normal 2" xfId="587"/>
    <cellStyle name="Normal 2 2" xfId="588"/>
    <cellStyle name="Normal 2 2 2" xfId="589"/>
    <cellStyle name="Normal 2 2 2 2" xfId="590"/>
    <cellStyle name="Normal 2 2 3" xfId="591"/>
    <cellStyle name="Normal 2 2 3 2" xfId="592"/>
    <cellStyle name="Normal 2 2 4" xfId="593"/>
    <cellStyle name="Normal 2 3" xfId="594"/>
    <cellStyle name="Normal 2 3 2" xfId="595"/>
    <cellStyle name="Normal 2 3 3" xfId="596"/>
    <cellStyle name="Normal 2 3 4" xfId="597"/>
    <cellStyle name="Normal 2 4" xfId="598"/>
    <cellStyle name="Normal 2 5" xfId="599"/>
    <cellStyle name="Normal 2 6" xfId="600"/>
    <cellStyle name="Normal 2 7" xfId="601"/>
    <cellStyle name="Normal 2 8" xfId="602"/>
    <cellStyle name="Normal 2 9" xfId="912"/>
    <cellStyle name="Normal 2_Ke hoach TPCP nam 2012" xfId="603"/>
    <cellStyle name="Normal 20" xfId="604"/>
    <cellStyle name="Normal 21" xfId="605"/>
    <cellStyle name="Normal 22" xfId="606"/>
    <cellStyle name="Normal 23" xfId="607"/>
    <cellStyle name="Normal 24" xfId="608"/>
    <cellStyle name="Normal 25" xfId="609"/>
    <cellStyle name="Normal 26" xfId="610"/>
    <cellStyle name="Normal 27" xfId="611"/>
    <cellStyle name="Normal 28" xfId="612"/>
    <cellStyle name="Normal 29" xfId="613"/>
    <cellStyle name="Normal 3" xfId="614"/>
    <cellStyle name="Normal 3 2" xfId="615"/>
    <cellStyle name="Normal 3 3" xfId="616"/>
    <cellStyle name="Normal 3 4" xfId="913"/>
    <cellStyle name="Normal 30" xfId="617"/>
    <cellStyle name="Normal 31" xfId="618"/>
    <cellStyle name="Normal 32" xfId="619"/>
    <cellStyle name="Normal 33" xfId="620"/>
    <cellStyle name="Normal 34" xfId="621"/>
    <cellStyle name="Normal 35" xfId="622"/>
    <cellStyle name="Normal 36" xfId="623"/>
    <cellStyle name="Normal 37" xfId="624"/>
    <cellStyle name="Normal 38" xfId="625"/>
    <cellStyle name="Normal 39" xfId="626"/>
    <cellStyle name="Normal 4" xfId="627"/>
    <cellStyle name="Normal 4 2" xfId="628"/>
    <cellStyle name="Normal 4 3" xfId="914"/>
    <cellStyle name="Normal 40" xfId="629"/>
    <cellStyle name="Normal 41" xfId="630"/>
    <cellStyle name="Normal 42" xfId="631"/>
    <cellStyle name="Normal 43" xfId="632"/>
    <cellStyle name="Normal 44" xfId="633"/>
    <cellStyle name="Normal 45" xfId="634"/>
    <cellStyle name="Normal 46" xfId="635"/>
    <cellStyle name="Normal 47" xfId="636"/>
    <cellStyle name="Normal 48" xfId="637"/>
    <cellStyle name="Normal 49" xfId="638"/>
    <cellStyle name="Normal 5" xfId="639"/>
    <cellStyle name="Normal 5 2" xfId="640"/>
    <cellStyle name="Normal 5 3" xfId="641"/>
    <cellStyle name="Normal 5 4" xfId="915"/>
    <cellStyle name="Normal 50" xfId="642"/>
    <cellStyle name="Normal 51" xfId="643"/>
    <cellStyle name="Normal 52" xfId="644"/>
    <cellStyle name="Normal 53" xfId="645"/>
    <cellStyle name="Normal 54" xfId="646"/>
    <cellStyle name="Normal 55" xfId="647"/>
    <cellStyle name="Normal 56" xfId="648"/>
    <cellStyle name="Normal 57" xfId="649"/>
    <cellStyle name="Normal 58" xfId="650"/>
    <cellStyle name="Normal 59" xfId="651"/>
    <cellStyle name="Normal 6" xfId="652"/>
    <cellStyle name="Normal 6 2" xfId="653"/>
    <cellStyle name="Normal 6 3" xfId="916"/>
    <cellStyle name="Normal 60" xfId="654"/>
    <cellStyle name="Normal 61" xfId="655"/>
    <cellStyle name="Normal 62" xfId="656"/>
    <cellStyle name="Normal 63" xfId="1"/>
    <cellStyle name="Normal 64" xfId="908"/>
    <cellStyle name="Normal 7" xfId="657"/>
    <cellStyle name="Normal 7 2" xfId="658"/>
    <cellStyle name="Normal 7 3" xfId="917"/>
    <cellStyle name="Normal 8" xfId="659"/>
    <cellStyle name="Normal 8 2" xfId="660"/>
    <cellStyle name="Normal 8 3" xfId="918"/>
    <cellStyle name="Normal 9" xfId="661"/>
    <cellStyle name="Normal 9 2" xfId="662"/>
    <cellStyle name="Normal 98" xfId="663"/>
    <cellStyle name="Normal1" xfId="664"/>
    <cellStyle name="Normal8" xfId="665"/>
    <cellStyle name="Normalny_Cennik obowiazuje od 06-08-2001 r (1)" xfId="666"/>
    <cellStyle name="Note 2" xfId="668"/>
    <cellStyle name="Note 3" xfId="669"/>
    <cellStyle name="Note 4" xfId="667"/>
    <cellStyle name="nga" xfId="670"/>
    <cellStyle name="Ò_x000d_Normal_123569" xfId="671"/>
    <cellStyle name="oft Excel]_x000d__x000a_Comment=open=/f ‚ðw’è‚·‚é‚ÆAƒ†[ƒU[’è‹`ŠÖ”‚ðŠÖ”“\‚è•t‚¯‚Ìˆê——‚É“o˜^‚·‚é‚±‚Æ‚ª‚Å‚«‚Ü‚·B_x000d__x000a_Maximized" xfId="672"/>
    <cellStyle name="oft Excel]_x000d__x000a_Comment=open=/f ‚ðŽw’è‚·‚é‚ÆAƒ†[ƒU[’è‹`ŠÖ”‚ðŠÖ”“\‚è•t‚¯‚Ìˆê——‚É“o˜^‚·‚é‚±‚Æ‚ª‚Å‚«‚Ü‚·B_x000d__x000a_Maximized" xfId="673"/>
    <cellStyle name="oft Excel]_x000d__x000a_Comment=The open=/f lines load custom functions into the Paste Function list._x000d__x000a_Maximized=2_x000d__x000a_Basics=1_x000d__x000a_A" xfId="674"/>
    <cellStyle name="oft Excel]_x000d__x000a_Comment=The open=/f lines load custom functions into the Paste Function list._x000d__x000a_Maximized=3_x000d__x000a_Basics=1_x000d__x000a_A" xfId="675"/>
    <cellStyle name="omma [0]_Mktg Prog" xfId="676"/>
    <cellStyle name="ormal_Sheet1_1" xfId="677"/>
    <cellStyle name="Output 2" xfId="679"/>
    <cellStyle name="Output 3" xfId="680"/>
    <cellStyle name="Output 4" xfId="678"/>
    <cellStyle name="Pattern" xfId="681"/>
    <cellStyle name="per.style" xfId="682"/>
    <cellStyle name="Percent [0]" xfId="684"/>
    <cellStyle name="Percent [00]" xfId="685"/>
    <cellStyle name="Percent [2]" xfId="686"/>
    <cellStyle name="Percent [2] 2" xfId="687"/>
    <cellStyle name="Percent 2" xfId="688"/>
    <cellStyle name="Percent 2 2" xfId="689"/>
    <cellStyle name="Percent 2 3" xfId="690"/>
    <cellStyle name="Percent 3" xfId="691"/>
    <cellStyle name="Percent 4" xfId="692"/>
    <cellStyle name="Percent 4 2" xfId="693"/>
    <cellStyle name="Percent 5" xfId="694"/>
    <cellStyle name="Percent 5 2" xfId="695"/>
    <cellStyle name="Percent 6" xfId="696"/>
    <cellStyle name="Percent 7" xfId="697"/>
    <cellStyle name="Percent 8" xfId="698"/>
    <cellStyle name="Percent 9" xfId="683"/>
    <cellStyle name="PERCENTAGE" xfId="699"/>
    <cellStyle name="PrePop Currency (0)" xfId="700"/>
    <cellStyle name="PrePop Currency (2)" xfId="701"/>
    <cellStyle name="PrePop Units (0)" xfId="702"/>
    <cellStyle name="PrePop Units (1)" xfId="703"/>
    <cellStyle name="PrePop Units (2)" xfId="704"/>
    <cellStyle name="pricing" xfId="705"/>
    <cellStyle name="PSChar" xfId="706"/>
    <cellStyle name="PSHeading" xfId="707"/>
    <cellStyle name="regstoresfromspecstores" xfId="708"/>
    <cellStyle name="RevList" xfId="709"/>
    <cellStyle name="rlink_tiªn l­în_x001b_Hyperlink_TONG HOP KINH PHI" xfId="710"/>
    <cellStyle name="rmal_ADAdot" xfId="711"/>
    <cellStyle name="S—_x0008_" xfId="712"/>
    <cellStyle name="s]_x000d__x000a_spooler=yes_x000d__x000a_load=_x000d__x000a_Beep=yes_x000d__x000a_NullPort=None_x000d__x000a_BorderWidth=3_x000d__x000a_CursorBlinkRate=1200_x000d__x000a_DoubleClickSpeed=452_x000d__x000a_Programs=co" xfId="713"/>
    <cellStyle name="SAPBEXaggData" xfId="714"/>
    <cellStyle name="SAPBEXaggDataEmph" xfId="715"/>
    <cellStyle name="SAPBEXaggItem" xfId="716"/>
    <cellStyle name="SAPBEXchaText" xfId="717"/>
    <cellStyle name="SAPBEXexcBad7" xfId="718"/>
    <cellStyle name="SAPBEXexcBad8" xfId="719"/>
    <cellStyle name="SAPBEXexcBad9" xfId="720"/>
    <cellStyle name="SAPBEXexcCritical4" xfId="721"/>
    <cellStyle name="SAPBEXexcCritical5" xfId="722"/>
    <cellStyle name="SAPBEXexcCritical6" xfId="723"/>
    <cellStyle name="SAPBEXexcGood1" xfId="724"/>
    <cellStyle name="SAPBEXexcGood2" xfId="725"/>
    <cellStyle name="SAPBEXexcGood3" xfId="726"/>
    <cellStyle name="SAPBEXfilterDrill" xfId="727"/>
    <cellStyle name="SAPBEXfilterItem" xfId="728"/>
    <cellStyle name="SAPBEXfilterText" xfId="729"/>
    <cellStyle name="SAPBEXformats" xfId="730"/>
    <cellStyle name="SAPBEXheaderItem" xfId="731"/>
    <cellStyle name="SAPBEXheaderText" xfId="732"/>
    <cellStyle name="SAPBEXresData" xfId="733"/>
    <cellStyle name="SAPBEXresDataEmph" xfId="734"/>
    <cellStyle name="SAPBEXresItem" xfId="735"/>
    <cellStyle name="SAPBEXstdData" xfId="736"/>
    <cellStyle name="SAPBEXstdDataEmph" xfId="737"/>
    <cellStyle name="SAPBEXstdItem" xfId="738"/>
    <cellStyle name="SAPBEXtitle" xfId="739"/>
    <cellStyle name="SAPBEXundefined" xfId="740"/>
    <cellStyle name="serJet 1200 Series PCL 6" xfId="741"/>
    <cellStyle name="SHADEDSTORES" xfId="742"/>
    <cellStyle name="songuyen" xfId="743"/>
    <cellStyle name="specstores" xfId="744"/>
    <cellStyle name="Standard_AAbgleich" xfId="745"/>
    <cellStyle name="STTDG" xfId="746"/>
    <cellStyle name="Style 1" xfId="747"/>
    <cellStyle name="Style 1 2" xfId="748"/>
    <cellStyle name="Style 10" xfId="749"/>
    <cellStyle name="Style 11" xfId="750"/>
    <cellStyle name="Style 12" xfId="751"/>
    <cellStyle name="Style 13" xfId="752"/>
    <cellStyle name="Style 14" xfId="753"/>
    <cellStyle name="Style 15" xfId="754"/>
    <cellStyle name="Style 16" xfId="755"/>
    <cellStyle name="Style 17" xfId="756"/>
    <cellStyle name="Style 18" xfId="757"/>
    <cellStyle name="Style 19" xfId="758"/>
    <cellStyle name="Style 2" xfId="759"/>
    <cellStyle name="Style 20" xfId="760"/>
    <cellStyle name="Style 21" xfId="761"/>
    <cellStyle name="Style 22" xfId="762"/>
    <cellStyle name="Style 23" xfId="763"/>
    <cellStyle name="Style 23 2" xfId="764"/>
    <cellStyle name="Style 24" xfId="765"/>
    <cellStyle name="Style 24 2" xfId="766"/>
    <cellStyle name="Style 25" xfId="767"/>
    <cellStyle name="Style 25 2" xfId="768"/>
    <cellStyle name="Style 26" xfId="769"/>
    <cellStyle name="Style 26 2" xfId="770"/>
    <cellStyle name="Style 27" xfId="771"/>
    <cellStyle name="Style 27 2" xfId="772"/>
    <cellStyle name="Style 28" xfId="773"/>
    <cellStyle name="Style 28 2" xfId="774"/>
    <cellStyle name="Style 29" xfId="775"/>
    <cellStyle name="Style 29 2" xfId="776"/>
    <cellStyle name="Style 3" xfId="777"/>
    <cellStyle name="Style 30" xfId="778"/>
    <cellStyle name="Style 31" xfId="779"/>
    <cellStyle name="Style 32" xfId="780"/>
    <cellStyle name="Style 33" xfId="781"/>
    <cellStyle name="Style 34" xfId="782"/>
    <cellStyle name="Style 35" xfId="783"/>
    <cellStyle name="Style 36" xfId="784"/>
    <cellStyle name="Style 37" xfId="785"/>
    <cellStyle name="Style 38" xfId="786"/>
    <cellStyle name="Style 39" xfId="787"/>
    <cellStyle name="Style 4" xfId="788"/>
    <cellStyle name="Style 40" xfId="789"/>
    <cellStyle name="Style 41" xfId="790"/>
    <cellStyle name="Style 42" xfId="791"/>
    <cellStyle name="Style 43" xfId="792"/>
    <cellStyle name="Style 44" xfId="793"/>
    <cellStyle name="Style 45" xfId="794"/>
    <cellStyle name="Style 46" xfId="795"/>
    <cellStyle name="Style 47" xfId="796"/>
    <cellStyle name="Style 48" xfId="797"/>
    <cellStyle name="Style 49" xfId="798"/>
    <cellStyle name="Style 5" xfId="799"/>
    <cellStyle name="Style 50" xfId="800"/>
    <cellStyle name="Style 6" xfId="801"/>
    <cellStyle name="Style 7" xfId="802"/>
    <cellStyle name="Style 8" xfId="803"/>
    <cellStyle name="Style 9" xfId="804"/>
    <cellStyle name="subhead" xfId="805"/>
    <cellStyle name="Subtotal" xfId="806"/>
    <cellStyle name="T" xfId="807"/>
    <cellStyle name="T_BBTNG-06" xfId="808"/>
    <cellStyle name="T_Book1" xfId="809"/>
    <cellStyle name="T_Book1_Hang Tom goi9 9-07(Cau 12 sua)" xfId="810"/>
    <cellStyle name="T_Book1_Khoi luong chinh Hang Tom" xfId="811"/>
    <cellStyle name="T_du toan dieu chinh  20-8-2006" xfId="812"/>
    <cellStyle name="T_Me_Tri_6_07" xfId="813"/>
    <cellStyle name="T_N2 thay dat (N1-1)" xfId="814"/>
    <cellStyle name="T_QT CTMT  2009 goi Bo (NS)" xfId="815"/>
    <cellStyle name="T_QT NAM2009 KHO BAC" xfId="816"/>
    <cellStyle name="T_QT NS năm 2010 (NS)" xfId="817"/>
    <cellStyle name="T_Seagame(BTL)" xfId="818"/>
    <cellStyle name="T_Tong hop VON 2009 DIEP" xfId="819"/>
    <cellStyle name="T_tham_tra_du_toan" xfId="820"/>
    <cellStyle name="T_ÿÿÿÿÿ" xfId="821"/>
    <cellStyle name="Text Indent A" xfId="822"/>
    <cellStyle name="Text Indent B" xfId="823"/>
    <cellStyle name="Text Indent C" xfId="824"/>
    <cellStyle name="Times New Roman" xfId="825"/>
    <cellStyle name="tit1" xfId="826"/>
    <cellStyle name="tit2" xfId="827"/>
    <cellStyle name="tit3" xfId="828"/>
    <cellStyle name="tit4" xfId="829"/>
    <cellStyle name="Title 2" xfId="831"/>
    <cellStyle name="Title 3" xfId="832"/>
    <cellStyle name="Title 4" xfId="830"/>
    <cellStyle name="Tongcong" xfId="833"/>
    <cellStyle name="Total 2" xfId="835"/>
    <cellStyle name="Total 2 2" xfId="836"/>
    <cellStyle name="Total 2 3" xfId="837"/>
    <cellStyle name="Total 3" xfId="838"/>
    <cellStyle name="Total 4" xfId="839"/>
    <cellStyle name="Total 5" xfId="834"/>
    <cellStyle name="Tusental (0)_pldt" xfId="840"/>
    <cellStyle name="Tusental_pldt" xfId="841"/>
    <cellStyle name="th" xfId="842"/>
    <cellStyle name="than" xfId="843"/>
    <cellStyle name="þ_x001d_ð¤_x000c_¯þ_x0014__x000d_¨þU_x0001_À_x0004_ _x0015__x000f__x0001__x0001_" xfId="844"/>
    <cellStyle name="þ_x001d_ð·_x000c_æþ'_x000d_ßþU_x0001_Ø_x0005_ü_x0014__x0007__x0001__x0001_" xfId="845"/>
    <cellStyle name="þ_x001d_ðK_x000c_Fý_x001b__x000d_9ýU_x0001_Ð_x0008_¦)_x0007__x0001__x0001_" xfId="846"/>
    <cellStyle name="thuong-10" xfId="847"/>
    <cellStyle name="thuong-11" xfId="848"/>
    <cellStyle name="Thuyet minh" xfId="849"/>
    <cellStyle name="Valuta (0)_pldt" xfId="850"/>
    <cellStyle name="Valuta_pldt" xfId="851"/>
    <cellStyle name="viet" xfId="852"/>
    <cellStyle name="viet 2" xfId="853"/>
    <cellStyle name="viet2" xfId="854"/>
    <cellStyle name="VN new romanNormal" xfId="855"/>
    <cellStyle name="Vn Time 13" xfId="856"/>
    <cellStyle name="Vn Time 14" xfId="857"/>
    <cellStyle name="VN time new roman" xfId="858"/>
    <cellStyle name="vnbo" xfId="859"/>
    <cellStyle name="vntxt1" xfId="860"/>
    <cellStyle name="vntxt2" xfId="861"/>
    <cellStyle name="vnhead1" xfId="862"/>
    <cellStyle name="vnhead2" xfId="863"/>
    <cellStyle name="vnhead3" xfId="864"/>
    <cellStyle name="vnhead4" xfId="865"/>
    <cellStyle name="Währung [0]_ALLE_ITEMS_280800_EV_NL" xfId="866"/>
    <cellStyle name="Währung_AKE_100N" xfId="867"/>
    <cellStyle name="Walutowy [0]_Invoices2001Slovakia" xfId="868"/>
    <cellStyle name="Walutowy_Invoices2001Slovakia" xfId="869"/>
    <cellStyle name="Warning Text 2" xfId="871"/>
    <cellStyle name="Warning Text 3" xfId="872"/>
    <cellStyle name="Warning Text 4" xfId="870"/>
    <cellStyle name="xuan" xfId="873"/>
    <cellStyle name=" [0.00]_ Att. 1- Cover" xfId="874"/>
    <cellStyle name="_ Att. 1- Cover" xfId="875"/>
    <cellStyle name="?_ Att. 1- Cover" xfId="876"/>
    <cellStyle name="똿뗦먛귟 [0.00]_PRODUCT DETAIL Q1" xfId="877"/>
    <cellStyle name="똿뗦먛귟_PRODUCT DETAIL Q1" xfId="878"/>
    <cellStyle name="믅됞 [0.00]_PRODUCT DETAIL Q1" xfId="879"/>
    <cellStyle name="믅됞_PRODUCT DETAIL Q1" xfId="880"/>
    <cellStyle name="백분율_95" xfId="881"/>
    <cellStyle name="뷭?_BOOKSHIP" xfId="882"/>
    <cellStyle name="안건회계법인" xfId="883"/>
    <cellStyle name="콤마 [ - 유형1" xfId="884"/>
    <cellStyle name="콤마 [ - 유형2" xfId="885"/>
    <cellStyle name="콤마 [ - 유형3" xfId="886"/>
    <cellStyle name="콤마 [ - 유형4" xfId="887"/>
    <cellStyle name="콤마 [ - 유형5" xfId="888"/>
    <cellStyle name="콤마 [ - 유형6" xfId="889"/>
    <cellStyle name="콤마 [ - 유형7" xfId="890"/>
    <cellStyle name="콤마 [ - 유형8" xfId="891"/>
    <cellStyle name="콤마 [0]_ 비목별 월별기술 " xfId="892"/>
    <cellStyle name="콤마_ 비목별 월별기술 " xfId="893"/>
    <cellStyle name="통화 [0]_1" xfId="894"/>
    <cellStyle name="통화_1" xfId="895"/>
    <cellStyle name="표준_ 97년 경영분석(안)" xfId="896"/>
    <cellStyle name="一般_00Q3902REV.1" xfId="897"/>
    <cellStyle name="千分位[0]_00Q3902REV.1" xfId="898"/>
    <cellStyle name="千分位_00Q3902REV.1" xfId="899"/>
    <cellStyle name="桁区切り [0.00]_BE-BQ" xfId="900"/>
    <cellStyle name="桁区切り_BE-BQ" xfId="901"/>
    <cellStyle name="標準_(A1)BOQ " xfId="902"/>
    <cellStyle name="貨幣 [0]_00Q3902REV.1" xfId="903"/>
    <cellStyle name="貨幣[0]_BRE" xfId="904"/>
    <cellStyle name="貨幣_00Q3902REV.1" xfId="905"/>
    <cellStyle name="通貨 [0.00]_BE-BQ" xfId="906"/>
    <cellStyle name="通貨_BE-BQ" xfId="90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9"/>
  <sheetViews>
    <sheetView showZeros="0" tabSelected="1" topLeftCell="A2" workbookViewId="0">
      <pane xSplit="6780" ySplit="3150" topLeftCell="C71" activePane="bottomRight"/>
      <selection activeCell="A2" sqref="A2"/>
      <selection pane="topRight" activeCell="C2" sqref="C2"/>
      <selection pane="bottomLeft" activeCell="A77" sqref="A77"/>
      <selection pane="bottomRight" activeCell="J11" sqref="J11"/>
    </sheetView>
  </sheetViews>
  <sheetFormatPr defaultRowHeight="15"/>
  <cols>
    <col min="1" max="1" width="9.140625" style="49"/>
    <col min="2" max="2" width="51.7109375" customWidth="1"/>
    <col min="3" max="6" width="17.7109375" customWidth="1"/>
    <col min="9" max="9" width="18.85546875" customWidth="1"/>
    <col min="10" max="10" width="13.140625" customWidth="1"/>
  </cols>
  <sheetData>
    <row r="1" spans="1:23" ht="15.75">
      <c r="A1" s="51" t="s">
        <v>51</v>
      </c>
      <c r="B1" s="1"/>
      <c r="C1" s="1"/>
      <c r="D1" s="1"/>
      <c r="E1" s="1"/>
      <c r="F1" s="37" t="s">
        <v>0</v>
      </c>
      <c r="G1" s="37"/>
      <c r="H1" s="37"/>
      <c r="I1" s="1"/>
      <c r="J1" s="1"/>
      <c r="K1" s="1"/>
      <c r="L1" s="1"/>
      <c r="M1" s="1"/>
      <c r="N1" s="1"/>
      <c r="O1" s="1"/>
      <c r="P1" s="1"/>
      <c r="Q1" s="1"/>
      <c r="R1" s="1"/>
      <c r="S1" s="1"/>
      <c r="T1" s="1"/>
      <c r="U1" s="1"/>
      <c r="V1" s="1"/>
      <c r="W1" s="1"/>
    </row>
    <row r="2" spans="1:23" ht="18.75">
      <c r="A2" s="34" t="s">
        <v>1</v>
      </c>
      <c r="B2" s="34"/>
      <c r="C2" s="34"/>
      <c r="D2" s="34"/>
      <c r="E2" s="34"/>
      <c r="F2" s="34"/>
      <c r="G2" s="34"/>
      <c r="H2" s="34"/>
      <c r="I2" s="2"/>
      <c r="J2" s="2"/>
      <c r="K2" s="2"/>
      <c r="L2" s="2"/>
      <c r="M2" s="2"/>
      <c r="N2" s="2"/>
      <c r="O2" s="2"/>
      <c r="P2" s="2"/>
      <c r="Q2" s="2"/>
      <c r="R2" s="2"/>
      <c r="S2" s="2"/>
      <c r="T2" s="2"/>
      <c r="U2" s="2"/>
      <c r="V2" s="2"/>
      <c r="W2" s="2"/>
    </row>
    <row r="3" spans="1:23" ht="21" customHeight="1">
      <c r="A3" s="36" t="s">
        <v>58</v>
      </c>
      <c r="B3" s="36"/>
      <c r="C3" s="36"/>
      <c r="D3" s="36"/>
      <c r="E3" s="36"/>
      <c r="F3" s="36"/>
      <c r="G3" s="36"/>
      <c r="H3" s="36"/>
      <c r="I3" s="30"/>
      <c r="J3" s="30"/>
      <c r="K3" s="30"/>
      <c r="L3" s="30"/>
      <c r="M3" s="30"/>
      <c r="N3" s="30"/>
      <c r="O3" s="30"/>
      <c r="P3" s="30"/>
      <c r="Q3" s="30"/>
      <c r="R3" s="30"/>
      <c r="S3" s="30"/>
      <c r="T3" s="30"/>
      <c r="U3" s="30"/>
      <c r="V3" s="30"/>
      <c r="W3" s="30"/>
    </row>
    <row r="4" spans="1:23" ht="15.75">
      <c r="A4" s="31"/>
      <c r="B4" s="31"/>
      <c r="C4" s="31"/>
      <c r="D4" s="31"/>
      <c r="E4" s="31"/>
      <c r="F4" s="35" t="s">
        <v>52</v>
      </c>
      <c r="G4" s="35"/>
      <c r="H4" s="35"/>
      <c r="I4" s="30"/>
      <c r="J4" s="30"/>
      <c r="K4" s="30"/>
      <c r="L4" s="30"/>
      <c r="M4" s="30"/>
      <c r="N4" s="30"/>
      <c r="O4" s="30"/>
      <c r="P4" s="30"/>
      <c r="Q4" s="30"/>
      <c r="R4" s="30"/>
      <c r="S4" s="30"/>
      <c r="T4" s="30"/>
      <c r="U4" s="30"/>
      <c r="V4" s="30"/>
      <c r="W4" s="30"/>
    </row>
    <row r="5" spans="1:23" ht="25.5" customHeight="1">
      <c r="A5" s="38" t="s">
        <v>2</v>
      </c>
      <c r="B5" s="38" t="s">
        <v>3</v>
      </c>
      <c r="C5" s="41" t="s">
        <v>53</v>
      </c>
      <c r="D5" s="42"/>
      <c r="E5" s="41" t="s">
        <v>54</v>
      </c>
      <c r="F5" s="42"/>
      <c r="G5" s="41" t="s">
        <v>55</v>
      </c>
      <c r="H5" s="42"/>
      <c r="I5" s="3"/>
      <c r="J5" s="3"/>
      <c r="K5" s="3"/>
      <c r="L5" s="3"/>
      <c r="M5" s="3"/>
      <c r="N5" s="3"/>
      <c r="O5" s="3"/>
      <c r="P5" s="3"/>
      <c r="Q5" s="3"/>
      <c r="R5" s="3"/>
      <c r="S5" s="3"/>
      <c r="T5" s="3"/>
      <c r="U5" s="3"/>
      <c r="V5" s="3"/>
      <c r="W5" s="3"/>
    </row>
    <row r="6" spans="1:23" ht="37.5" customHeight="1">
      <c r="A6" s="40"/>
      <c r="B6" s="40"/>
      <c r="C6" s="38" t="s">
        <v>56</v>
      </c>
      <c r="D6" s="38" t="s">
        <v>57</v>
      </c>
      <c r="E6" s="38" t="s">
        <v>56</v>
      </c>
      <c r="F6" s="38" t="s">
        <v>57</v>
      </c>
      <c r="G6" s="38" t="s">
        <v>56</v>
      </c>
      <c r="H6" s="38" t="s">
        <v>57</v>
      </c>
      <c r="I6" s="3"/>
      <c r="J6" s="3"/>
      <c r="K6" s="3"/>
      <c r="L6" s="3"/>
      <c r="M6" s="3"/>
      <c r="N6" s="3"/>
      <c r="O6" s="3"/>
      <c r="P6" s="3"/>
      <c r="Q6" s="3"/>
      <c r="R6" s="3"/>
      <c r="S6" s="3"/>
      <c r="T6" s="3"/>
      <c r="U6" s="3"/>
      <c r="V6" s="3"/>
      <c r="W6" s="3"/>
    </row>
    <row r="7" spans="1:23" ht="24" customHeight="1">
      <c r="A7" s="39"/>
      <c r="B7" s="39"/>
      <c r="C7" s="39"/>
      <c r="D7" s="39"/>
      <c r="E7" s="39"/>
      <c r="F7" s="39"/>
      <c r="G7" s="39"/>
      <c r="H7" s="39"/>
      <c r="I7" s="16"/>
      <c r="J7" s="16"/>
      <c r="K7" s="16"/>
      <c r="L7" s="16"/>
      <c r="M7" s="16"/>
      <c r="N7" s="16"/>
      <c r="O7" s="16"/>
      <c r="P7" s="16"/>
      <c r="Q7" s="16"/>
      <c r="R7" s="16"/>
      <c r="S7" s="16"/>
      <c r="T7" s="16"/>
      <c r="U7" s="16"/>
      <c r="V7" s="16"/>
      <c r="W7" s="16"/>
    </row>
    <row r="8" spans="1:23" ht="24" customHeight="1">
      <c r="A8" s="43"/>
      <c r="B8" s="15" t="s">
        <v>59</v>
      </c>
      <c r="C8" s="17">
        <v>12855000</v>
      </c>
      <c r="D8" s="17">
        <v>10491910</v>
      </c>
      <c r="E8" s="17">
        <f>+E9+E75+E76+E77+400000+6031624</f>
        <v>26467436.191666</v>
      </c>
      <c r="F8" s="17">
        <f>+F9+F75+F76+F77+6007024+400000+16280</f>
        <v>23602266.337275002</v>
      </c>
      <c r="G8" s="18">
        <f>E8/C8</f>
        <v>2.0589215240502527</v>
      </c>
      <c r="H8" s="19">
        <f>F8/D8</f>
        <v>2.249568127945722</v>
      </c>
      <c r="I8" s="4"/>
      <c r="J8" s="4"/>
      <c r="K8" s="4"/>
      <c r="L8" s="4"/>
      <c r="M8" s="4"/>
      <c r="N8" s="4"/>
      <c r="O8" s="4"/>
      <c r="P8" s="4"/>
      <c r="Q8" s="4"/>
      <c r="R8" s="4"/>
      <c r="S8" s="4"/>
      <c r="T8" s="4"/>
      <c r="U8" s="4"/>
      <c r="V8" s="4"/>
      <c r="W8" s="4"/>
    </row>
    <row r="9" spans="1:23" ht="35.25" customHeight="1">
      <c r="A9" s="43" t="s">
        <v>4</v>
      </c>
      <c r="B9" s="15" t="s">
        <v>60</v>
      </c>
      <c r="C9" s="17">
        <v>12855000</v>
      </c>
      <c r="D9" s="17">
        <v>10491910</v>
      </c>
      <c r="E9" s="17">
        <f>+E10+E66+E67+E74+169010+89222-152731</f>
        <v>15414541.009805001</v>
      </c>
      <c r="F9" s="17">
        <f>+F10+F66+F67+F74+89222</f>
        <v>12557691.155414002</v>
      </c>
      <c r="G9" s="18">
        <f>E9/C9</f>
        <v>1.1991085966398289</v>
      </c>
      <c r="H9" s="19">
        <f>F9/D9</f>
        <v>1.1968927636068172</v>
      </c>
      <c r="I9" s="4"/>
      <c r="J9" s="4"/>
      <c r="K9" s="4"/>
      <c r="L9" s="4"/>
      <c r="M9" s="4"/>
      <c r="N9" s="4"/>
      <c r="O9" s="4"/>
      <c r="P9" s="4"/>
      <c r="Q9" s="4"/>
      <c r="R9" s="4"/>
      <c r="S9" s="4"/>
      <c r="T9" s="4"/>
      <c r="U9" s="4"/>
      <c r="V9" s="4"/>
      <c r="W9" s="4"/>
    </row>
    <row r="10" spans="1:23" ht="24" customHeight="1">
      <c r="A10" s="44" t="s">
        <v>5</v>
      </c>
      <c r="B10" s="13" t="s">
        <v>6</v>
      </c>
      <c r="C10" s="5">
        <v>10925000</v>
      </c>
      <c r="D10" s="5">
        <v>10491910</v>
      </c>
      <c r="E10" s="5">
        <v>12902934.144869002</v>
      </c>
      <c r="F10" s="5">
        <v>12465644.290478002</v>
      </c>
      <c r="G10" s="28">
        <f t="shared" ref="G10:G65" si="0">E10/C10</f>
        <v>1.1810466036493366</v>
      </c>
      <c r="H10" s="29">
        <f t="shared" ref="H10:H65" si="1">F10/D10</f>
        <v>1.1881196360317618</v>
      </c>
      <c r="I10" s="6"/>
      <c r="J10" s="6"/>
      <c r="K10" s="6"/>
      <c r="L10" s="6"/>
      <c r="M10" s="6"/>
      <c r="N10" s="6"/>
      <c r="O10" s="6"/>
      <c r="P10" s="6"/>
      <c r="Q10" s="6"/>
      <c r="R10" s="6"/>
      <c r="S10" s="6"/>
      <c r="T10" s="6"/>
      <c r="U10" s="6"/>
      <c r="V10" s="6"/>
      <c r="W10" s="6"/>
    </row>
    <row r="11" spans="1:23" ht="24" customHeight="1">
      <c r="A11" s="50">
        <v>1</v>
      </c>
      <c r="B11" s="11" t="s">
        <v>7</v>
      </c>
      <c r="C11" s="5">
        <v>415000</v>
      </c>
      <c r="D11" s="5">
        <v>415000</v>
      </c>
      <c r="E11" s="5">
        <v>370058.17258200003</v>
      </c>
      <c r="F11" s="5">
        <v>370058.17258200003</v>
      </c>
      <c r="G11" s="28">
        <f t="shared" si="0"/>
        <v>0.89170643995662657</v>
      </c>
      <c r="H11" s="29">
        <f t="shared" si="1"/>
        <v>0.89170643995662657</v>
      </c>
      <c r="I11" s="6"/>
      <c r="J11" s="6"/>
      <c r="K11" s="6"/>
      <c r="L11" s="6"/>
      <c r="M11" s="6"/>
      <c r="N11" s="6"/>
      <c r="O11" s="6"/>
      <c r="P11" s="6"/>
      <c r="Q11" s="6"/>
      <c r="R11" s="6"/>
      <c r="S11" s="6"/>
      <c r="T11" s="6"/>
      <c r="U11" s="6"/>
      <c r="V11" s="6"/>
      <c r="W11" s="6"/>
    </row>
    <row r="12" spans="1:23" ht="24" customHeight="1">
      <c r="A12" s="44"/>
      <c r="B12" s="12" t="s">
        <v>8</v>
      </c>
      <c r="C12" s="5">
        <v>234500</v>
      </c>
      <c r="D12" s="5">
        <v>234500</v>
      </c>
      <c r="E12" s="5">
        <v>208560.44474400001</v>
      </c>
      <c r="F12" s="5">
        <v>208560.44474400001</v>
      </c>
      <c r="G12" s="28">
        <f t="shared" si="0"/>
        <v>0.88938355967590621</v>
      </c>
      <c r="H12" s="29">
        <f t="shared" si="1"/>
        <v>0.88938355967590621</v>
      </c>
      <c r="I12" s="6"/>
      <c r="J12" s="6"/>
      <c r="K12" s="6"/>
      <c r="L12" s="6"/>
      <c r="M12" s="6"/>
      <c r="N12" s="6"/>
      <c r="O12" s="6"/>
      <c r="P12" s="6"/>
      <c r="Q12" s="6"/>
      <c r="R12" s="6"/>
      <c r="S12" s="6"/>
      <c r="T12" s="6"/>
      <c r="U12" s="6"/>
      <c r="V12" s="6"/>
      <c r="W12" s="6"/>
    </row>
    <row r="13" spans="1:23" ht="27" customHeight="1">
      <c r="A13" s="44"/>
      <c r="B13" s="11" t="s">
        <v>9</v>
      </c>
      <c r="C13" s="5">
        <v>0</v>
      </c>
      <c r="D13" s="5">
        <v>0</v>
      </c>
      <c r="E13" s="5">
        <v>0</v>
      </c>
      <c r="F13" s="5">
        <v>0</v>
      </c>
      <c r="G13" s="28"/>
      <c r="H13" s="29"/>
      <c r="I13" s="6"/>
      <c r="J13" s="6"/>
      <c r="K13" s="6"/>
      <c r="L13" s="6"/>
      <c r="M13" s="6"/>
      <c r="N13" s="6"/>
      <c r="O13" s="6"/>
      <c r="P13" s="6"/>
      <c r="Q13" s="6"/>
      <c r="R13" s="6"/>
      <c r="S13" s="6"/>
      <c r="T13" s="6"/>
      <c r="U13" s="6"/>
      <c r="V13" s="6"/>
      <c r="W13" s="6"/>
    </row>
    <row r="14" spans="1:23" ht="24" customHeight="1">
      <c r="A14" s="44"/>
      <c r="B14" s="11" t="s">
        <v>10</v>
      </c>
      <c r="C14" s="5">
        <v>50000</v>
      </c>
      <c r="D14" s="5">
        <v>50000</v>
      </c>
      <c r="E14" s="5">
        <v>65876.845488999999</v>
      </c>
      <c r="F14" s="5">
        <v>65876.845488999999</v>
      </c>
      <c r="G14" s="28">
        <f t="shared" si="0"/>
        <v>1.31753690978</v>
      </c>
      <c r="H14" s="29">
        <f t="shared" si="1"/>
        <v>1.31753690978</v>
      </c>
      <c r="I14" s="6"/>
      <c r="J14" s="6"/>
      <c r="K14" s="6"/>
      <c r="L14" s="6"/>
      <c r="M14" s="6"/>
      <c r="N14" s="6"/>
      <c r="O14" s="6"/>
      <c r="P14" s="6"/>
      <c r="Q14" s="6"/>
      <c r="R14" s="6"/>
      <c r="S14" s="6"/>
      <c r="T14" s="6"/>
      <c r="U14" s="6"/>
      <c r="V14" s="6"/>
      <c r="W14" s="6"/>
    </row>
    <row r="15" spans="1:23" ht="24" customHeight="1">
      <c r="A15" s="44"/>
      <c r="B15" s="12" t="s">
        <v>11</v>
      </c>
      <c r="C15" s="5">
        <v>130000</v>
      </c>
      <c r="D15" s="5">
        <v>130000</v>
      </c>
      <c r="E15" s="5">
        <v>95620.882349000007</v>
      </c>
      <c r="F15" s="5">
        <v>95620.882349000007</v>
      </c>
      <c r="G15" s="28">
        <f t="shared" si="0"/>
        <v>0.73554524883846162</v>
      </c>
      <c r="H15" s="29">
        <f t="shared" si="1"/>
        <v>0.73554524883846162</v>
      </c>
    </row>
    <row r="16" spans="1:23" ht="33" customHeight="1">
      <c r="A16" s="44"/>
      <c r="B16" s="11" t="s">
        <v>12</v>
      </c>
      <c r="C16" s="5">
        <v>0</v>
      </c>
      <c r="D16" s="5">
        <v>0</v>
      </c>
      <c r="E16" s="5">
        <v>0</v>
      </c>
      <c r="F16" s="5"/>
      <c r="G16" s="28"/>
      <c r="H16" s="29"/>
    </row>
    <row r="17" spans="1:8" ht="24" customHeight="1">
      <c r="A17" s="44"/>
      <c r="B17" s="12" t="s">
        <v>13</v>
      </c>
      <c r="C17" s="5">
        <v>500</v>
      </c>
      <c r="D17" s="5">
        <v>500</v>
      </c>
      <c r="E17" s="5">
        <v>0</v>
      </c>
      <c r="F17" s="5"/>
      <c r="G17" s="28"/>
      <c r="H17" s="29"/>
    </row>
    <row r="18" spans="1:8" ht="24" customHeight="1">
      <c r="A18" s="44"/>
      <c r="B18" s="13" t="s">
        <v>14</v>
      </c>
      <c r="C18" s="5">
        <v>0</v>
      </c>
      <c r="D18" s="5">
        <v>0</v>
      </c>
      <c r="E18" s="5">
        <v>0</v>
      </c>
      <c r="F18" s="5"/>
      <c r="G18" s="28"/>
      <c r="H18" s="29"/>
    </row>
    <row r="19" spans="1:8" ht="24" customHeight="1">
      <c r="A19" s="44">
        <v>2</v>
      </c>
      <c r="B19" s="11" t="s">
        <v>15</v>
      </c>
      <c r="C19" s="5">
        <v>105000</v>
      </c>
      <c r="D19" s="5">
        <v>105000</v>
      </c>
      <c r="E19" s="5">
        <v>115083.32442699999</v>
      </c>
      <c r="F19" s="5">
        <v>115083.32442699999</v>
      </c>
      <c r="G19" s="28">
        <f t="shared" si="0"/>
        <v>1.0960316612095238</v>
      </c>
      <c r="H19" s="29">
        <f t="shared" si="1"/>
        <v>1.0960316612095238</v>
      </c>
    </row>
    <row r="20" spans="1:8" ht="24" customHeight="1">
      <c r="A20" s="44"/>
      <c r="B20" s="11" t="s">
        <v>8</v>
      </c>
      <c r="C20" s="5">
        <v>59650</v>
      </c>
      <c r="D20" s="5">
        <v>59650</v>
      </c>
      <c r="E20" s="5">
        <v>53619.000445999998</v>
      </c>
      <c r="F20" s="5">
        <v>53619.000445999998</v>
      </c>
      <c r="G20" s="28">
        <f t="shared" si="0"/>
        <v>0.89889355316010056</v>
      </c>
      <c r="H20" s="29">
        <f t="shared" si="1"/>
        <v>0.89889355316010056</v>
      </c>
    </row>
    <row r="21" spans="1:8" ht="24" customHeight="1">
      <c r="A21" s="44"/>
      <c r="B21" s="11" t="s">
        <v>10</v>
      </c>
      <c r="C21" s="5">
        <v>40000</v>
      </c>
      <c r="D21" s="5">
        <v>40000</v>
      </c>
      <c r="E21" s="5">
        <v>53320.659178000002</v>
      </c>
      <c r="F21" s="5">
        <v>53320.659178000002</v>
      </c>
      <c r="G21" s="28">
        <f t="shared" si="0"/>
        <v>1.3330164794500001</v>
      </c>
      <c r="H21" s="29">
        <f t="shared" si="1"/>
        <v>1.3330164794500001</v>
      </c>
    </row>
    <row r="22" spans="1:8" ht="24" customHeight="1">
      <c r="A22" s="44"/>
      <c r="B22" s="11" t="s">
        <v>11</v>
      </c>
      <c r="C22" s="5">
        <v>5300</v>
      </c>
      <c r="D22" s="5">
        <v>5300</v>
      </c>
      <c r="E22" s="5">
        <v>40.793076999999997</v>
      </c>
      <c r="F22" s="5">
        <v>40.793076999999997</v>
      </c>
      <c r="G22" s="28">
        <f t="shared" si="0"/>
        <v>7.6968069811320745E-3</v>
      </c>
      <c r="H22" s="29">
        <f t="shared" si="1"/>
        <v>7.6968069811320745E-3</v>
      </c>
    </row>
    <row r="23" spans="1:8" ht="24" customHeight="1">
      <c r="A23" s="44"/>
      <c r="B23" s="11" t="s">
        <v>13</v>
      </c>
      <c r="C23" s="5">
        <v>50</v>
      </c>
      <c r="D23" s="5">
        <v>50</v>
      </c>
      <c r="E23" s="5">
        <v>8102.8717260000003</v>
      </c>
      <c r="F23" s="5">
        <v>8102.8717260000003</v>
      </c>
      <c r="G23" s="28">
        <f t="shared" si="0"/>
        <v>162.05743452000002</v>
      </c>
      <c r="H23" s="29">
        <f t="shared" si="1"/>
        <v>162.05743452000002</v>
      </c>
    </row>
    <row r="24" spans="1:8" ht="24" customHeight="1">
      <c r="A24" s="44"/>
      <c r="B24" s="11" t="s">
        <v>16</v>
      </c>
      <c r="C24" s="5">
        <v>0</v>
      </c>
      <c r="D24" s="5">
        <v>0</v>
      </c>
      <c r="E24" s="5">
        <v>0</v>
      </c>
      <c r="F24" s="5">
        <v>0</v>
      </c>
      <c r="G24" s="28"/>
      <c r="H24" s="29"/>
    </row>
    <row r="25" spans="1:8" ht="24" customHeight="1">
      <c r="A25" s="44"/>
      <c r="B25" s="13" t="s">
        <v>17</v>
      </c>
      <c r="C25" s="5">
        <v>0</v>
      </c>
      <c r="D25" s="5">
        <v>0</v>
      </c>
      <c r="E25" s="5">
        <v>0</v>
      </c>
      <c r="F25" s="5">
        <v>0</v>
      </c>
      <c r="G25" s="28"/>
      <c r="H25" s="29"/>
    </row>
    <row r="26" spans="1:8" ht="24" customHeight="1">
      <c r="A26" s="44"/>
      <c r="B26" s="13" t="s">
        <v>18</v>
      </c>
      <c r="C26" s="5">
        <v>0</v>
      </c>
      <c r="D26" s="5">
        <v>0</v>
      </c>
      <c r="E26" s="5">
        <v>0</v>
      </c>
      <c r="F26" s="5">
        <v>0</v>
      </c>
      <c r="G26" s="28"/>
      <c r="H26" s="29"/>
    </row>
    <row r="27" spans="1:8" ht="24" customHeight="1">
      <c r="A27" s="44">
        <v>3</v>
      </c>
      <c r="B27" s="13" t="s">
        <v>19</v>
      </c>
      <c r="C27" s="5">
        <v>2300000</v>
      </c>
      <c r="D27" s="5">
        <v>2300000</v>
      </c>
      <c r="E27" s="5">
        <v>1373257.4452460001</v>
      </c>
      <c r="F27" s="5">
        <v>1373257.3977870001</v>
      </c>
      <c r="G27" s="28">
        <f t="shared" si="0"/>
        <v>0.59706845445478263</v>
      </c>
      <c r="H27" s="29">
        <f t="shared" si="1"/>
        <v>0.59706843382043484</v>
      </c>
    </row>
    <row r="28" spans="1:8" ht="24" customHeight="1">
      <c r="A28" s="44"/>
      <c r="B28" s="13" t="s">
        <v>8</v>
      </c>
      <c r="C28" s="5">
        <v>790000</v>
      </c>
      <c r="D28" s="5">
        <v>790000</v>
      </c>
      <c r="E28" s="5">
        <v>385398.51394500001</v>
      </c>
      <c r="F28" s="5">
        <v>385398.51394500001</v>
      </c>
      <c r="G28" s="28">
        <f t="shared" si="0"/>
        <v>0.48784622018354434</v>
      </c>
      <c r="H28" s="29">
        <f t="shared" si="1"/>
        <v>0.48784622018354434</v>
      </c>
    </row>
    <row r="29" spans="1:8" ht="24" customHeight="1">
      <c r="A29" s="44"/>
      <c r="B29" s="11" t="s">
        <v>10</v>
      </c>
      <c r="C29" s="5">
        <v>1238000</v>
      </c>
      <c r="D29" s="5">
        <v>1238000</v>
      </c>
      <c r="E29" s="5">
        <v>879406.70074500004</v>
      </c>
      <c r="F29" s="5">
        <v>879406.70074500004</v>
      </c>
      <c r="G29" s="28">
        <f t="shared" si="0"/>
        <v>0.71034466942245555</v>
      </c>
      <c r="H29" s="29">
        <f t="shared" si="1"/>
        <v>0.71034466942245555</v>
      </c>
    </row>
    <row r="30" spans="1:8" ht="24" customHeight="1">
      <c r="A30" s="44"/>
      <c r="B30" s="11" t="s">
        <v>11</v>
      </c>
      <c r="C30" s="5">
        <v>205000</v>
      </c>
      <c r="D30" s="5">
        <v>205000</v>
      </c>
      <c r="E30" s="5">
        <v>83916.363320000004</v>
      </c>
      <c r="F30" s="5">
        <v>83916.363320000004</v>
      </c>
      <c r="G30" s="28">
        <f t="shared" si="0"/>
        <v>0.40934811375609759</v>
      </c>
      <c r="H30" s="29">
        <f t="shared" si="1"/>
        <v>0.40934811375609759</v>
      </c>
    </row>
    <row r="31" spans="1:8" ht="24" customHeight="1">
      <c r="A31" s="44"/>
      <c r="B31" s="11" t="s">
        <v>13</v>
      </c>
      <c r="C31" s="5">
        <v>55000</v>
      </c>
      <c r="D31" s="5">
        <v>55000</v>
      </c>
      <c r="E31" s="5">
        <v>24535.867235999998</v>
      </c>
      <c r="F31" s="5">
        <v>24535.819777000001</v>
      </c>
      <c r="G31" s="28">
        <f t="shared" si="0"/>
        <v>0.4461066770181818</v>
      </c>
      <c r="H31" s="29">
        <f t="shared" si="1"/>
        <v>0.44610581412727274</v>
      </c>
    </row>
    <row r="32" spans="1:8" ht="24" customHeight="1">
      <c r="A32" s="44"/>
      <c r="B32" s="11" t="s">
        <v>20</v>
      </c>
      <c r="C32" s="5">
        <v>12000</v>
      </c>
      <c r="D32" s="5">
        <v>12000</v>
      </c>
      <c r="E32" s="5">
        <v>0</v>
      </c>
      <c r="F32" s="5">
        <v>0</v>
      </c>
      <c r="G32" s="28">
        <f t="shared" si="0"/>
        <v>0</v>
      </c>
      <c r="H32" s="29">
        <f t="shared" si="1"/>
        <v>0</v>
      </c>
    </row>
    <row r="33" spans="1:8" ht="24" customHeight="1">
      <c r="A33" s="44"/>
      <c r="B33" s="13" t="s">
        <v>17</v>
      </c>
      <c r="C33" s="5">
        <v>0</v>
      </c>
      <c r="D33" s="5">
        <v>0</v>
      </c>
      <c r="E33" s="5">
        <v>0</v>
      </c>
      <c r="F33" s="5">
        <v>0</v>
      </c>
      <c r="G33" s="28"/>
      <c r="H33" s="29"/>
    </row>
    <row r="34" spans="1:8" ht="24" customHeight="1">
      <c r="A34" s="44"/>
      <c r="B34" s="13" t="s">
        <v>18</v>
      </c>
      <c r="C34" s="5">
        <v>0</v>
      </c>
      <c r="D34" s="5">
        <v>0</v>
      </c>
      <c r="E34" s="5">
        <v>0</v>
      </c>
      <c r="F34" s="5">
        <v>0</v>
      </c>
      <c r="G34" s="28"/>
      <c r="H34" s="29"/>
    </row>
    <row r="35" spans="1:8" ht="24" customHeight="1">
      <c r="A35" s="44">
        <v>4</v>
      </c>
      <c r="B35" s="13" t="s">
        <v>21</v>
      </c>
      <c r="C35" s="5">
        <v>2995000</v>
      </c>
      <c r="D35" s="5">
        <v>2992200</v>
      </c>
      <c r="E35" s="5">
        <v>2721365.3995209998</v>
      </c>
      <c r="F35" s="5">
        <v>2720553.2665099995</v>
      </c>
      <c r="G35" s="28">
        <f t="shared" si="0"/>
        <v>0.9086361934961602</v>
      </c>
      <c r="H35" s="29">
        <f t="shared" si="1"/>
        <v>0.9092150479613661</v>
      </c>
    </row>
    <row r="36" spans="1:8" ht="24" customHeight="1">
      <c r="A36" s="44"/>
      <c r="B36" s="13" t="s">
        <v>8</v>
      </c>
      <c r="C36" s="5">
        <v>1928500</v>
      </c>
      <c r="D36" s="5">
        <v>1928500</v>
      </c>
      <c r="E36" s="5">
        <v>1715593.8637079999</v>
      </c>
      <c r="F36" s="5">
        <v>1715593.8637079999</v>
      </c>
      <c r="G36" s="28">
        <f t="shared" si="0"/>
        <v>0.88960013674254601</v>
      </c>
      <c r="H36" s="29">
        <f t="shared" si="1"/>
        <v>0.88960013674254601</v>
      </c>
    </row>
    <row r="37" spans="1:8" ht="24" customHeight="1">
      <c r="A37" s="44"/>
      <c r="B37" s="11" t="s">
        <v>10</v>
      </c>
      <c r="C37" s="5">
        <v>1040000</v>
      </c>
      <c r="D37" s="5">
        <v>1040000</v>
      </c>
      <c r="E37" s="5">
        <v>974167.46060800005</v>
      </c>
      <c r="F37" s="5">
        <v>974150.74278500001</v>
      </c>
      <c r="G37" s="28">
        <f t="shared" si="0"/>
        <v>0.93669948135384618</v>
      </c>
      <c r="H37" s="29">
        <f t="shared" si="1"/>
        <v>0.93668340652403848</v>
      </c>
    </row>
    <row r="38" spans="1:8" ht="24" customHeight="1">
      <c r="A38" s="44"/>
      <c r="B38" s="11" t="s">
        <v>11</v>
      </c>
      <c r="C38" s="5">
        <v>18500</v>
      </c>
      <c r="D38" s="5">
        <v>15700</v>
      </c>
      <c r="E38" s="5">
        <v>13017.620026000001</v>
      </c>
      <c r="F38" s="5">
        <v>12222.204838</v>
      </c>
      <c r="G38" s="28">
        <f t="shared" si="0"/>
        <v>0.70365513654054057</v>
      </c>
      <c r="H38" s="29">
        <f t="shared" si="1"/>
        <v>0.77848438458598723</v>
      </c>
    </row>
    <row r="39" spans="1:8" ht="24" customHeight="1">
      <c r="A39" s="44"/>
      <c r="B39" s="11" t="s">
        <v>13</v>
      </c>
      <c r="C39" s="5">
        <v>8000</v>
      </c>
      <c r="D39" s="5">
        <v>8000</v>
      </c>
      <c r="E39" s="5">
        <v>18586.455179</v>
      </c>
      <c r="F39" s="5">
        <v>18586.455179</v>
      </c>
      <c r="G39" s="28">
        <f t="shared" si="0"/>
        <v>2.3233068973750002</v>
      </c>
      <c r="H39" s="29">
        <f t="shared" si="1"/>
        <v>2.3233068973750002</v>
      </c>
    </row>
    <row r="40" spans="1:8" ht="24" customHeight="1">
      <c r="A40" s="44"/>
      <c r="B40" s="14" t="s">
        <v>17</v>
      </c>
      <c r="C40" s="5">
        <v>0</v>
      </c>
      <c r="D40" s="5">
        <v>0</v>
      </c>
      <c r="E40" s="5">
        <v>0</v>
      </c>
      <c r="F40" s="5">
        <v>0</v>
      </c>
      <c r="G40" s="28"/>
      <c r="H40" s="29"/>
    </row>
    <row r="41" spans="1:8" ht="24" customHeight="1">
      <c r="A41" s="44"/>
      <c r="B41" s="13" t="s">
        <v>18</v>
      </c>
      <c r="C41" s="5">
        <v>0</v>
      </c>
      <c r="D41" s="5">
        <v>0</v>
      </c>
      <c r="E41" s="5">
        <v>0</v>
      </c>
      <c r="F41" s="5">
        <v>0</v>
      </c>
      <c r="G41" s="28"/>
      <c r="H41" s="29"/>
    </row>
    <row r="42" spans="1:8" ht="24" customHeight="1">
      <c r="A42" s="44">
        <v>5</v>
      </c>
      <c r="B42" s="13" t="s">
        <v>22</v>
      </c>
      <c r="C42" s="5">
        <v>1485500</v>
      </c>
      <c r="D42" s="5">
        <v>1485500</v>
      </c>
      <c r="E42" s="5">
        <v>1284021.424379</v>
      </c>
      <c r="F42" s="5">
        <v>1284021.424379</v>
      </c>
      <c r="G42" s="28">
        <f t="shared" si="0"/>
        <v>0.86436985821541568</v>
      </c>
      <c r="H42" s="29">
        <f t="shared" si="1"/>
        <v>0.86436985821541568</v>
      </c>
    </row>
    <row r="43" spans="1:8" ht="24" customHeight="1">
      <c r="A43" s="44">
        <v>6</v>
      </c>
      <c r="B43" s="13" t="s">
        <v>23</v>
      </c>
      <c r="C43" s="5">
        <v>440000</v>
      </c>
      <c r="D43" s="5">
        <v>164300</v>
      </c>
      <c r="E43" s="5">
        <v>404717.53588500002</v>
      </c>
      <c r="F43" s="5">
        <v>150597.125726</v>
      </c>
      <c r="G43" s="28">
        <f t="shared" si="0"/>
        <v>0.91981258155681822</v>
      </c>
      <c r="H43" s="29">
        <f t="shared" si="1"/>
        <v>0.91659845237979309</v>
      </c>
    </row>
    <row r="44" spans="1:8" ht="24" customHeight="1">
      <c r="A44" s="44"/>
      <c r="B44" s="13" t="s">
        <v>61</v>
      </c>
      <c r="C44" s="5"/>
      <c r="D44" s="5"/>
      <c r="E44" s="5">
        <v>150597</v>
      </c>
      <c r="F44" s="5">
        <v>150597</v>
      </c>
      <c r="G44" s="28"/>
      <c r="H44" s="29"/>
    </row>
    <row r="45" spans="1:8" ht="24" customHeight="1">
      <c r="A45" s="44"/>
      <c r="B45" s="13" t="s">
        <v>62</v>
      </c>
      <c r="C45" s="5"/>
      <c r="D45" s="5"/>
      <c r="E45" s="5">
        <v>254121</v>
      </c>
      <c r="F45" s="5"/>
      <c r="G45" s="28"/>
      <c r="H45" s="29"/>
    </row>
    <row r="46" spans="1:8" ht="24" customHeight="1">
      <c r="A46" s="44">
        <v>7</v>
      </c>
      <c r="B46" s="13" t="s">
        <v>24</v>
      </c>
      <c r="C46" s="5">
        <v>396500</v>
      </c>
      <c r="D46" s="5">
        <v>396500</v>
      </c>
      <c r="E46" s="5">
        <v>462042.22461500001</v>
      </c>
      <c r="F46" s="5">
        <v>462042.22461500001</v>
      </c>
      <c r="G46" s="28">
        <f t="shared" si="0"/>
        <v>1.1653019536317781</v>
      </c>
      <c r="H46" s="29">
        <f t="shared" si="1"/>
        <v>1.1653019536317781</v>
      </c>
    </row>
    <row r="47" spans="1:8" ht="24" customHeight="1">
      <c r="A47" s="44">
        <v>8</v>
      </c>
      <c r="B47" s="13" t="s">
        <v>25</v>
      </c>
      <c r="C47" s="5">
        <v>130000</v>
      </c>
      <c r="D47" s="5">
        <v>91000</v>
      </c>
      <c r="E47" s="5">
        <v>145915.65011699998</v>
      </c>
      <c r="F47" s="5">
        <v>99216.994982999997</v>
      </c>
      <c r="G47" s="28">
        <f t="shared" si="0"/>
        <v>1.1224280778230769</v>
      </c>
      <c r="H47" s="29">
        <f t="shared" si="1"/>
        <v>1.0902966481648351</v>
      </c>
    </row>
    <row r="48" spans="1:8" ht="24" customHeight="1">
      <c r="A48" s="44"/>
      <c r="B48" s="13" t="s">
        <v>26</v>
      </c>
      <c r="C48" s="5">
        <v>39000</v>
      </c>
      <c r="D48" s="5"/>
      <c r="E48" s="5">
        <v>46698.655134000001</v>
      </c>
      <c r="F48" s="5"/>
      <c r="G48" s="28">
        <f t="shared" si="0"/>
        <v>1.1974014136923077</v>
      </c>
      <c r="H48" s="29"/>
    </row>
    <row r="49" spans="1:9" ht="24" customHeight="1">
      <c r="A49" s="44"/>
      <c r="B49" s="13" t="s">
        <v>27</v>
      </c>
      <c r="C49" s="5">
        <v>30170</v>
      </c>
      <c r="D49" s="5">
        <v>30170</v>
      </c>
      <c r="E49" s="5">
        <v>41944.362795000001</v>
      </c>
      <c r="F49" s="5">
        <v>41944.362795000001</v>
      </c>
      <c r="G49" s="28">
        <f t="shared" si="0"/>
        <v>1.3902672454424925</v>
      </c>
      <c r="H49" s="29">
        <f t="shared" si="1"/>
        <v>1.3902672454424925</v>
      </c>
      <c r="I49" s="6"/>
    </row>
    <row r="50" spans="1:9" ht="24" customHeight="1">
      <c r="A50" s="44"/>
      <c r="B50" s="13" t="s">
        <v>28</v>
      </c>
      <c r="C50" s="5">
        <v>48580</v>
      </c>
      <c r="D50" s="5">
        <v>48580</v>
      </c>
      <c r="E50" s="5">
        <v>37418.862738999997</v>
      </c>
      <c r="F50" s="5">
        <v>37418.862738999997</v>
      </c>
      <c r="G50" s="28">
        <f t="shared" si="0"/>
        <v>0.77025242361053925</v>
      </c>
      <c r="H50" s="29">
        <f t="shared" si="1"/>
        <v>0.77025242361053925</v>
      </c>
      <c r="I50" s="6"/>
    </row>
    <row r="51" spans="1:9" ht="24" customHeight="1">
      <c r="A51" s="44"/>
      <c r="B51" s="13" t="s">
        <v>29</v>
      </c>
      <c r="C51" s="5">
        <v>12250</v>
      </c>
      <c r="D51" s="5">
        <v>12250</v>
      </c>
      <c r="E51" s="5">
        <v>19853.769448999999</v>
      </c>
      <c r="F51" s="5">
        <v>19853.769448999999</v>
      </c>
      <c r="G51" s="28">
        <f t="shared" si="0"/>
        <v>1.6207158733877551</v>
      </c>
      <c r="H51" s="29">
        <f t="shared" si="1"/>
        <v>1.6207158733877551</v>
      </c>
      <c r="I51" s="6"/>
    </row>
    <row r="52" spans="1:9" ht="24" customHeight="1">
      <c r="A52" s="44">
        <v>9</v>
      </c>
      <c r="B52" s="13" t="s">
        <v>30</v>
      </c>
      <c r="C52" s="5"/>
      <c r="D52" s="5">
        <v>0</v>
      </c>
      <c r="E52" s="5">
        <v>1408.930531</v>
      </c>
      <c r="F52" s="5">
        <v>1408.930531</v>
      </c>
      <c r="G52" s="28"/>
      <c r="H52" s="29"/>
      <c r="I52" s="6"/>
    </row>
    <row r="53" spans="1:9" ht="24" customHeight="1">
      <c r="A53" s="44">
        <v>10</v>
      </c>
      <c r="B53" s="13" t="s">
        <v>31</v>
      </c>
      <c r="C53" s="5">
        <v>28800</v>
      </c>
      <c r="D53" s="5">
        <v>28800</v>
      </c>
      <c r="E53" s="5">
        <v>33321.874808</v>
      </c>
      <c r="F53" s="5">
        <v>33321.874808</v>
      </c>
      <c r="G53" s="28">
        <f t="shared" si="0"/>
        <v>1.1570095419444444</v>
      </c>
      <c r="H53" s="29">
        <f t="shared" si="1"/>
        <v>1.1570095419444444</v>
      </c>
      <c r="I53" s="6"/>
    </row>
    <row r="54" spans="1:9" ht="24" customHeight="1">
      <c r="A54" s="44">
        <v>11</v>
      </c>
      <c r="B54" s="13" t="s">
        <v>32</v>
      </c>
      <c r="C54" s="5">
        <v>400000</v>
      </c>
      <c r="D54" s="5">
        <v>400000</v>
      </c>
      <c r="E54" s="5">
        <v>936668.17525099998</v>
      </c>
      <c r="F54" s="5">
        <v>936668.17525099998</v>
      </c>
      <c r="G54" s="28">
        <f t="shared" si="0"/>
        <v>2.3416704381274998</v>
      </c>
      <c r="H54" s="29">
        <f t="shared" si="1"/>
        <v>2.3416704381274998</v>
      </c>
      <c r="I54" s="6"/>
    </row>
    <row r="55" spans="1:9" s="52" customFormat="1" ht="24" customHeight="1">
      <c r="A55" s="44">
        <v>12</v>
      </c>
      <c r="B55" s="13" t="s">
        <v>33</v>
      </c>
      <c r="C55" s="5">
        <v>690000</v>
      </c>
      <c r="D55" s="5">
        <v>690000</v>
      </c>
      <c r="E55" s="5">
        <v>2826456.5988650001</v>
      </c>
      <c r="F55" s="5">
        <v>2826456.5988650001</v>
      </c>
      <c r="G55" s="28">
        <f t="shared" si="0"/>
        <v>4.0963139113985507</v>
      </c>
      <c r="H55" s="29">
        <f t="shared" si="1"/>
        <v>4.0963139113985507</v>
      </c>
      <c r="I55" s="6"/>
    </row>
    <row r="56" spans="1:9" s="52" customFormat="1" ht="24" customHeight="1">
      <c r="A56" s="44">
        <v>13</v>
      </c>
      <c r="B56" s="13" t="s">
        <v>34</v>
      </c>
      <c r="C56" s="5">
        <v>0</v>
      </c>
      <c r="D56" s="5">
        <v>0</v>
      </c>
      <c r="E56" s="5">
        <v>1214.5782810000001</v>
      </c>
      <c r="F56" s="5">
        <v>1214.5782810000001</v>
      </c>
      <c r="G56" s="28"/>
      <c r="H56" s="29"/>
      <c r="I56" s="6"/>
    </row>
    <row r="57" spans="1:9" ht="24" customHeight="1">
      <c r="A57" s="44">
        <v>14</v>
      </c>
      <c r="B57" s="13" t="s">
        <v>35</v>
      </c>
      <c r="C57" s="5">
        <v>1200000</v>
      </c>
      <c r="D57" s="5">
        <v>1200000</v>
      </c>
      <c r="E57" s="5">
        <v>1370379.552745</v>
      </c>
      <c r="F57" s="5">
        <v>1370379.552745</v>
      </c>
      <c r="G57" s="28">
        <f t="shared" si="0"/>
        <v>1.1419829606208334</v>
      </c>
      <c r="H57" s="29">
        <f t="shared" si="1"/>
        <v>1.1419829606208334</v>
      </c>
      <c r="I57" s="32"/>
    </row>
    <row r="58" spans="1:9" ht="24" customHeight="1">
      <c r="A58" s="44"/>
      <c r="B58" s="13" t="s">
        <v>8</v>
      </c>
      <c r="C58" s="5"/>
      <c r="D58" s="5"/>
      <c r="E58" s="5">
        <v>371111</v>
      </c>
      <c r="F58" s="5">
        <v>371111</v>
      </c>
      <c r="G58" s="28"/>
      <c r="H58" s="29"/>
      <c r="I58" s="32"/>
    </row>
    <row r="59" spans="1:9" ht="24" customHeight="1">
      <c r="A59" s="44"/>
      <c r="B59" s="11" t="s">
        <v>10</v>
      </c>
      <c r="C59" s="5"/>
      <c r="D59" s="5"/>
      <c r="E59" s="5">
        <v>116079</v>
      </c>
      <c r="F59" s="5">
        <v>116079</v>
      </c>
      <c r="G59" s="28"/>
      <c r="H59" s="29"/>
      <c r="I59" s="32"/>
    </row>
    <row r="60" spans="1:9" ht="24" customHeight="1">
      <c r="A60" s="44"/>
      <c r="B60" s="11" t="s">
        <v>11</v>
      </c>
      <c r="C60" s="5"/>
      <c r="D60" s="5"/>
      <c r="E60" s="5">
        <v>490309</v>
      </c>
      <c r="F60" s="5">
        <v>490309</v>
      </c>
      <c r="G60" s="28"/>
      <c r="H60" s="29"/>
      <c r="I60" s="32"/>
    </row>
    <row r="61" spans="1:9" ht="24" customHeight="1">
      <c r="A61" s="44"/>
      <c r="B61" s="11" t="s">
        <v>63</v>
      </c>
      <c r="C61" s="5"/>
      <c r="D61" s="5"/>
      <c r="E61" s="5">
        <v>392881</v>
      </c>
      <c r="F61" s="5">
        <v>392881</v>
      </c>
      <c r="G61" s="28"/>
      <c r="H61" s="29"/>
      <c r="I61" s="32"/>
    </row>
    <row r="62" spans="1:9" ht="24" customHeight="1">
      <c r="A62" s="44">
        <v>15</v>
      </c>
      <c r="B62" s="13" t="s">
        <v>36</v>
      </c>
      <c r="C62" s="5">
        <v>40000</v>
      </c>
      <c r="D62" s="5">
        <v>30410</v>
      </c>
      <c r="E62" s="5">
        <v>52456.225145999997</v>
      </c>
      <c r="F62" s="5">
        <v>30926</v>
      </c>
      <c r="G62" s="28">
        <f t="shared" si="0"/>
        <v>1.31140562865</v>
      </c>
      <c r="H62" s="29">
        <f t="shared" si="1"/>
        <v>1.0169681025978297</v>
      </c>
      <c r="I62" s="6"/>
    </row>
    <row r="63" spans="1:9" ht="24" customHeight="1">
      <c r="A63" s="44">
        <v>16</v>
      </c>
      <c r="B63" s="13" t="s">
        <v>37</v>
      </c>
      <c r="C63" s="5">
        <v>230200</v>
      </c>
      <c r="D63" s="5">
        <v>124200</v>
      </c>
      <c r="E63" s="5">
        <v>605491.56818099995</v>
      </c>
      <c r="F63" s="5">
        <v>491363.18469899998</v>
      </c>
      <c r="G63" s="28">
        <f t="shared" si="0"/>
        <v>2.6302848313683751</v>
      </c>
      <c r="H63" s="29">
        <f t="shared" si="1"/>
        <v>3.9562253196376811</v>
      </c>
      <c r="I63" s="6"/>
    </row>
    <row r="64" spans="1:9" ht="24" customHeight="1">
      <c r="A64" s="44">
        <v>17</v>
      </c>
      <c r="B64" s="13" t="s">
        <v>38</v>
      </c>
      <c r="C64" s="5">
        <v>29000</v>
      </c>
      <c r="D64" s="5">
        <v>29000</v>
      </c>
      <c r="E64" s="5">
        <v>20765.817853</v>
      </c>
      <c r="F64" s="5">
        <v>20765.817853</v>
      </c>
      <c r="G64" s="28">
        <f t="shared" si="0"/>
        <v>0.71606268458620692</v>
      </c>
      <c r="H64" s="29">
        <f t="shared" si="1"/>
        <v>0.71606268458620692</v>
      </c>
      <c r="I64" s="6"/>
    </row>
    <row r="65" spans="1:9" ht="48" customHeight="1">
      <c r="A65" s="44">
        <v>18</v>
      </c>
      <c r="B65" s="13" t="s">
        <v>64</v>
      </c>
      <c r="C65" s="5">
        <v>40000</v>
      </c>
      <c r="D65" s="5">
        <v>40000</v>
      </c>
      <c r="E65" s="5">
        <v>178309.64643600001</v>
      </c>
      <c r="F65" s="5">
        <v>178309.64643600001</v>
      </c>
      <c r="G65" s="28">
        <f t="shared" si="0"/>
        <v>4.4577411609000004</v>
      </c>
      <c r="H65" s="29">
        <f t="shared" si="1"/>
        <v>4.4577411609000004</v>
      </c>
      <c r="I65" s="6"/>
    </row>
    <row r="66" spans="1:9" ht="24" customHeight="1">
      <c r="A66" s="43" t="s">
        <v>39</v>
      </c>
      <c r="B66" s="15" t="s">
        <v>40</v>
      </c>
      <c r="C66" s="7"/>
      <c r="D66" s="7"/>
      <c r="E66" s="7"/>
      <c r="F66" s="7"/>
      <c r="G66" s="20"/>
      <c r="H66" s="20"/>
      <c r="I66" s="8"/>
    </row>
    <row r="67" spans="1:9" ht="24" customHeight="1">
      <c r="A67" s="43" t="s">
        <v>41</v>
      </c>
      <c r="B67" s="15" t="s">
        <v>42</v>
      </c>
      <c r="C67" s="7">
        <v>1930000</v>
      </c>
      <c r="D67" s="7"/>
      <c r="E67" s="7">
        <v>2403281</v>
      </c>
      <c r="F67" s="7"/>
      <c r="G67" s="20"/>
      <c r="H67" s="20"/>
      <c r="I67" s="8"/>
    </row>
    <row r="68" spans="1:9" ht="24" customHeight="1">
      <c r="A68" s="45">
        <v>1</v>
      </c>
      <c r="B68" s="21" t="s">
        <v>43</v>
      </c>
      <c r="C68" s="22"/>
      <c r="D68" s="22"/>
      <c r="E68" s="22">
        <v>7282.8079049999997</v>
      </c>
      <c r="F68" s="22"/>
      <c r="G68" s="23"/>
      <c r="H68" s="23"/>
    </row>
    <row r="69" spans="1:9" ht="24" customHeight="1">
      <c r="A69" s="44">
        <v>2</v>
      </c>
      <c r="B69" s="13" t="s">
        <v>44</v>
      </c>
      <c r="C69" s="24"/>
      <c r="D69" s="24"/>
      <c r="E69" s="24">
        <v>245994.92728900001</v>
      </c>
      <c r="F69" s="24"/>
      <c r="G69" s="25"/>
      <c r="H69" s="25"/>
    </row>
    <row r="70" spans="1:9" ht="24" customHeight="1">
      <c r="A70" s="44">
        <v>3</v>
      </c>
      <c r="B70" s="13" t="s">
        <v>66</v>
      </c>
      <c r="C70" s="24"/>
      <c r="D70" s="24"/>
      <c r="E70" s="24">
        <v>54.970981999999999</v>
      </c>
      <c r="F70" s="24"/>
      <c r="G70" s="25"/>
      <c r="H70" s="25"/>
    </row>
    <row r="71" spans="1:9" ht="24" customHeight="1">
      <c r="A71" s="44">
        <v>4</v>
      </c>
      <c r="B71" s="13" t="s">
        <v>65</v>
      </c>
      <c r="C71" s="24"/>
      <c r="D71" s="24"/>
      <c r="E71" s="24">
        <v>6343</v>
      </c>
      <c r="F71" s="24"/>
      <c r="G71" s="25"/>
      <c r="H71" s="25"/>
    </row>
    <row r="72" spans="1:9" ht="24" customHeight="1">
      <c r="A72" s="44">
        <v>5</v>
      </c>
      <c r="B72" s="13" t="s">
        <v>67</v>
      </c>
      <c r="C72" s="24"/>
      <c r="D72" s="24"/>
      <c r="E72" s="24">
        <v>2131090</v>
      </c>
      <c r="F72" s="24"/>
      <c r="G72" s="25"/>
      <c r="H72" s="25"/>
    </row>
    <row r="73" spans="1:9" ht="24" customHeight="1">
      <c r="A73" s="44">
        <v>6</v>
      </c>
      <c r="B73" s="13" t="s">
        <v>45</v>
      </c>
      <c r="C73" s="24"/>
      <c r="D73" s="24"/>
      <c r="E73" s="24">
        <v>11618</v>
      </c>
      <c r="F73" s="24"/>
      <c r="G73" s="25"/>
      <c r="H73" s="25"/>
    </row>
    <row r="74" spans="1:9" ht="24" customHeight="1">
      <c r="A74" s="43" t="s">
        <v>46</v>
      </c>
      <c r="B74" s="15" t="s">
        <v>47</v>
      </c>
      <c r="C74" s="10"/>
      <c r="D74" s="10"/>
      <c r="E74" s="10">
        <v>2824.8649359999999</v>
      </c>
      <c r="F74" s="10">
        <v>2824.8649359999999</v>
      </c>
      <c r="G74" s="26"/>
      <c r="H74" s="26"/>
    </row>
    <row r="75" spans="1:9" ht="29.25" customHeight="1">
      <c r="A75" s="43" t="s">
        <v>48</v>
      </c>
      <c r="B75" s="10" t="s">
        <v>68</v>
      </c>
      <c r="C75" s="10"/>
      <c r="D75" s="10"/>
      <c r="E75" s="10">
        <v>152731</v>
      </c>
      <c r="F75" s="10">
        <v>152731</v>
      </c>
      <c r="G75" s="10"/>
      <c r="H75" s="10"/>
    </row>
    <row r="76" spans="1:9" ht="29.25" customHeight="1">
      <c r="A76" s="46" t="s">
        <v>49</v>
      </c>
      <c r="B76" s="33" t="s">
        <v>69</v>
      </c>
      <c r="C76" s="33"/>
      <c r="D76" s="33"/>
      <c r="E76" s="33">
        <v>1344867</v>
      </c>
      <c r="F76" s="33">
        <v>1344867</v>
      </c>
      <c r="G76" s="33"/>
      <c r="H76" s="33"/>
    </row>
    <row r="77" spans="1:9" ht="29.25" customHeight="1">
      <c r="A77" s="47" t="s">
        <v>50</v>
      </c>
      <c r="B77" s="27" t="s">
        <v>70</v>
      </c>
      <c r="C77" s="27"/>
      <c r="D77" s="27"/>
      <c r="E77" s="27">
        <v>3123673.1818610001</v>
      </c>
      <c r="F77" s="27">
        <v>3123673.1818610001</v>
      </c>
      <c r="G77" s="27"/>
      <c r="H77" s="27"/>
    </row>
    <row r="78" spans="1:9">
      <c r="A78" s="48"/>
      <c r="B78" s="9"/>
      <c r="C78" s="9"/>
      <c r="D78" s="9"/>
      <c r="E78" s="9"/>
      <c r="F78" s="9"/>
      <c r="G78" s="9"/>
      <c r="H78" s="9"/>
    </row>
    <row r="79" spans="1:9">
      <c r="A79" s="48"/>
      <c r="B79" s="9"/>
      <c r="C79" s="9"/>
      <c r="D79" s="9"/>
      <c r="E79" s="9"/>
      <c r="F79" s="9"/>
      <c r="G79" s="9"/>
      <c r="H79" s="9"/>
    </row>
  </sheetData>
  <mergeCells count="15">
    <mergeCell ref="H6:H7"/>
    <mergeCell ref="A5:A7"/>
    <mergeCell ref="B5:B7"/>
    <mergeCell ref="C5:D5"/>
    <mergeCell ref="E5:F5"/>
    <mergeCell ref="G5:H5"/>
    <mergeCell ref="C6:C7"/>
    <mergeCell ref="D6:D7"/>
    <mergeCell ref="F1:H1"/>
    <mergeCell ref="A2:H2"/>
    <mergeCell ref="F4:H4"/>
    <mergeCell ref="A3:H3"/>
    <mergeCell ref="E6:E7"/>
    <mergeCell ref="F6:F7"/>
    <mergeCell ref="G6:G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F0424C4-B37C-4FAF-850E-3974AAB548F7}"/>
</file>

<file path=customXml/itemProps2.xml><?xml version="1.0" encoding="utf-8"?>
<ds:datastoreItem xmlns:ds="http://schemas.openxmlformats.org/officeDocument/2006/customXml" ds:itemID="{7D249979-6BAA-48ED-A614-C9F4AB104058}"/>
</file>

<file path=customXml/itemProps3.xml><?xml version="1.0" encoding="utf-8"?>
<ds:datastoreItem xmlns:ds="http://schemas.openxmlformats.org/officeDocument/2006/customXml" ds:itemID="{B94F31F1-D7FC-41D9-91B6-215E4ACFF7F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TTCNTT</dc:creator>
  <cp:lastModifiedBy>TTCNTT</cp:lastModifiedBy>
  <dcterms:created xsi:type="dcterms:W3CDTF">2020-01-13T01:30:55Z</dcterms:created>
  <dcterms:modified xsi:type="dcterms:W3CDTF">2020-01-13T02:24:43Z</dcterms:modified>
</cp:coreProperties>
</file>