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calcChain.xml" ContentType="application/vnd.openxmlformats-officedocument.spreadsheetml.calcChain+xml"/>
  <Override PartName="/xl/comments1.xml" ContentType="application/vnd.openxmlformats-officedocument.spreadsheetml.comments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2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</externalReferences>
  <definedNames>
    <definedName name="\0">'[2]PNT-QUOT-#3'!#REF!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'[4]??-BLDG'!#REF!</definedName>
    <definedName name="\e">'[4]??-BLDG'!#REF!</definedName>
    <definedName name="\f">'[4]??-BLDG'!#REF!</definedName>
    <definedName name="\g">'[4]??-BLDG'!#REF!</definedName>
    <definedName name="\h">'[4]??-BLDG'!#REF!</definedName>
    <definedName name="\i">'[4]??-BLDG'!#REF!</definedName>
    <definedName name="\j">'[4]??-BLDG'!#REF!</definedName>
    <definedName name="\k">'[4]??-BLDG'!#REF!</definedName>
    <definedName name="\l">'[4]??-BLDG'!#REF!</definedName>
    <definedName name="\m">'[4]??-BLDG'!#REF!</definedName>
    <definedName name="\n">'[4]??-BLDG'!#REF!</definedName>
    <definedName name="\o">'[4]??-BLDG'!#REF!</definedName>
    <definedName name="\z">'[2]COAT&amp;WRAP-QIOT-#3'!#REF!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'[5]Bang chiet tinh TBA'!#REF!</definedName>
    <definedName name="_________sat14">'[5]Bang chiet tinh TBA'!#REF!</definedName>
    <definedName name="_________sat16">'[5]Bang chiet tinh TBA'!#REF!</definedName>
    <definedName name="_________sat20">'[5]Bang chiet tinh TBA'!#REF!</definedName>
    <definedName name="_________sat8">'[5]Bang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'[5]Bang chiet tinh TBA'!#REF!</definedName>
    <definedName name="________sat14">'[5]Bang chiet tinh TBA'!#REF!</definedName>
    <definedName name="________sat16">'[5]Bang chiet tinh TBA'!#REF!</definedName>
    <definedName name="________sat20">'[5]Bang chiet tinh TBA'!#REF!</definedName>
    <definedName name="________sat8">'[5]Bang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'[5]Bang chiet tinh TBA'!#REF!</definedName>
    <definedName name="_______sat14">'[5]Bang chiet tinh TBA'!#REF!</definedName>
    <definedName name="_______sat16">'[5]Bang chiet tinh TBA'!#REF!</definedName>
    <definedName name="_______sat20">'[5]Bang chiet tinh TBA'!#REF!</definedName>
    <definedName name="_______sat8">'[5]Bang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[6]VL!#REF!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[7]Van!#REF!</definedName>
    <definedName name="_____Key2">[7]Van!#REF!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[6]VL!#REF!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'[8]CT -THVLNC'!#REF!</definedName>
    <definedName name="____A65700">'[9]MTO REV.2(ARMOR)'!#REF!</definedName>
    <definedName name="____A65800">'[9]MTO REV.2(ARMOR)'!#REF!</definedName>
    <definedName name="____A66000">'[9]MTO REV.2(ARMOR)'!#REF!</definedName>
    <definedName name="____A67000">'[9]MTO REV.2(ARMOR)'!#REF!</definedName>
    <definedName name="____A68000">'[9]MTO REV.2(ARMOR)'!#REF!</definedName>
    <definedName name="____A70000">'[9]MTO REV.2(ARMOR)'!#REF!</definedName>
    <definedName name="____A75000">'[9]MTO REV.2(ARMOR)'!#REF!</definedName>
    <definedName name="____A85000">'[9]MTO REV.2(ARMOR)'!#REF!</definedName>
    <definedName name="____abb91">[10]chitimc!#REF!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[11]coc!#REF!</definedName>
    <definedName name="____BAN2">[11]coc!#REF!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[12]Sheet3!$A$2:$L$7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'[13]dongia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[14]GIAVLIEU!$M$51</definedName>
    <definedName name="____dam33">#REF!</definedName>
    <definedName name="____dan1">#REF!</definedName>
    <definedName name="____dan2">#REF!</definedName>
    <definedName name="____dao1">'[15]CT Thang Mo'!$B$189:$H$189</definedName>
    <definedName name="____dao2">'[15]CT Thang Mo'!$B$161:$H$161</definedName>
    <definedName name="____dap2">'[15]CT Thang Mo'!$B$162:$H$162</definedName>
    <definedName name="____day1">'[16]Chiet tinh dz22'!#REF!</definedName>
    <definedName name="____day2">'[17]Chiet tinh dz35'!$H$3</definedName>
    <definedName name="____dbu1">'[15]CT Thang Mo'!#REF!</definedName>
    <definedName name="____dbu2">'[15]CT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'[13]dongia (2)'!#REF!</definedName>
    <definedName name="____GID1">'[13]LKVL-CK-HT-GD1'!$A$4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[18]XL4Poppy!$C$9</definedName>
    <definedName name="____hh2">[18]XL4Poppy!$A$15</definedName>
    <definedName name="____HKy2">[19]BK04!#REF!</definedName>
    <definedName name="____hom2">#REF!</definedName>
    <definedName name="____hom4">[20]sheet12!#REF!</definedName>
    <definedName name="____hsm2">1.1289</definedName>
    <definedName name="____hso2">#REF!</definedName>
    <definedName name="____hso6">[21]Sheet7!$K$4</definedName>
    <definedName name="____hso7">'[22]Chi phi khac 4.3KH-CP'!#REF!</definedName>
    <definedName name="____Key1">[7]Van!#REF!</definedName>
    <definedName name="____Key2">[7]Van!#REF!</definedName>
    <definedName name="____Key3">[23]BKq2!#REF!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'[24]149-2'!$C$133</definedName>
    <definedName name="____Knc36">#REF!</definedName>
    <definedName name="____Knc57">#REF!</definedName>
    <definedName name="____Kvl36">#REF!</definedName>
    <definedName name="____L6">[25]XL4Poppy!$C$31</definedName>
    <definedName name="____lap1">#REF!</definedName>
    <definedName name="____lap2">#REF!</definedName>
    <definedName name="____LCB1">#REF!</definedName>
    <definedName name="____LX100">#REF!</definedName>
    <definedName name="____ma1">[26]Xuat152!$G:$G</definedName>
    <definedName name="____MAC12">#REF!</definedName>
    <definedName name="____MAC46">#REF!</definedName>
    <definedName name="____MVL486">[25]XL4Poppy!$B$1:$B$16</definedName>
    <definedName name="____NC100">#REF!</definedName>
    <definedName name="____nc150">#REF!</definedName>
    <definedName name="____NC200">#REF!</definedName>
    <definedName name="____nc27">'[27]Chiet tinh '!#REF!</definedName>
    <definedName name="____NC3">[28]DTCT!#REF!</definedName>
    <definedName name="____nc35">'[29]he so'!$B$2</definedName>
    <definedName name="____nc4">'[27]Chiet tinh '!#REF!</definedName>
    <definedName name="____nc46">[30]Giathanh1m3BT!$H$12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[6]VL!#REF!</definedName>
    <definedName name="____pc30">[31]GiaVL!$F$14</definedName>
    <definedName name="____pc40">[31]GiaVL!$F$13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'[5]Bang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[32]Sheet3!#REF!</definedName>
    <definedName name="____su45">'[33]CHITIET-DZ04'!$K$86</definedName>
    <definedName name="____Su70">[32]Sheet3!#REF!</definedName>
    <definedName name="____sua20">#REF!</definedName>
    <definedName name="____sua30">#REF!</definedName>
    <definedName name="____sw70609">[34]MTP!#REF!</definedName>
    <definedName name="____T4">[35]XL4Poppy!$C$31</definedName>
    <definedName name="____tam1">[36]XL4Poppy!$C$31</definedName>
    <definedName name="____TB1">#REF!</definedName>
    <definedName name="____tct3">[37]gVL!$Q$23</definedName>
    <definedName name="____tct5">[38]gVL!$N$19</definedName>
    <definedName name="____TEN1">#REF!</definedName>
    <definedName name="____TH03">[39]DTHH!#REF!</definedName>
    <definedName name="____TH1">#REF!</definedName>
    <definedName name="____th100">'[13]dongia (2)'!#REF!</definedName>
    <definedName name="____TH160">'[13]dongia (2)'!#REF!</definedName>
    <definedName name="____TH2">#REF!</definedName>
    <definedName name="____TH3">#REF!</definedName>
    <definedName name="____TK1">[40]Tongke!$B$7:$U$128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'[13]dongia (2)'!#REF!</definedName>
    <definedName name="____tr375">[13]giathanh1!#REF!</definedName>
    <definedName name="____tz593">#REF!</definedName>
    <definedName name="____va1">'[41]Agg-Require-Asphalt'!$H$49</definedName>
    <definedName name="____VAN1">[42]CT35!#REF!</definedName>
    <definedName name="____vbt100">'[43]vua(c)'!$G$59</definedName>
    <definedName name="____vbt150">'[43]vua(c)'!$G$47</definedName>
    <definedName name="____vbt200">'[43]vua(c)'!$G$29</definedName>
    <definedName name="____vc1">'[15]CT Thang Mo'!$B$34:$H$34</definedName>
    <definedName name="____vc2">'[15]CT Thang Mo'!$B$35:$H$35</definedName>
    <definedName name="____vc3">'[15]CT Thang Mo'!$B$36:$H$36</definedName>
    <definedName name="____VC400">#REF!</definedName>
    <definedName name="____VCD4">'[44]DZ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[28]DTCT!#REF!</definedName>
    <definedName name="____vl50">#REF!</definedName>
    <definedName name="____VLI150">#REF!</definedName>
    <definedName name="____VLI200">#REF!</definedName>
    <definedName name="____VLI50">#REF!</definedName>
    <definedName name="____XL2">[45]KPXL!#REF!</definedName>
    <definedName name="____XM3">[28]DTCT!#REF!</definedName>
    <definedName name="____xm30">#REF!</definedName>
    <definedName name="___a1" hidden="1">{"'Sheet1'!$L$16"}</definedName>
    <definedName name="___a16550">'[8]CT -THVLNC'!#REF!</definedName>
    <definedName name="___A65700">'[9]MTO REV.2(ARMOR)'!#REF!</definedName>
    <definedName name="___A65800">'[9]MTO REV.2(ARMOR)'!#REF!</definedName>
    <definedName name="___A66000">'[9]MTO REV.2(ARMOR)'!#REF!</definedName>
    <definedName name="___A67000">'[9]MTO REV.2(ARMOR)'!#REF!</definedName>
    <definedName name="___A68000">'[9]MTO REV.2(ARMOR)'!#REF!</definedName>
    <definedName name="___A70000">'[9]MTO REV.2(ARMOR)'!#REF!</definedName>
    <definedName name="___A75000">'[9]MTO REV.2(ARMOR)'!#REF!</definedName>
    <definedName name="___A85000">'[9]MTO REV.2(ARMOR)'!#REF!</definedName>
    <definedName name="___abb91">[10]chitimc!#REF!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[11]coc!#REF!</definedName>
    <definedName name="___BAN2">[11]coc!#REF!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[12]Sheet3!$A$2:$L$7</definedName>
    <definedName name="___CON1">#REF!</definedName>
    <definedName name="___CON2">#REF!</definedName>
    <definedName name="___COT1">#REF!</definedName>
    <definedName name="___COT2">#REF!</definedName>
    <definedName name="___CT250">'[13]dongia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[14]GIAVLIEU!$M$51</definedName>
    <definedName name="___dam33">#REF!</definedName>
    <definedName name="___dan1">#REF!</definedName>
    <definedName name="___dan2">#REF!</definedName>
    <definedName name="___dao1">'[15]CT Thang Mo'!$B$189:$H$189</definedName>
    <definedName name="___dao2">'[15]CT Thang Mo'!$B$161:$H$161</definedName>
    <definedName name="___dap2">'[15]CT Thang Mo'!$B$162:$H$162</definedName>
    <definedName name="___day1">'[16]Chiet tinh dz22'!#REF!</definedName>
    <definedName name="___day2">'[17]Chiet tinh dz35'!$H$3</definedName>
    <definedName name="___dbu1">'[15]CT Thang Mo'!#REF!</definedName>
    <definedName name="___dbu2">'[15]CT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'[13]dongia (2)'!#REF!</definedName>
    <definedName name="___DT12" hidden="1">{"'Sheet1'!$L$16"}</definedName>
    <definedName name="___GID1">'[13]LKVL-CK-HT-GD1'!$A$4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[18]XL4Poppy!$C$9</definedName>
    <definedName name="___hh2">[18]XL4Poppy!$A$15</definedName>
    <definedName name="___HKy2">[19]BK04!#REF!</definedName>
    <definedName name="___hom2">#REF!</definedName>
    <definedName name="___hom4">[20]sheet12!#REF!</definedName>
    <definedName name="___hsm2">1.1289</definedName>
    <definedName name="___hso2">#REF!</definedName>
    <definedName name="___hso6">[21]Sheet7!$K$4</definedName>
    <definedName name="___hso7">'[22]Chi phi khac 4.3KH-CP'!#REF!</definedName>
    <definedName name="___Key1">[7]Van!#REF!</definedName>
    <definedName name="___Key2">[7]Van!#REF!</definedName>
    <definedName name="___Key3">[23]BKq2!#REF!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'[24]149-2'!$C$133</definedName>
    <definedName name="___Knc36">#REF!</definedName>
    <definedName name="___Knc57">#REF!</definedName>
    <definedName name="___Kvl36">#REF!</definedName>
    <definedName name="___L6">[25]XL4Poppy!$C$31</definedName>
    <definedName name="___lap1">#REF!</definedName>
    <definedName name="___lap2">#REF!</definedName>
    <definedName name="___LCB1">#REF!</definedName>
    <definedName name="___LX100">#REF!</definedName>
    <definedName name="___ma1">[26]Xuat152!$G:$G</definedName>
    <definedName name="___MAC12">#REF!</definedName>
    <definedName name="___MAC46">#REF!</definedName>
    <definedName name="___MVL486">[25]XL4Poppy!$B$1:$B$16</definedName>
    <definedName name="___NC100">#REF!</definedName>
    <definedName name="___nc150">#REF!</definedName>
    <definedName name="___NC200">#REF!</definedName>
    <definedName name="___nc27">'[27]Chiet tinh '!#REF!</definedName>
    <definedName name="___NC3">[28]DTCT!#REF!</definedName>
    <definedName name="___nc35">'[29]he so'!$B$2</definedName>
    <definedName name="___nc4">'[27]Chiet tinh '!#REF!</definedName>
    <definedName name="___nc46">[30]Giathanh1m3BT!$H$12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[31]GiaVL!$F$14</definedName>
    <definedName name="___pc40">[31]GiaVL!$F$13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'[5]Bang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[32]Sheet3!#REF!</definedName>
    <definedName name="___su45">'[33]CHITIET-DZ04'!$K$86</definedName>
    <definedName name="___Su70">[32]Sheet3!#REF!</definedName>
    <definedName name="___sua20">#REF!</definedName>
    <definedName name="___sua30">#REF!</definedName>
    <definedName name="___sw70609">[34]MTP!#REF!</definedName>
    <definedName name="___T4">[35]XL4Poppy!$C$31</definedName>
    <definedName name="___tam1">[36]XL4Poppy!$C$31</definedName>
    <definedName name="___TB1">#REF!</definedName>
    <definedName name="___tct3">[37]gVL!$Q$23</definedName>
    <definedName name="___tct5">[38]gVL!$N$19</definedName>
    <definedName name="___TEN1">#REF!</definedName>
    <definedName name="___TH03">[39]DTHH!#REF!</definedName>
    <definedName name="___TH1">#REF!</definedName>
    <definedName name="___th100">'[13]dongia (2)'!#REF!</definedName>
    <definedName name="___TH160">'[13]dongia (2)'!#REF!</definedName>
    <definedName name="___TH2">#REF!</definedName>
    <definedName name="___TH3">#REF!</definedName>
    <definedName name="___TK1">[40]Tongke!$B$7:$U$128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'[13]dongia (2)'!#REF!</definedName>
    <definedName name="___tr375">[13]giathanh1!#REF!</definedName>
    <definedName name="___tz593">#REF!</definedName>
    <definedName name="___va1">'[41]Agg-Require-Asphalt'!$H$49</definedName>
    <definedName name="___VAN1">[42]CT35!#REF!</definedName>
    <definedName name="___vbt100">'[43]vua(c)'!$G$59</definedName>
    <definedName name="___vbt150">'[43]vua(c)'!$G$47</definedName>
    <definedName name="___vbt200">'[43]vua(c)'!$G$29</definedName>
    <definedName name="___vc1">'[15]CT Thang Mo'!$B$34:$H$34</definedName>
    <definedName name="___vc2">'[15]CT Thang Mo'!$B$35:$H$35</definedName>
    <definedName name="___vc3">'[15]CT Thang Mo'!$B$36:$H$36</definedName>
    <definedName name="___VC400">#REF!</definedName>
    <definedName name="___VCD4">'[44]DZ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[28]DTCT!#REF!</definedName>
    <definedName name="___vl50">#REF!</definedName>
    <definedName name="___VLI150">#REF!</definedName>
    <definedName name="___VLI200">#REF!</definedName>
    <definedName name="___VLI50">#REF!</definedName>
    <definedName name="___XL2">[45]KPXL!#REF!</definedName>
    <definedName name="___XM3">[28]DTCT!#REF!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'[8]CT -THVLNC'!#REF!</definedName>
    <definedName name="__A65700">'[9]MTO REV.2(ARMOR)'!#REF!</definedName>
    <definedName name="__A65800">'[9]MTO REV.2(ARMOR)'!#REF!</definedName>
    <definedName name="__A66000">'[9]MTO REV.2(ARMOR)'!#REF!</definedName>
    <definedName name="__A67000">'[9]MTO REV.2(ARMOR)'!#REF!</definedName>
    <definedName name="__A68000">'[9]MTO REV.2(ARMOR)'!#REF!</definedName>
    <definedName name="__A70000">'[9]MTO REV.2(ARMOR)'!#REF!</definedName>
    <definedName name="__A75000">'[9]MTO REV.2(ARMOR)'!#REF!</definedName>
    <definedName name="__A85000">'[9]MTO REV.2(ARMOR)'!#REF!</definedName>
    <definedName name="__abb91">[10]chitimc!#REF!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[11]coc!#REF!</definedName>
    <definedName name="__BAN2">[11]coc!#REF!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[12]Sheet3!$A$2:$L$7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'[13]dongia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[14]GIAVLIEU!$M$51</definedName>
    <definedName name="__dam33">#REF!</definedName>
    <definedName name="__dan1">#REF!</definedName>
    <definedName name="__dan2">#REF!</definedName>
    <definedName name="__dao1">'[15]CT Thang Mo'!$B$189:$H$189</definedName>
    <definedName name="__dao2">'[15]CT Thang Mo'!$B$161:$H$161</definedName>
    <definedName name="__dap2">'[15]CT Thang Mo'!$B$162:$H$162</definedName>
    <definedName name="__day1">'[16]Chiet tinh dz22'!#REF!</definedName>
    <definedName name="__day2">'[17]Chiet tinh dz35'!$H$3</definedName>
    <definedName name="__dbu1">'[15]CT Thang Mo'!#REF!</definedName>
    <definedName name="__dbu2">'[15]CT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'[13]dongia (2)'!#REF!</definedName>
    <definedName name="__DT12" hidden="1">{"'Sheet1'!$L$16"}</definedName>
    <definedName name="__GID1">'[13]LKVL-CK-HT-GD1'!$A$4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[18]XL4Poppy!$C$9</definedName>
    <definedName name="__hh2">[18]XL4Poppy!$A$15</definedName>
    <definedName name="__HKy2">[19]BK04!#REF!</definedName>
    <definedName name="__hom2">#REF!</definedName>
    <definedName name="__hom4">[20]sheet12!#REF!</definedName>
    <definedName name="__hsm2">1.1289</definedName>
    <definedName name="__hso2">#REF!</definedName>
    <definedName name="__hso6">[21]Sheet7!$K$4</definedName>
    <definedName name="__hso7">'[22]Chi phi khac 4.3KH-CP'!#REF!</definedName>
    <definedName name="__Key1">[7]Van!#REF!</definedName>
    <definedName name="__Key2">[7]Van!#REF!</definedName>
    <definedName name="__Key3">[23]BKq2!#REF!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'[24]149-2'!$C$133</definedName>
    <definedName name="__Knc36">#REF!</definedName>
    <definedName name="__Knc57">#REF!</definedName>
    <definedName name="__Kvl36">#REF!</definedName>
    <definedName name="__L6">[25]XL4Poppy!$C$31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[26]Xuat152!$G:$G</definedName>
    <definedName name="__MAC12">#REF!</definedName>
    <definedName name="__MAC46">#REF!</definedName>
    <definedName name="__mix6">#REF!</definedName>
    <definedName name="__MVL486">[25]XL4Poppy!$B$1:$B$16</definedName>
    <definedName name="__NC100">#REF!</definedName>
    <definedName name="__nc150">#REF!</definedName>
    <definedName name="__NC200">#REF!</definedName>
    <definedName name="__nc27">'[27]Chiet tinh '!#REF!</definedName>
    <definedName name="__NC3">[28]DTCT!#REF!</definedName>
    <definedName name="__nc35">'[29]he so'!$B$2</definedName>
    <definedName name="__nc4">'[27]Chiet tinh '!#REF!</definedName>
    <definedName name="__nc46">[30]Giathanh1m3BT!$H$12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[6]VL!#REF!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[31]GiaVL!$F$14</definedName>
    <definedName name="__pc40">[31]GiaVL!$F$13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'[5]Bang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[32]Sheet3!#REF!</definedName>
    <definedName name="__su45">'[33]CHITIET-DZ04'!$K$86</definedName>
    <definedName name="__Su70">[32]Sheet3!#REF!</definedName>
    <definedName name="__sua20">#REF!</definedName>
    <definedName name="__sua30">#REF!</definedName>
    <definedName name="__sw70609">[34]MTP!#REF!</definedName>
    <definedName name="__T4">[35]XL4Poppy!$C$31</definedName>
    <definedName name="__tam1">[36]XL4Poppy!$C$31</definedName>
    <definedName name="__TB1">#REF!</definedName>
    <definedName name="__tct3">[37]gVL!$Q$23</definedName>
    <definedName name="__tct5">[38]gVL!$N$19</definedName>
    <definedName name="__TEN1">#REF!</definedName>
    <definedName name="__tg427">#REF!</definedName>
    <definedName name="__TH03">[39]DTHH!#REF!</definedName>
    <definedName name="__TH1">#REF!</definedName>
    <definedName name="__th100">'[13]dongia (2)'!#REF!</definedName>
    <definedName name="__TH160">'[13]dongia (2)'!#REF!</definedName>
    <definedName name="__TH2">#REF!</definedName>
    <definedName name="__TH20">#REF!</definedName>
    <definedName name="__TH3">#REF!</definedName>
    <definedName name="__TK1">[40]Tongke!$B$7:$U$128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'[13]dongia (2)'!#REF!</definedName>
    <definedName name="__tr375">[13]giathanh1!#REF!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'[41]Agg-Require-Asphalt'!$H$49</definedName>
    <definedName name="__VAN1">[42]CT35!#REF!</definedName>
    <definedName name="__vbt100">'[43]vua(c)'!$G$59</definedName>
    <definedName name="__vbt150">'[43]vua(c)'!$G$47</definedName>
    <definedName name="__vbt200">'[43]vua(c)'!$G$29</definedName>
    <definedName name="__vc1">'[15]CT Thang Mo'!$B$34:$H$34</definedName>
    <definedName name="__vc2">'[15]CT Thang Mo'!$B$35:$H$35</definedName>
    <definedName name="__vc3">'[15]CT Thang Mo'!$B$36:$H$36</definedName>
    <definedName name="__VC400">#REF!</definedName>
    <definedName name="__VCD4">'[44]DZ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[28]DTCT!#REF!</definedName>
    <definedName name="__vl50">#REF!</definedName>
    <definedName name="__VLI150">#REF!</definedName>
    <definedName name="__VLI200">#REF!</definedName>
    <definedName name="__VLI50">#REF!</definedName>
    <definedName name="__XL2">[45]KPXL!#REF!</definedName>
    <definedName name="__XM3">[28]DTCT!#REF!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[46]MTP!#REF!</definedName>
    <definedName name="_1BA1037">[46]MTP!#REF!</definedName>
    <definedName name="_1BA1050">[46]MTP!#REF!</definedName>
    <definedName name="_1BA1075">[46]MTP!#REF!</definedName>
    <definedName name="_1BA1100">[46]MTP!#REF!</definedName>
    <definedName name="_1BA2500">#REF!</definedName>
    <definedName name="_1BA3025">[46]MTP!#REF!</definedName>
    <definedName name="_1BA3037">[46]MTP!#REF!</definedName>
    <definedName name="_1BA3050">[46]MTP!#REF!</definedName>
    <definedName name="_1BA305G">[46]MTP!#REF!</definedName>
    <definedName name="_1BA3075">[46]MTP!#REF!</definedName>
    <definedName name="_1BA3100">[46]MTP!#REF!</definedName>
    <definedName name="_1BA3160">[46]MTP!#REF!</definedName>
    <definedName name="_1BA3250">#REF!</definedName>
    <definedName name="_1BA3320">[46]MTP!#REF!</definedName>
    <definedName name="_1BA3400">[46]MTP!#REF!</definedName>
    <definedName name="_1BA400P">#REF!</definedName>
    <definedName name="_1CAP001">#REF!</definedName>
    <definedName name="_1CAP002">[47]MTP!#REF!</definedName>
    <definedName name="_1CAP003">[46]MTP!#REF!</definedName>
    <definedName name="_1CAPTU1">[34]MTP!#REF!</definedName>
    <definedName name="_1CDHT01">[46]MTP!#REF!</definedName>
    <definedName name="_1CDHT02">[46]MTP!#REF!</definedName>
    <definedName name="_1CHANG1">[46]MTP!#REF!</definedName>
    <definedName name="_1DA0801">[46]MTP!#REF!</definedName>
    <definedName name="_1DA0802">[46]MTP!#REF!</definedName>
    <definedName name="_1DA1201">[46]MTP!#REF!</definedName>
    <definedName name="_1DA2001">[46]MTP!#REF!</definedName>
    <definedName name="_1DA2401">[48]MTP!#REF!</definedName>
    <definedName name="_1DA2402">[48]MTP!#REF!</definedName>
    <definedName name="_1DA3201">[48]MTP!#REF!</definedName>
    <definedName name="_1DA3202">[48]MTP!#REF!</definedName>
    <definedName name="_1DA3203">[48]MTP!#REF!</definedName>
    <definedName name="_1DA3204">[46]MTP!#REF!</definedName>
    <definedName name="_1DAU001">[46]MTP!#REF!</definedName>
    <definedName name="_1DAU002">#REF!</definedName>
    <definedName name="_1DAU003">[46]MTP!#REF!</definedName>
    <definedName name="_1DCTT48">[46]MTP!#REF!</definedName>
    <definedName name="_1DDAY03">#REF!</definedName>
    <definedName name="_1DDTT01">#REF!</definedName>
    <definedName name="_1DK1001">[46]MTP!#REF!</definedName>
    <definedName name="_1DK3001">[46]MTP!#REF!</definedName>
    <definedName name="_1FCO101">#REF!</definedName>
    <definedName name="_1GIA101">#REF!</definedName>
    <definedName name="_1KD22B1">[46]MTP!#REF!</definedName>
    <definedName name="_1KDM22T">[46]MTP!#REF!</definedName>
    <definedName name="_1KEP001">[46]MTP!#REF!</definedName>
    <definedName name="_1LA1001">#REF!</definedName>
    <definedName name="_1LCAP01">[46]MTP!#REF!</definedName>
    <definedName name="_1MCCBO2">#REF!</definedName>
    <definedName name="_1NEO001">[48]MTP!#REF!</definedName>
    <definedName name="_1PKCAP1">#REF!</definedName>
    <definedName name="_1PKIEN1">[46]MTP!#REF!</definedName>
    <definedName name="_1PKTT01">#REF!</definedName>
    <definedName name="_1SDUNG1">[48]MTP!#REF!</definedName>
    <definedName name="_1STREO1">[46]MTP!#REF!</definedName>
    <definedName name="_1STREO2">[46]MTP!#REF!</definedName>
    <definedName name="_1STREO3">[46]MTP!#REF!</definedName>
    <definedName name="_1TCD101">#REF!</definedName>
    <definedName name="_1TCD201">#REF!</definedName>
    <definedName name="_1TD1001">[46]MTP!#REF!</definedName>
    <definedName name="_1TD1002">[46]MTP!#REF!</definedName>
    <definedName name="_1TD2001">#REF!</definedName>
    <definedName name="_1TIHT01">#REF!</definedName>
    <definedName name="_1TIHT02">[46]MTP!#REF!</definedName>
    <definedName name="_1TIHT03">[46]MTP!#REF!</definedName>
    <definedName name="_1TIHT04">[46]MTP!#REF!</definedName>
    <definedName name="_1TIHT05">[46]MTP!#REF!</definedName>
    <definedName name="_1TRU121">#REF!</definedName>
    <definedName name="_1UCLEV1">[46]MTP!#REF!</definedName>
    <definedName name="_2">#REF!</definedName>
    <definedName name="_2__CT_CB_KD_than_H__Néi">[49]HN!$A$25</definedName>
    <definedName name="_2BLA100">#REF!</definedName>
    <definedName name="_2CHAG01">[46]MTP!#REF!</definedName>
    <definedName name="_2CHAG02">[46]MTP!#REF!</definedName>
    <definedName name="_2CHDG01">[46]MTP!#REF!</definedName>
    <definedName name="_2CHDG02">[46]MTP!#REF!</definedName>
    <definedName name="_2CHGI01">[46]MTP!#REF!</definedName>
    <definedName name="_2CHSG01">[46]MTP!#REF!</definedName>
    <definedName name="_2COTT48">[46]MTP!#REF!</definedName>
    <definedName name="_2DA0801">[46]MTP!#REF!</definedName>
    <definedName name="_2DA0802">[46]MTP!#REF!</definedName>
    <definedName name="_2DA2001">[46]MTP!#REF!</definedName>
    <definedName name="_2DA2002">[46]MTP!#REF!</definedName>
    <definedName name="_2DA2401">[46]MTP!#REF!</definedName>
    <definedName name="_2DA2402">[46]MTP!#REF!</definedName>
    <definedName name="_2DA2403">[46]MTP!#REF!</definedName>
    <definedName name="_2DA2404">[46]MTP!#REF!</definedName>
    <definedName name="_2DA2405">[46]MTP!#REF!</definedName>
    <definedName name="_2DA2406">[46]MTP!#REF!</definedName>
    <definedName name="_2DA3202">[46]MTP!#REF!</definedName>
    <definedName name="_2DAL201">#REF!</definedName>
    <definedName name="_2DCT001">[46]MTP!#REF!</definedName>
    <definedName name="_2DDAY01">[46]MTP!#REF!</definedName>
    <definedName name="_2DS1P01">[46]MTP!#REF!</definedName>
    <definedName name="_2DS3P01">[46]MTP!#REF!</definedName>
    <definedName name="_2FCO100">[46]MTP!#REF!</definedName>
    <definedName name="_2FCO200">[46]MTP!#REF!</definedName>
    <definedName name="_2KD0221">[46]MTP!#REF!</definedName>
    <definedName name="_2KD0223">[46]MTP!#REF!</definedName>
    <definedName name="_2KD0481">[46]MTP!#REF!</definedName>
    <definedName name="_2KD0500">[46]MTP!#REF!</definedName>
    <definedName name="_2KD0501">[46]MTP!#REF!</definedName>
    <definedName name="_2KD0502">[46]MTP!#REF!</definedName>
    <definedName name="_2KD0700">[46]MTP!#REF!</definedName>
    <definedName name="_2KD0701">[46]MTP!#REF!</definedName>
    <definedName name="_2KD0702">[46]MTP!#REF!</definedName>
    <definedName name="_2KD0950">[46]MTP!#REF!</definedName>
    <definedName name="_2KD0951">[46]MTP!#REF!</definedName>
    <definedName name="_2KD1501">[46]MTP!#REF!</definedName>
    <definedName name="_2KD1502">[46]MTP!#REF!</definedName>
    <definedName name="_2KD22B1">[46]MTP!#REF!</definedName>
    <definedName name="_2KD2401">[46]MTP!#REF!</definedName>
    <definedName name="_2KD48B1">[46]MTP!#REF!</definedName>
    <definedName name="_2LA1001">[46]MTP!#REF!</definedName>
    <definedName name="_2LBCO01">[46]MTP!#REF!</definedName>
    <definedName name="_2LBS001">[46]MTP!#REF!</definedName>
    <definedName name="_2MONG01">[46]MTP!#REF!</definedName>
    <definedName name="_2NEO001">[46]MTP!#REF!</definedName>
    <definedName name="_2NHANH1">[46]MTP!#REF!</definedName>
    <definedName name="_2OILS01">[46]MTP!#REF!</definedName>
    <definedName name="_2PKTT01">[46]MTP!#REF!</definedName>
    <definedName name="_2RECLO1">[46]MTP!#REF!</definedName>
    <definedName name="_2SDINH1">[46]MTP!#REF!</definedName>
    <definedName name="_2SDUNG1">[46]MTP!#REF!</definedName>
    <definedName name="_2SDUNG4">[50]MTP!#REF!</definedName>
    <definedName name="_2STREO1">[46]MTP!#REF!</definedName>
    <definedName name="_2STREO2">[46]MTP!#REF!</definedName>
    <definedName name="_2STREO3">[46]MTP!#REF!</definedName>
    <definedName name="_2STREO4">[46]MTP!#REF!</definedName>
    <definedName name="_2STREO7">[51]MTP!#REF!</definedName>
    <definedName name="_2SUDO01">[46]MTP!#REF!</definedName>
    <definedName name="_2TDIA01">[46]MTP!#REF!</definedName>
    <definedName name="_2TDTD01">[46]MTP!#REF!</definedName>
    <definedName name="_2TRU121">[46]MTP!#REF!</definedName>
    <definedName name="_2TRU122">[46]MTP!#REF!</definedName>
    <definedName name="_2TRU141">[46]MTP!#REF!</definedName>
    <definedName name="_2TU3100">[46]MTP!#REF!</definedName>
    <definedName name="_2TU6100">[46]MTP!#REF!</definedName>
    <definedName name="_2UCLEV1">[46]MTP!#REF!</definedName>
    <definedName name="_2UCLEV2">[50]MTP!#REF!</definedName>
    <definedName name="_2VTLT01">[46]MTP!#REF!</definedName>
    <definedName name="_3ABC501">[46]MTP!#REF!</definedName>
    <definedName name="_3ABC701">[46]MTP!#REF!</definedName>
    <definedName name="_3ABC951">[46]MTP!#REF!</definedName>
    <definedName name="_3BLXMD">#REF!</definedName>
    <definedName name="_3BRANCH">[46]MTP!#REF!</definedName>
    <definedName name="_3BTHT01">[46]MTP!#REF!</definedName>
    <definedName name="_3BTHT02">[46]MTP!#REF!</definedName>
    <definedName name="_3BTHT11">[46]MTP!#REF!</definedName>
    <definedName name="_3CHAG01">[46]MTP!#REF!</definedName>
    <definedName name="_3CHAG02">[46]MTP!#REF!</definedName>
    <definedName name="_3CHAG03">[46]MTP!#REF!</definedName>
    <definedName name="_3CHAG04">[46]MTP!#REF!</definedName>
    <definedName name="_3CHDG01">[46]MTP!#REF!</definedName>
    <definedName name="_3CHDG02">[46]MTP!#REF!</definedName>
    <definedName name="_3CHDG03">[46]MTP!#REF!</definedName>
    <definedName name="_3CHDG04">[46]MTP!#REF!</definedName>
    <definedName name="_3CHSG01">[46]MTP!#REF!</definedName>
    <definedName name="_3CHSG02">[46]MTP!#REF!</definedName>
    <definedName name="_3CLHT01">[46]MTP!#REF!</definedName>
    <definedName name="_3CLHT02">[46]MTP!#REF!</definedName>
    <definedName name="_3CLHT03">[46]MTP!#REF!</definedName>
    <definedName name="_3COABC1">[46]MTP!#REF!</definedName>
    <definedName name="_3CPHA01">[46]MTP!#REF!</definedName>
    <definedName name="_3DA0001">[46]MTP!#REF!</definedName>
    <definedName name="_3DA0002">[46]MTP!#REF!</definedName>
    <definedName name="_3DCT001">[46]MTP!#REF!</definedName>
    <definedName name="_3DUPLEX">[46]MTP!#REF!</definedName>
    <definedName name="_3FERRU1">[46]MTP!#REF!</definedName>
    <definedName name="_3FERRU2">[46]MTP!#REF!</definedName>
    <definedName name="_3KD3501">[46]MTP!#REF!</definedName>
    <definedName name="_3KD3502">[46]MTP!#REF!</definedName>
    <definedName name="_3KD3511">[46]MTP!#REF!</definedName>
    <definedName name="_3KD3801">[46]MTP!#REF!</definedName>
    <definedName name="_3KD4801">[46]MTP!#REF!</definedName>
    <definedName name="_3KD5011">[46]MTP!#REF!</definedName>
    <definedName name="_3KD7501">[46]MTP!#REF!</definedName>
    <definedName name="_3KD9501">[46]MTP!#REF!</definedName>
    <definedName name="_3LABC01">[46]MTP!#REF!</definedName>
    <definedName name="_3LONG01">[46]MTP!#REF!</definedName>
    <definedName name="_3LONG02">[46]MTP!#REF!</definedName>
    <definedName name="_3LONG03">[46]MTP!#REF!</definedName>
    <definedName name="_3LONG04">[46]MTP!#REF!</definedName>
    <definedName name="_3LSON01">[46]MTP!#REF!</definedName>
    <definedName name="_3LSON02">[46]MTP!#REF!</definedName>
    <definedName name="_3LSON03">[46]MTP!#REF!</definedName>
    <definedName name="_3LSON04">[46]MTP!#REF!</definedName>
    <definedName name="_3LSON05">[46]MTP!#REF!</definedName>
    <definedName name="_3LSON06">[46]MTP!#REF!</definedName>
    <definedName name="_3LSON07">[46]MTP!#REF!</definedName>
    <definedName name="_3LSON08">[46]MTP!#REF!</definedName>
    <definedName name="_3LSON09">[46]MTP!#REF!</definedName>
    <definedName name="_3LSON10">[46]MTP!#REF!</definedName>
    <definedName name="_3LSON11">[46]MTP!#REF!</definedName>
    <definedName name="_3LSON12">[46]MTP!#REF!</definedName>
    <definedName name="_3LSON13">[46]MTP!#REF!</definedName>
    <definedName name="_3LSON14">[46]MTP!#REF!</definedName>
    <definedName name="_3LSON15">[46]MTP!#REF!</definedName>
    <definedName name="_3LSON16">[46]MTP!#REF!</definedName>
    <definedName name="_3LSON17">[46]MTP!#REF!</definedName>
    <definedName name="_3LSON18">[46]MTP!#REF!</definedName>
    <definedName name="_3LSON19">[46]MTP!#REF!</definedName>
    <definedName name="_3MONG01">[46]MTP!#REF!</definedName>
    <definedName name="_3NEO001">[46]MTP!#REF!</definedName>
    <definedName name="_3NEO002">[46]MTP!#REF!</definedName>
    <definedName name="_3PKABC1">[46]MTP!#REF!</definedName>
    <definedName name="_3PKHT01">[46]MTP!#REF!</definedName>
    <definedName name="_3QUARTD">[46]MTP!#REF!</definedName>
    <definedName name="_3RACK31">[46]MTP!#REF!</definedName>
    <definedName name="_3RACK41">[46]MTP!#REF!</definedName>
    <definedName name="_3TDIA01">[46]MTP!#REF!</definedName>
    <definedName name="_3TDIA02">[46]MTP!#REF!</definedName>
    <definedName name="_3TRU091">[46]MTP!#REF!</definedName>
    <definedName name="_3TRU101">[46]MTP!#REF!</definedName>
    <definedName name="_3TRU102">[46]MTP!#REF!</definedName>
    <definedName name="_3TRU121">[46]MTP!#REF!</definedName>
    <definedName name="_3TRU731">[46]MTP!#REF!</definedName>
    <definedName name="_3TRU841">[46]MTP!#REF!</definedName>
    <definedName name="_3TRU842">[46]MTP!#REF!</definedName>
    <definedName name="_3TRU843">[46]MTP!#REF!</definedName>
    <definedName name="_3TU0601">[46]MTP!#REF!</definedName>
    <definedName name="_3TU0602">[46]MTP!#REF!</definedName>
    <definedName name="_3TU0603">[46]MTP!#REF!</definedName>
    <definedName name="_3TU0609">#REF!</definedName>
    <definedName name="_3TU0901">[46]MTP!#REF!</definedName>
    <definedName name="_3TU0902">[46]MTP!#REF!</definedName>
    <definedName name="_3TU0903">[46]MTP!#REF!</definedName>
    <definedName name="_40x4">5100</definedName>
    <definedName name="_4CDB095">[52]MTP!#REF!</definedName>
    <definedName name="_4CDTT01">[46]MTP!#REF!</definedName>
    <definedName name="_4CNT050">[46]MTP!#REF!</definedName>
    <definedName name="_4CNT095">[46]MTP!#REF!</definedName>
    <definedName name="_4CNT150">[46]MTP!#REF!</definedName>
    <definedName name="_4CNT240">#REF!</definedName>
    <definedName name="_4CTL050">[46]MTP!#REF!</definedName>
    <definedName name="_4CTL095">[46]MTP!#REF!</definedName>
    <definedName name="_4CTL150">[52]MTP!#REF!</definedName>
    <definedName name="_4CTL240">#REF!</definedName>
    <definedName name="_4ED2062">[46]MTP!#REF!</definedName>
    <definedName name="_4ED2063">[46]MTP!#REF!</definedName>
    <definedName name="_4ED2064">[46]MTP!#REF!</definedName>
    <definedName name="_4FCO100">#REF!</definedName>
    <definedName name="_4FCO101">[46]MTP!#REF!</definedName>
    <definedName name="_4FCO200">[52]MTP!#REF!</definedName>
    <definedName name="_4GDDCN1">[52]MTP!#REF!</definedName>
    <definedName name="_4GIA101">[46]MTP!#REF!</definedName>
    <definedName name="_4GOIC01">[53]MTP!#REF!</definedName>
    <definedName name="_4HDCTT1">[46]MTP!#REF!</definedName>
    <definedName name="_4HDCTT2">[46]MTP!#REF!</definedName>
    <definedName name="_4HDCTT3">[52]MTP!#REF!</definedName>
    <definedName name="_4HDCTT4">#REF!</definedName>
    <definedName name="_4HNCTT1">[46]MTP!#REF!</definedName>
    <definedName name="_4HNCTT2">[46]MTP!#REF!</definedName>
    <definedName name="_4HNCTT3">[46]MTP!#REF!</definedName>
    <definedName name="_4HNCTT4">#REF!</definedName>
    <definedName name="_4KEPC01">[46]MTP!#REF!</definedName>
    <definedName name="_4LA1001">[52]MTP!#REF!</definedName>
    <definedName name="_4LBCO01">#REF!</definedName>
    <definedName name="_4OSLCN2">[52]MTP!#REF!</definedName>
    <definedName name="_4OSLCTT">[53]MTP!#REF!</definedName>
    <definedName name="_4PKIECN">[52]MTP!#REF!</definedName>
    <definedName name="_4VATLT1">[52]MTP!#REF!</definedName>
    <definedName name="_5CNHT95">[46]MTP!#REF!</definedName>
    <definedName name="_5DNCNG1">[52]MTP!#REF!</definedName>
    <definedName name="_5GOIC01">[46]MTP!#REF!</definedName>
    <definedName name="_5HDCHT1">[46]MTP!#REF!</definedName>
    <definedName name="_5KEPC01">[46]MTP!#REF!</definedName>
    <definedName name="_5OSLCHT">[46]MTP!#REF!</definedName>
    <definedName name="_5TU120">[34]MTP!#REF!</definedName>
    <definedName name="_5TU130">[34]MTP!#REF!</definedName>
    <definedName name="_6BNTTTH">[51]MTP1!#REF!</definedName>
    <definedName name="_6DCTTBO">[51]MTP1!#REF!</definedName>
    <definedName name="_6DD24TT">[51]MTP1!#REF!</definedName>
    <definedName name="_6FCOTBU">[51]MTP1!#REF!</definedName>
    <definedName name="_6LATUBU">[51]MTP1!#REF!</definedName>
    <definedName name="_6SDTT24">[51]MTP1!#REF!</definedName>
    <definedName name="_6TBUDTT">[51]MTP1!#REF!</definedName>
    <definedName name="_6TDDDTT">[51]MTP1!#REF!</definedName>
    <definedName name="_6TLTTTH">[51]MTP1!#REF!</definedName>
    <definedName name="_6TUBUTT">[51]MTP1!#REF!</definedName>
    <definedName name="_6UCLVIS">[51]MTP1!#REF!</definedName>
    <definedName name="_7DNCABC">[51]MTP1!#REF!</definedName>
    <definedName name="_7HDCTBU">[51]MTP1!#REF!</definedName>
    <definedName name="_7PKTUBU">[51]MTP1!#REF!</definedName>
    <definedName name="_7TBHT20">[51]MTP1!#REF!</definedName>
    <definedName name="_7TBHT30">[51]MTP1!#REF!</definedName>
    <definedName name="_7TDCABC">[51]MTP1!#REF!</definedName>
    <definedName name="_a">'[54]Section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'[55]CT -THVLNC'!#REF!</definedName>
    <definedName name="_A65700">'[9]MTO REV.2(ARMOR)'!#REF!</definedName>
    <definedName name="_A65800">'[9]MTO REV.2(ARMOR)'!#REF!</definedName>
    <definedName name="_A66000">'[9]MTO REV.2(ARMOR)'!#REF!</definedName>
    <definedName name="_A67000">'[9]MTO REV.2(ARMOR)'!#REF!</definedName>
    <definedName name="_A68000">'[9]MTO REV.2(ARMOR)'!#REF!</definedName>
    <definedName name="_A70000">'[9]MTO REV.2(ARMOR)'!#REF!</definedName>
    <definedName name="_A75000">'[9]MTO REV.2(ARMOR)'!#REF!</definedName>
    <definedName name="_A85000">'[9]MTO REV.2(ARMOR)'!#REF!</definedName>
    <definedName name="_abb91">[56]chitimc!#REF!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'[54]Section detail- backfill'!#REF!</definedName>
    <definedName name="_bac3">#REF!</definedName>
    <definedName name="_bac4">#REF!</definedName>
    <definedName name="_bac5">#REF!</definedName>
    <definedName name="_BAN1">[11]coc!#REF!</definedName>
    <definedName name="_BAN2">[11]coc!#REF!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'[54]Section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[12]Sheet3!$A$2:$L$7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'[57]dongia (2)'!#REF!</definedName>
    <definedName name="_d">'[54]Section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[14]GIAVLIEU!$M$51</definedName>
    <definedName name="_dam33">#REF!</definedName>
    <definedName name="_dan1">#REF!</definedName>
    <definedName name="_dan2">#REF!</definedName>
    <definedName name="_dao1">'[15]CT Thang Mo'!$B$189:$H$189</definedName>
    <definedName name="_dao2">'[15]CT Thang Mo'!$B$161:$H$161</definedName>
    <definedName name="_dap2">'[15]CT Thang Mo'!$B$162:$H$162</definedName>
    <definedName name="_day1">'[16]Chiet tinh dz22'!#REF!</definedName>
    <definedName name="_day2">'[17]Chiet tinh dz35'!$H$3</definedName>
    <definedName name="_dbu1">'[15]CT Thang Mo'!#REF!</definedName>
    <definedName name="_dbu2">'[15]CT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'[58]dongia (2)'!#REF!</definedName>
    <definedName name="_e">'[54]Section detail- backfill'!#REF!</definedName>
    <definedName name="_f">'[54]Section detail- backfill'!#REF!</definedName>
    <definedName name="_Fill" hidden="1">#REF!</definedName>
    <definedName name="_xlnm._FilterDatabase" hidden="1">#REF!</definedName>
    <definedName name="_g">'[54]Section detail- backfill'!#REF!</definedName>
    <definedName name="_g1">#REF!</definedName>
    <definedName name="_g2">#REF!</definedName>
    <definedName name="_GID1">'[59]LKVL-CK-HT-GD1'!$A$4</definedName>
    <definedName name="_gon4">#REF!</definedName>
    <definedName name="_h">'[54]Section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[18]XL4Poppy!$C$9</definedName>
    <definedName name="_hh2">[18]XL4Poppy!$A$15</definedName>
    <definedName name="_HKy2">[19]BK04!#REF!</definedName>
    <definedName name="_hom2">#REF!</definedName>
    <definedName name="_hom4">[20]sheet12!#REF!</definedName>
    <definedName name="_hsm2">1.1289</definedName>
    <definedName name="_hso2">#REF!</definedName>
    <definedName name="_hso6">[21]Sheet7!$K$4</definedName>
    <definedName name="_hso7">'[22]Chi phi khac 4.3KH-CP'!#REF!</definedName>
    <definedName name="_i">'[54]Section detail- backfill'!#REF!</definedName>
    <definedName name="_j">'[54]Section detail- backfill'!#REF!</definedName>
    <definedName name="_k">'[54]Section detail- backfill'!#REF!</definedName>
    <definedName name="_Key1" hidden="1">#REF!</definedName>
    <definedName name="_Key2" hidden="1">#REF!</definedName>
    <definedName name="_Key3">[23]BKq2!#REF!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'[24]149-2'!$C$133</definedName>
    <definedName name="_Knc36">#REF!</definedName>
    <definedName name="_Knc57">#REF!</definedName>
    <definedName name="_Kvl36">#REF!</definedName>
    <definedName name="_l">'[54]Section detail- backfill'!#REF!</definedName>
    <definedName name="_L6">[25]XL4Poppy!$C$31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'[54]Section detail- backfill'!#REF!</definedName>
    <definedName name="_ma1">[26]Xuat152!$G:$G</definedName>
    <definedName name="_MAC12">#REF!</definedName>
    <definedName name="_MAC46">#REF!</definedName>
    <definedName name="_mix6">#REF!</definedName>
    <definedName name="_MVL486">[25]XL4Poppy!$B$1:$B$16</definedName>
    <definedName name="_n">'[54]Section detail- backfill'!#REF!</definedName>
    <definedName name="_NC100">#REF!</definedName>
    <definedName name="_nc150">#REF!</definedName>
    <definedName name="_NC200">#REF!</definedName>
    <definedName name="_nc27">'[27]Chiet tinh '!#REF!</definedName>
    <definedName name="_NC3">[28]DTCT!#REF!</definedName>
    <definedName name="_nc35">'[29]he so'!$B$2</definedName>
    <definedName name="_nc4">'[27]Chiet tinh '!#REF!</definedName>
    <definedName name="_nc46">[30]Giathanh1m3BT!$H$12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'[54]Section detail- backfill'!#REF!</definedName>
    <definedName name="_PA3" hidden="1">{"'Sheet1'!$L$16"}</definedName>
    <definedName name="_pc30">[31]GiaVL!$F$14</definedName>
    <definedName name="_pc40">[31]GiaVL!$F$13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'[54]Section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'[5]Bang chiet tinh TBA'!#REF!</definedName>
    <definedName name="_sat12">'[5]Bang chiet tinh TBA'!#REF!</definedName>
    <definedName name="_sat14">'[5]Bang chiet tinh TBA'!#REF!</definedName>
    <definedName name="_sat16">'[5]Bang chiet tinh TBA'!#REF!</definedName>
    <definedName name="_sat20">'[5]Bang chiet tinh TBA'!#REF!</definedName>
    <definedName name="_Sat27">#REF!</definedName>
    <definedName name="_Sat6">#REF!</definedName>
    <definedName name="_sat8">'[5]Bang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[32]Sheet3!#REF!</definedName>
    <definedName name="_su45">'[33]CHITIET-DZ04'!$K$86</definedName>
    <definedName name="_Su70">[32]Sheet3!#REF!</definedName>
    <definedName name="_sua20">#REF!</definedName>
    <definedName name="_sua30">#REF!</definedName>
    <definedName name="_sw70609">[34]MTP!#REF!</definedName>
    <definedName name="_T4">[35]XL4Poppy!$C$31</definedName>
    <definedName name="_tam1">[36]XL4Poppy!$C$31</definedName>
    <definedName name="_TB1">#REF!</definedName>
    <definedName name="_tct3">[37]gVL!$Q$23</definedName>
    <definedName name="_tct5">[38]gVL!$N$19</definedName>
    <definedName name="_TEN1">#REF!</definedName>
    <definedName name="_tg427">#REF!</definedName>
    <definedName name="_TH03">[39]DTHH!#REF!</definedName>
    <definedName name="_TH1">#REF!</definedName>
    <definedName name="_th100">'[58]dongia (2)'!#REF!</definedName>
    <definedName name="_TH160">'[57]dongia (2)'!#REF!</definedName>
    <definedName name="_TH2">#REF!</definedName>
    <definedName name="_TH20">#REF!</definedName>
    <definedName name="_TH3">#REF!</definedName>
    <definedName name="_TK1">[40]Tongke!$B$7:$U$128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'[57]dongia (2)'!#REF!</definedName>
    <definedName name="_tr375">[60]giathanh1!#REF!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'[41]Agg-Require-Asphalt'!$H$49</definedName>
    <definedName name="_VAN1">[42]CT35!#REF!</definedName>
    <definedName name="_vbt100">'[43]vua(c)'!$G$59</definedName>
    <definedName name="_vbt150">'[43]vua(c)'!$G$47</definedName>
    <definedName name="_vbt200">'[43]vua(c)'!$G$29</definedName>
    <definedName name="_vc1">'[15]CT Thang Mo'!$B$34:$H$34</definedName>
    <definedName name="_vc2">'[15]CT Thang Mo'!$B$35:$H$35</definedName>
    <definedName name="_vc3">'[15]CT Thang Mo'!$B$36:$H$36</definedName>
    <definedName name="_VC400">#REF!</definedName>
    <definedName name="_VCD4">'[44]DZ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[28]DTCT!#REF!</definedName>
    <definedName name="_vl50">#REF!</definedName>
    <definedName name="_VLI150">#REF!</definedName>
    <definedName name="_VLI200">#REF!</definedName>
    <definedName name="_VLI50">#REF!</definedName>
    <definedName name="_XL2">[45]KPXL!#REF!</definedName>
    <definedName name="_XM3">[28]DTCT!#REF!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'[61]Xuly Data'!#REF!</definedName>
    <definedName name="A120_">#REF!</definedName>
    <definedName name="a1n">'[39]kich thuoc'!#REF!</definedName>
    <definedName name="a2_">'[61]Xuly Data'!#REF!</definedName>
    <definedName name="a277Print_Titles">#REF!</definedName>
    <definedName name="a2n">'[39]kich thuoc'!#REF!</definedName>
    <definedName name="a3_">'[61]Xuly Data'!#REF!</definedName>
    <definedName name="A35_">#REF!</definedName>
    <definedName name="a4_">'[61]Xuly Data'!#REF!</definedName>
    <definedName name="a5_">'[61]Xuly Data'!#REF!</definedName>
    <definedName name="A50_">#REF!</definedName>
    <definedName name="a6_">[62]Solieu!$C$84</definedName>
    <definedName name="A6N2">#REF!</definedName>
    <definedName name="A6N3">#REF!</definedName>
    <definedName name="a7_">'[61]Xuly Data'!#REF!</definedName>
    <definedName name="A70_">#REF!</definedName>
    <definedName name="A95_">#REF!</definedName>
    <definedName name="AA">#REF!</definedName>
    <definedName name="aâ">#REF!</definedName>
    <definedName name="AAA">'[63]MTL$-INTER'!#REF!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'[64]Cong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[65]Main!$F$229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[66]chitiet!#REF!</definedName>
    <definedName name="AEZ">#REF!</definedName>
    <definedName name="Ag">[67]PEDESB!$D$136</definedName>
    <definedName name="ag142X42">[10]chitimc!#REF!</definedName>
    <definedName name="ag15F80">#REF!</definedName>
    <definedName name="ag267N59">[10]chitimc!#REF!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[68]gvl!#REF!</definedName>
    <definedName name="an">[65]Main!$F$228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'[69]Dt 2001'!#REF!</definedName>
    <definedName name="ANN">#REF!</definedName>
    <definedName name="anpha">#REF!</definedName>
    <definedName name="ANQD">#REF!</definedName>
    <definedName name="ANQQH">'[69]Dt 2001'!#REF!</definedName>
    <definedName name="anscount" hidden="1">1</definedName>
    <definedName name="ANSNN">'[69]Dt 2001'!#REF!</definedName>
    <definedName name="ANSNNxnk">'[69]Dt 2001'!#REF!</definedName>
    <definedName name="ao">'[39]kich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'[69]Dt 2001'!#REF!</definedName>
    <definedName name="APCKH">'[70]Dt 2001'!#REF!</definedName>
    <definedName name="Aps">[67]PEDESB!$D$543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[71]G!#REF!</definedName>
    <definedName name="B">'[2]PNT-QUOT-#3'!#REF!</definedName>
    <definedName name="b_240">'[13]THPDMoi  (2)'!#REF!</definedName>
    <definedName name="b_280">'[13]THPDMoi  (2)'!#REF!</definedName>
    <definedName name="b_320">'[13]THPDMoi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'[29]he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'[61]Xuly Data'!#REF!</definedName>
    <definedName name="b6_">'[61]Xuly Data'!#REF!</definedName>
    <definedName name="b7_">'[61]Xuly Data'!#REF!</definedName>
    <definedName name="b8.">'[72]So lieu chung'!#REF!</definedName>
    <definedName name="b9.">'[72]So lieu chung'!#REF!</definedName>
    <definedName name="ba.">'[72]So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'[73]CA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'[74]CD-LETRAI29+200-39'!$B$11:$K$787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[75]PTVT!#REF!</definedName>
    <definedName name="bangchu">#REF!</definedName>
    <definedName name="bangciti">'[13]dongia (2)'!#REF!</definedName>
    <definedName name="BangGiaVL_Q">#REF!</definedName>
    <definedName name="BangMa">#REF!</definedName>
    <definedName name="bangtinh">#REF!</definedName>
    <definedName name="BANM">'[73]CA MAY'!#REF!</definedName>
    <definedName name="BAOCAOBO" hidden="1">{"'Sheet1'!$L$16"}</definedName>
    <definedName name="BAOGIATHANG">[76]BAOGIATHANG!$B$3:$E$119</definedName>
    <definedName name="Bar">#REF!</definedName>
    <definedName name="BarData">#REF!</definedName>
    <definedName name="BB">#REF!</definedName>
    <definedName name="bb.">'[72]So lieu chung'!#REF!</definedName>
    <definedName name="Bbb">#REF!</definedName>
    <definedName name="bbkt">#REF!</definedName>
    <definedName name="bbtc">#REF!</definedName>
    <definedName name="Bbtt">#REF!</definedName>
    <definedName name="bc">[39]DTHH!#REF!</definedName>
    <definedName name="Bcb">#REF!</definedName>
    <definedName name="BCBo" hidden="1">{"'Sheet1'!$L$16"}</definedName>
    <definedName name="BCTCK">[77]BCTCDCK!$D$5:$T$97</definedName>
    <definedName name="BCTDN">[77]BCTCDDN!$D$5:$T$97</definedName>
    <definedName name="BCTKQKD">[78]BCTKQKD!$C$6:$S$33</definedName>
    <definedName name="Bctt">#REF!</definedName>
    <definedName name="bd">[37]gVL!$Q$15</definedName>
    <definedName name="BDAY">#REF!</definedName>
    <definedName name="BDHo">[19]BK04!#REF!</definedName>
    <definedName name="bdht15nc">[13]gtrinh!#REF!</definedName>
    <definedName name="bdht15vl">[13]gtrinh!#REF!</definedName>
    <definedName name="bdht25nc">[13]gtrinh!#REF!</definedName>
    <definedName name="bdht25vl">[13]gtrinh!#REF!</definedName>
    <definedName name="bdht325nc">[13]gtrinh!#REF!</definedName>
    <definedName name="bdht325vl">[13]gtrinh!#REF!</definedName>
    <definedName name="BE">#REF!</definedName>
    <definedName name="bé_giao_th_ng">#REF!</definedName>
    <definedName name="bé_x_y_dùng">#REF!</definedName>
    <definedName name="BE100M">#REF!</definedName>
    <definedName name="BE150M">'[79]Ct- DZ35kV'!#REF!</definedName>
    <definedName name="BE200M">'[79]Ct-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[80]Sheet1!#REF!</definedName>
    <definedName name="betong100">'[81]Gia vat tu'!$P$26</definedName>
    <definedName name="betong200">'[82]TT-35KV+TBA'!#REF!</definedName>
    <definedName name="BetongM150">'[83]chiet tinh'!$B$18:$D$23,'[83]chiet tinh'!$F$18:$F$23</definedName>
    <definedName name="BetongM200">'[83]chiet tinh'!$B$35:$D$39,'[83]chiet tinh'!$F$35:$F$39</definedName>
    <definedName name="BetongM50">'[83]chiet tinh'!$B$6:$D$8,'[83]chiet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'[84]TL Dap'!$BA$973:$BG$1773</definedName>
    <definedName name="Blc">#REF!</definedName>
    <definedName name="blcd">[85]Tonghop!#REF!</definedName>
    <definedName name="blkh">#REF!</definedName>
    <definedName name="blkh1">#REF!</definedName>
    <definedName name="blop">[20]sheet12!#REF!</definedName>
    <definedName name="Bmn">#REF!</definedName>
    <definedName name="bN_fix">#REF!</definedName>
    <definedName name="Bnc">#REF!</definedName>
    <definedName name="bom">'[29]he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'[86]Tong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'[86]Tong hop'!#REF!</definedName>
    <definedName name="BT_P11">'[86]Tong hop'!#REF!</definedName>
    <definedName name="BT_P2">'[86]Tong hop'!#REF!</definedName>
    <definedName name="BT_P3">'[86]Tong hop'!#REF!</definedName>
    <definedName name="BT_P4">'[86]Tong hop'!#REF!</definedName>
    <definedName name="BT_P5">'[86]Tong hop'!#REF!</definedName>
    <definedName name="BT_P6">'[86]Tong hop'!#REF!</definedName>
    <definedName name="BT_P7">'[86]Tong hop'!#REF!</definedName>
    <definedName name="BT_P8">'[86]Tong hop'!#REF!</definedName>
    <definedName name="BT_P9">'[86]Tong hop'!#REF!</definedName>
    <definedName name="btai">[68]gvl!$Q$63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'[87]Cau tao cot dai'!#REF!</definedName>
    <definedName name="BTRAM">#REF!</definedName>
    <definedName name="btthuongpham150">'[88]Gia vat tu'!$E$45</definedName>
    <definedName name="btthuongpham300">'[88]Gia vat tu'!$E$47</definedName>
    <definedName name="BU_CHENH_LECH_DZ0.4KV">#REF!</definedName>
    <definedName name="BU_CHENH_LECH_DZ22KV">#REF!</definedName>
    <definedName name="BU_CHENH_LECH_TBA">#REF!</definedName>
    <definedName name="Bu_long">[32]Sheet3!#REF!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'[89]MTO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[90]REGION!$C$15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[13]phuluc1!#REF!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[91]CUOC!#REF!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[92]T.Tinh!#REF!</definedName>
    <definedName name="cau">[93]NC!$B$5:$C$56</definedName>
    <definedName name="caunoi30">#REF!</definedName>
    <definedName name="CauQL1GD2">#REF!</definedName>
    <definedName name="CauQL1GD3">#REF!</definedName>
    <definedName name="CAVT">[71]G!#REF!</definedName>
    <definedName name="cayxoi108">#REF!</definedName>
    <definedName name="cayxoi110">#REF!</definedName>
    <definedName name="cayxoi75">#REF!</definedName>
    <definedName name="CB">#REF!</definedName>
    <definedName name="CBE100M">'[79]Ct- DZ35kV'!#REF!</definedName>
    <definedName name="CBE150M">'[79]Ct- DZ35kV'!#REF!</definedName>
    <definedName name="CBE200M">'[79]Ct- DZ35kV'!#REF!</definedName>
    <definedName name="CBE50M">#REF!</definedName>
    <definedName name="CBPT">#REF!</definedName>
    <definedName name="CC">#REF!</definedName>
    <definedName name="cchong">#REF!</definedName>
    <definedName name="CCNK">[94]QMCT!#REF!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'[61]Xuly Data'!#REF!</definedName>
    <definedName name="CDDD">'[13]THPDMoi  (2)'!#REF!</definedName>
    <definedName name="cddd1p">'[13]TONG HOP VL-NC'!$C$3</definedName>
    <definedName name="CDDD1PHA">#REF!</definedName>
    <definedName name="cddd3p">'[13]TONG HOP VL-NC'!$C$2</definedName>
    <definedName name="CDDD3PHA">#REF!</definedName>
    <definedName name="CDDT">'[61]Xuly Data'!#REF!</definedName>
    <definedName name="CDMD">'[61]Xuly Data'!#REF!</definedName>
    <definedName name="Cdnum">#REF!</definedName>
    <definedName name="cdothep">'[87]Cau tao cot dai'!#REF!</definedName>
    <definedName name="CDT">#REF!</definedName>
    <definedName name="cfc">#REF!</definedName>
    <definedName name="cfk">#REF!</definedName>
    <definedName name="cgionc">'[13]lam-moi'!#REF!</definedName>
    <definedName name="cgiovl">'[13]lam-moi'!#REF!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'[13]lam-moi'!#REF!</definedName>
    <definedName name="chhtvl">'[13]lam-moi'!#REF!</definedName>
    <definedName name="chi_tiÕt_vËt_liÖu___nh_n_c_ng___m_y_thi_c_ng">#REF!</definedName>
    <definedName name="chiemhoa">[95]TTVanChuyen!#REF!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'[13]lam-moi'!#REF!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[6]ND!#REF!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[78]BCTCDCK!$C$100:$T$107</definedName>
    <definedName name="chvl">'[13]lam-moi'!#REF!</definedName>
    <definedName name="citidd">'[13]dongia (2)'!#REF!</definedName>
    <definedName name="CK">#REF!</definedName>
    <definedName name="ckn">#REF!</definedName>
    <definedName name="ckna">#REF!</definedName>
    <definedName name="cknc">'[13]lam-moi'!#REF!</definedName>
    <definedName name="ckvl">'[13]lam-moi'!#REF!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[96]LEGEND!$D$6</definedName>
    <definedName name="CLIEOS">#REF!</definedName>
    <definedName name="CLTMP">[94]QMCT!#REF!</definedName>
    <definedName name="clvc1">[13]chitiet!$D$3</definedName>
    <definedName name="CLVC3">0.1</definedName>
    <definedName name="CLVC35">#REF!</definedName>
    <definedName name="CLVCTB">#REF!</definedName>
    <definedName name="CLVL">#REF!</definedName>
    <definedName name="CLVL2">[45]DGVL_BUCL!#REF!</definedName>
    <definedName name="CLVL4">[28]DGVL_BUCL!#REF!</definedName>
    <definedName name="CLVL5">[28]DGVL_BUCL!#REF!</definedName>
    <definedName name="cmc">#REF!</definedName>
    <definedName name="cn">#REF!</definedName>
    <definedName name="cN_fix">#REF!</definedName>
    <definedName name="CN3p">'[13]TONGKE3p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'[29]he so'!$B$22</definedName>
    <definedName name="Co">#REF!</definedName>
    <definedName name="co.">#REF!</definedName>
    <definedName name="co..">#REF!</definedName>
    <definedName name="coar">[41]Payment!$AF$30</definedName>
    <definedName name="COAT">'[2]PNT-QUOT-#3'!#REF!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'[97]MTL$-INTER'!#REF!</definedName>
    <definedName name="Cöï_ly_vaän_chuyeãn">#REF!</definedName>
    <definedName name="CÖÏ_LY_VAÄN_CHUYEÅN">#REF!</definedName>
    <definedName name="cokhihoachat">[98]TTVanChuyen!$J$5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'[99]DGchitiet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[13]giathanh1!#REF!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'[100]Vat tu'!$B$45</definedName>
    <definedName name="CONST_EQ">#REF!</definedName>
    <definedName name="coppha">#REF!</definedName>
    <definedName name="Cos_tec">#REF!</definedName>
    <definedName name="cot">[101]gVL!$Q$64</definedName>
    <definedName name="Cot_thep">[102]Du_lieu!$C$19</definedName>
    <definedName name="cot12b">'[103]CHITIET-DZ04'!$K$31</definedName>
    <definedName name="cot7.5">#REF!</definedName>
    <definedName name="cot8.5">#REF!</definedName>
    <definedName name="CotBTtronVuong">#REF!</definedName>
    <definedName name="cotpha">[104]TT_10KV!$H$323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'[105]Giai trinh'!#REF!</definedName>
    <definedName name="CP.M10.1b">'[105]Giai trinh'!#REF!</definedName>
    <definedName name="CP.M10.1c">'[105]Giai trinh'!#REF!</definedName>
    <definedName name="CP.M10.1d">'[105]Giai trinh'!#REF!</definedName>
    <definedName name="CP.M10.1e">'[105]Giai trinh'!#REF!</definedName>
    <definedName name="CP.M10.2a">'[105]Giai trinh'!#REF!</definedName>
    <definedName name="CP.M10.2b">'[105]Giai trinh'!#REF!</definedName>
    <definedName name="CP.M10.2c">'[105]Giai trinh'!#REF!</definedName>
    <definedName name="CP.M10.2d">'[105]Giai trinh'!#REF!</definedName>
    <definedName name="CP.M10.2e">'[105]Giai trinh'!#REF!</definedName>
    <definedName name="CP.MDTa">'[105]Giai trinh'!#REF!</definedName>
    <definedName name="CP.MDTb">'[105]Giai trinh'!#REF!</definedName>
    <definedName name="CP.MDTc">'[105]Giai trinh'!#REF!</definedName>
    <definedName name="CP.MDTd">'[105]Giai trinh'!#REF!</definedName>
    <definedName name="CP.MDTe">'[105]Giai trinh'!#REF!</definedName>
    <definedName name="cp0x4">#REF!</definedName>
    <definedName name="CPC">#REF!</definedName>
    <definedName name="CPCNT">[106]DLDT!$B$3</definedName>
    <definedName name="cpd">[37]gVL!$Q$20</definedName>
    <definedName name="cpdd">[37]gVL!$Q$21</definedName>
    <definedName name="cpdd2">[107]gVL!$P$19</definedName>
    <definedName name="CPHA">#REF!</definedName>
    <definedName name="CPK">#REF!</definedName>
    <definedName name="cplhsmt">[108]!cplhsmt</definedName>
    <definedName name="cpmtc">#REF!</definedName>
    <definedName name="cpnc">#REF!</definedName>
    <definedName name="CPT">#REF!</definedName>
    <definedName name="cptapa">[91]CUOC!#REF!</definedName>
    <definedName name="CPTB">#REF!</definedName>
    <definedName name="cptdhsmt">[108]!cptdhsmt</definedName>
    <definedName name="cptdtdt">[108]!cptdtdt</definedName>
    <definedName name="cptdtkkt">[108]!cptdtkkt</definedName>
    <definedName name="cptt">#REF!</definedName>
    <definedName name="CPVC100">#REF!</definedName>
    <definedName name="CPVC1KM">'[13]TH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[109]SILICATE!#REF!</definedName>
    <definedName name="CRITINST">#REF!</definedName>
    <definedName name="CRITPURC">#REF!</definedName>
    <definedName name="Cro_section">[67]PEDESB!#REF!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'[105]Giai trinh'!#REF!</definedName>
    <definedName name="CT.M10.2">'[105]Giai trinh'!#REF!</definedName>
    <definedName name="CT.MDT">'[105]Giai trinh'!#REF!</definedName>
    <definedName name="CT_03">'[88]Gia vat tu'!$E$52</definedName>
    <definedName name="CT_50">#REF!</definedName>
    <definedName name="CT_KSTK">#REF!</definedName>
    <definedName name="CT_MCX">#REF!</definedName>
    <definedName name="CT0.4">#REF!</definedName>
    <definedName name="ct3_">[110]Gia!#REF!</definedName>
    <definedName name="ct5_">[110]Gia!#REF!</definedName>
    <definedName name="Ctb">'[111]Lç khoan LK1'!#REF!</definedName>
    <definedName name="CTBT">[42]CT35!#REF!</definedName>
    <definedName name="CTBT1">[42]CT35!#REF!</definedName>
    <definedName name="CTBT2">[42]CT35!#REF!</definedName>
    <definedName name="CTCT">#REF!</definedName>
    <definedName name="CTCT1" hidden="1">{"'Sheet1'!$L$16"}</definedName>
    <definedName name="CTCT2" hidden="1">{"'Sheet1'!$L$16"}</definedName>
    <definedName name="ctdg">[112]ctdg!#REF!</definedName>
    <definedName name="ctdn9697">#REF!</definedName>
    <definedName name="CTDZ">#REF!</definedName>
    <definedName name="CTDZ04">'[113]CTDZ0,4'!$A$3:$K$219</definedName>
    <definedName name="CTDz35">#REF!</definedName>
    <definedName name="CTHT">'[114]Chiet tinh 0,4KV'!$C$4:$J$303</definedName>
    <definedName name="cti3x15">[13]giathanh1!#REF!</definedName>
    <definedName name="ctiep">#REF!</definedName>
    <definedName name="CTIET">#REF!</definedName>
    <definedName name="ctinh">[115]ctinh!$B$8:$F$186</definedName>
    <definedName name="CTNBCDCK">[77]BCTCDCK!$C$100:$T$107</definedName>
    <definedName name="CTNBCDDN">[77]BCTCDDN!$C$100:$T$107</definedName>
    <definedName name="CTNC">[116]CTNC!$C$6:$K$66</definedName>
    <definedName name="cto">[117]THCT!#REF!</definedName>
    <definedName name="CTRAM">#REF!</definedName>
    <definedName name="CTTBA35">[118]CTTBA10!$A$1:$J$105</definedName>
    <definedName name="CTTra">[119]CTTra!$1:$1048576</definedName>
    <definedName name="CTTraD">[119]CTTra!$1:$1048576</definedName>
    <definedName name="CTTramDD">[119]CTTra!$1:$1048576</definedName>
    <definedName name="CTVL">[116]CTVL!$B$6:$F$64</definedName>
    <definedName name="cu">#REF!</definedName>
    <definedName name="cu_ly">#REF!</definedName>
    <definedName name="cu_ly_1">'[120]tra-vat-lieu'!$A$219:$A$319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[13]DONGIA!#REF!</definedName>
    <definedName name="culy2">[13]DONGIA!#REF!</definedName>
    <definedName name="culy3">[13]DONGIA!#REF!</definedName>
    <definedName name="culy4">[13]DONGIA!#REF!</definedName>
    <definedName name="culy5">[13]DONGIA!#REF!</definedName>
    <definedName name="cun">#REF!</definedName>
    <definedName name="cuoc">[13]DONGIA!#REF!</definedName>
    <definedName name="cuoc_vc">#REF!</definedName>
    <definedName name="Cuoc_vc_1">'[120]tra-vat-lieu'!$B$219:$G$319</definedName>
    <definedName name="cuoc89">[121]Sheet1!$A$2:$H$134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[122]gvl!$N$17</definedName>
    <definedName name="CV.M10.1">'[105]Giai trinh'!#REF!</definedName>
    <definedName name="CV.M10.2">'[105]Giai trinh'!#REF!</definedName>
    <definedName name="CV.MDT">'[105]Giai trinh'!#REF!</definedName>
    <definedName name="CVC_Q">#REF!</definedName>
    <definedName name="CVT">[123]CVT!$B$4:$G$44</definedName>
    <definedName name="CX">#REF!</definedName>
    <definedName name="cxhtnc">'[13]lam-moi'!#REF!</definedName>
    <definedName name="cxhtvl">'[13]lam-moi'!#REF!</definedName>
    <definedName name="cxnc">'[13]lam-moi'!#REF!</definedName>
    <definedName name="cxvl">'[13]lam-moi'!#REF!</definedName>
    <definedName name="cxxnc">'[13]lam-moi'!#REF!</definedName>
    <definedName name="cxxvl">'[13]lam-moi'!#REF!</definedName>
    <definedName name="d">#REF!</definedName>
    <definedName name="d.d">[124]Input!#REF!</definedName>
    <definedName name="d.d1">[124]Input!#REF!</definedName>
    <definedName name="d.d2">[124]Input!#REF!</definedName>
    <definedName name="D.M10.1a">'[105]Giai trinh'!#REF!</definedName>
    <definedName name="D.M10.1b">'[105]Giai trinh'!#REF!</definedName>
    <definedName name="D.M10.2a">'[105]Giai trinh'!#REF!</definedName>
    <definedName name="D.M10.2b">'[105]Giai trinh'!#REF!</definedName>
    <definedName name="D.MDTa">'[105]Giai trinh'!#REF!</definedName>
    <definedName name="D.MDTb">'[105]Giai trinh'!#REF!</definedName>
    <definedName name="d_">#REF!</definedName>
    <definedName name="d_1">[124]Input!#REF!</definedName>
    <definedName name="d_1I">'[125]13.BANG CT'!#REF!</definedName>
    <definedName name="d_1II">'[125]13.BANG CT'!#REF!</definedName>
    <definedName name="d_1III">'[125]13.BANG CT'!#REF!</definedName>
    <definedName name="d_1IV">'[125]13.BANG CT'!#REF!</definedName>
    <definedName name="d_2">[124]Input!#REF!</definedName>
    <definedName name="d_2I">'[125]13.BANG CT'!#REF!</definedName>
    <definedName name="d_2II">'[125]13.BANG CT'!#REF!</definedName>
    <definedName name="d_2III">'[125]13.BANG CT'!#REF!</definedName>
    <definedName name="d_2IV">'[125]13.BANG CT'!#REF!</definedName>
    <definedName name="d_3">[124]Input!#REF!</definedName>
    <definedName name="d_3I">'[125]13.BANG CT'!#REF!</definedName>
    <definedName name="d_3II">'[125]13.BANG CT'!#REF!</definedName>
    <definedName name="d_3III">'[125]13.BANG CT'!#REF!</definedName>
    <definedName name="d_3IV">'[125]13.BANG CT'!#REF!</definedName>
    <definedName name="d_4">[124]Input!#REF!</definedName>
    <definedName name="d_4I">'[125]13.BANG CT'!#REF!</definedName>
    <definedName name="d_4II">'[125]13.BANG CT'!#REF!</definedName>
    <definedName name="d_4III">'[125]13.BANG CT'!#REF!</definedName>
    <definedName name="d_4IV">'[125]13.BANG CT'!#REF!</definedName>
    <definedName name="D_7101A_B">#REF!</definedName>
    <definedName name="d_9bI">'[125]13.BANG CT'!#REF!</definedName>
    <definedName name="d_9bII">'[125]13.BANG CT'!#REF!</definedName>
    <definedName name="d_9bIII">'[125]13.BANG CT'!#REF!</definedName>
    <definedName name="d_9bIV">'[125]13.BANG CT'!#REF!</definedName>
    <definedName name="d_9I">'[125]13.BANG CT'!#REF!</definedName>
    <definedName name="d_9II">'[125]13.BANG CT'!#REF!</definedName>
    <definedName name="d_9III">'[125]13.BANG CT'!#REF!</definedName>
    <definedName name="d_9IV">'[125]13.BANG CT'!#REF!</definedName>
    <definedName name="D_Gia">'[126]Don gia'!$A$3:$F$240</definedName>
    <definedName name="D_L">#REF!</definedName>
    <definedName name="D_n">#REF!</definedName>
    <definedName name="D_y__ay">'[29]he so'!$B$18</definedName>
    <definedName name="d1_">#REF!</definedName>
    <definedName name="D1x49">[10]chitimc!#REF!</definedName>
    <definedName name="D1x49x49">[10]chitimc!#REF!</definedName>
    <definedName name="d1x6">[20]sheet12!#REF!</definedName>
    <definedName name="D1Z">#REF!</definedName>
    <definedName name="d2_">#REF!</definedName>
    <definedName name="d24nc">'[13]lam-moi'!#REF!</definedName>
    <definedName name="d24vl">'[13]lam-moi'!#REF!</definedName>
    <definedName name="d3_">#REF!</definedName>
    <definedName name="d4_">#REF!</definedName>
    <definedName name="d4x6">'[127]Chiettinh dz0,4'!#REF!</definedName>
    <definedName name="D4Z">#REF!</definedName>
    <definedName name="d5_">#REF!</definedName>
    <definedName name="DA">#REF!</definedName>
    <definedName name="da.">'[72]So lieu chung'!#REF!</definedName>
    <definedName name="da0.5x1">#REF!</definedName>
    <definedName name="da1x0.5">#REF!</definedName>
    <definedName name="da1x1">#REF!</definedName>
    <definedName name="da1x2">#REF!</definedName>
    <definedName name="da20x30">[128]CUOC!#REF!</definedName>
    <definedName name="da2x4">#REF!</definedName>
    <definedName name="da4x6">[91]CUOC!#REF!</definedName>
    <definedName name="da4x7">#REF!</definedName>
    <definedName name="dacat">#REF!</definedName>
    <definedName name="dadad">[129]XL4Poppy!$A$15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[76]DAODAT!$A$2:$Q$88</definedName>
    <definedName name="daolay">[130]Sheet2!$E$10</definedName>
    <definedName name="daotd">'[15]CT Thang Mo'!$B$323:$H$323</definedName>
    <definedName name="dap">'[15]CT Thang Mo'!$B$39:$H$39</definedName>
    <definedName name="daptd">'[15]CT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[91]CUOC!#REF!</definedName>
    <definedName name="data">#REF!</definedName>
    <definedName name="DATA_DATA2_List">#REF!</definedName>
    <definedName name="data1">#REF!</definedName>
    <definedName name="Data11">#REF!</definedName>
    <definedName name="data17">[131]DU_LIEU!$E$24</definedName>
    <definedName name="data18">[131]DU_LIEU!$E$25</definedName>
    <definedName name="data20">[131]DU_LIEU!$E$27</definedName>
    <definedName name="data21">[131]DU_LIEU!$E$28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[132]Dieuchinh!#REF!</definedName>
    <definedName name="DataFilter">[133]!DataFilter</definedName>
    <definedName name="DataSort">[133]!DataSort</definedName>
    <definedName name="DataYear2001">'[134]Data-year2001i'!$B$7:$L$426</definedName>
    <definedName name="DATDAO">#REF!</definedName>
    <definedName name="Daucapcongotnong">#REF!</definedName>
    <definedName name="Daucaplapdattrongvangoainha">#REF!</definedName>
    <definedName name="dauchi">'[29]he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'[81]Gia vat tu'!$D$29</definedName>
    <definedName name="DayCEV">#REF!</definedName>
    <definedName name="daychay">#REF!</definedName>
    <definedName name="db">#REF!</definedName>
    <definedName name="db.">'[72]So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'[72]So lieu chung'!#REF!</definedName>
    <definedName name="dca.">'[72]So lieu chung'!#REF!</definedName>
    <definedName name="dcb.">'[72]So lieu chung'!#REF!</definedName>
    <definedName name="dcc">[37]gVL!$Q$50</definedName>
    <definedName name="dcc.">'[72]So lieu chung'!#REF!</definedName>
    <definedName name="dcl">[37]gVL!$Q$40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[37]gVL!$Q$10</definedName>
    <definedName name="dd1pnc">[13]chitiet!$G$404</definedName>
    <definedName name="dd1pvl">[13]chitiet!$G$383</definedName>
    <definedName name="dd1x2">[122]gvl!$N$9</definedName>
    <definedName name="dd2x4">[37]gVL!$Q$12</definedName>
    <definedName name="dd3pctnc">'[13]lam-moi'!#REF!</definedName>
    <definedName name="dd3pctvl">'[13]lam-moi'!#REF!</definedName>
    <definedName name="dd3plmvl">'[13]lam-moi'!#REF!</definedName>
    <definedName name="dd3pnc">'[13]lam-moi'!#REF!</definedName>
    <definedName name="dd3pvl">'[13]lam-moi'!#REF!</definedName>
    <definedName name="dd4x6">[38]gVL!$N$10</definedName>
    <definedName name="dday">[38]gVL!$N$48</definedName>
    <definedName name="DDD">[135]Pier!$B$272:$B$277</definedName>
    <definedName name="DDDD">'[69]Dt 2001'!#REF!</definedName>
    <definedName name="DDDS">[135]Pier!$B$284:$B$289</definedName>
    <definedName name="dden">#REF!</definedName>
    <definedName name="ddhtnc">'[13]lam-moi'!#REF!</definedName>
    <definedName name="ddhtvl">'[13]lam-moi'!#REF!</definedName>
    <definedName name="ddia">[38]gVL!$N$41</definedName>
    <definedName name="ddien">[37]gVL!$Q$51</definedName>
    <definedName name="DDK">'[136]CT-35'!$A$2:$N$1399</definedName>
    <definedName name="DDM">#REF!</definedName>
    <definedName name="DDS">[135]Pier!$B$218:$B$223</definedName>
    <definedName name="ddt2nc">[13]gtrinh!#REF!</definedName>
    <definedName name="ddt2vl">[13]gtrinh!#REF!</definedName>
    <definedName name="ddtd3pnc">'[13]thao-go'!#REF!</definedName>
    <definedName name="ddtt1pnc">[13]gtrinh!#REF!</definedName>
    <definedName name="ddtt1pvl">[13]gtrinh!#REF!</definedName>
    <definedName name="ddtt3pnc">[13]gtrinh!#REF!</definedName>
    <definedName name="ddtt3pvl">[13]gtrinh!#REF!</definedName>
    <definedName name="de">#REF!</definedName>
    <definedName name="DEFINENAME">[137]Open!$A$15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'[5]Bang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'[126]Don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'[138]DG CANTHO'!$A$3:$F$212</definedName>
    <definedName name="dgct">[139]dghn!$A$4:$F$1528</definedName>
    <definedName name="DGCT_L.SON1">[140]DGCT!$A$8:$J$1532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[141]DGIAgoi1!$B$3:$H$202</definedName>
    <definedName name="DGIA2">#REF!</definedName>
    <definedName name="DGM">[13]DONGIA!$A$453:$F$459</definedName>
    <definedName name="dgnc">#REF!</definedName>
    <definedName name="DGNCTT">[142]dnc4!$A$3:$F$329</definedName>
    <definedName name="dgqndn">#REF!</definedName>
    <definedName name="DGTH">[13]DONGIA!#REF!</definedName>
    <definedName name="DGTH1">[13]DONGIA!$A$414:$G$452</definedName>
    <definedName name="dgth2">[13]DONGIA!$A$414:$G$439</definedName>
    <definedName name="DGTR">[13]DONGIA!$A$472:$I$521</definedName>
    <definedName name="DGTV">#REF!</definedName>
    <definedName name="dgvl">#REF!</definedName>
    <definedName name="DGVL1">[13]DONGIA!$A$5:$F$235</definedName>
    <definedName name="DGVT">'[13]DON GIA'!$C$5:$G$137</definedName>
    <definedName name="dgXDCB_dd">[143]DGXDCB_DD!$A$1:$H$8939</definedName>
    <definedName name="dh">[38]gVL!$N$11</definedName>
    <definedName name="dhinh">[39]DTHH!#REF!</definedName>
    <definedName name="dhom">#REF!</definedName>
    <definedName name="dien">#REF!</definedName>
    <definedName name="dienbien">'[144]Dt 2001'!#REF!</definedName>
    <definedName name="dienluc" hidden="1">{#N/A,#N/A,FALSE,"Chi tiÆt"}</definedName>
    <definedName name="dientichck">#REF!</definedName>
    <definedName name="DIEUKIEN">[145]Sheet1!#REF!</definedName>
    <definedName name="dim">#REF!</definedName>
    <definedName name="dinh">#REF!</definedName>
    <definedName name="dinh2">#REF!</definedName>
    <definedName name="dinhdia">[146]dg!$D$25</definedName>
    <definedName name="Dinhmuc">#REF!</definedName>
    <definedName name="dk">#REF!</definedName>
    <definedName name="DKTINH" hidden="1">{"'Sheet1'!$L$16"}</definedName>
    <definedName name="DL">#REF!</definedName>
    <definedName name="DL15HT">'[13]TONGKE-HT'!#REF!</definedName>
    <definedName name="DL16HT">'[13]TONGKE-HT'!#REF!</definedName>
    <definedName name="DL19HT">'[13]TONGKE-HT'!#REF!</definedName>
    <definedName name="DL20HT">'[13]TONGKE-HT'!#REF!</definedName>
    <definedName name="DLC">#REF!</definedName>
    <definedName name="DLCC">#REF!</definedName>
    <definedName name="dm">[124]Input!#REF!</definedName>
    <definedName name="DM_MaTruong">[147]DanhMuc!#REF!</definedName>
    <definedName name="dm1.">[124]Input!#REF!</definedName>
    <definedName name="dm2.">[124]Input!#REF!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[37]gVL!$Q$45</definedName>
    <definedName name="DN">#REF!</definedName>
    <definedName name="DNNN">#REF!</definedName>
    <definedName name="dno">[37]gVL!$Q$49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[148]BGD!$B$14:$F$17</definedName>
    <definedName name="dobt">#REF!</definedName>
    <definedName name="DOC">#REF!</definedName>
    <definedName name="doclb">#REF!</definedName>
    <definedName name="Document_array">{"Book1"}</definedName>
    <definedName name="dofinbo6t">'[134]Tien Thuong'!$B$6:$I$432</definedName>
    <definedName name="dofinbonus6t">'[134]Tien Thuong'!$A$1:$I$432</definedName>
    <definedName name="dokcs">[148]KCS!$B$10:$H$45</definedName>
    <definedName name="dokd">[148]KD!$B$9:$K$39</definedName>
    <definedName name="dokt">[148]KT!$B$15:$H$19</definedName>
    <definedName name="doktnl">[148]KTNL!$B$11:$H$41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'[134]NC XL 6T cuoi 01 CTy'!$B$6:$Q$487</definedName>
    <definedName name="doncxldn2001">'[134]Data -6T dau'!$B$6:$F$309</definedName>
    <definedName name="Dong_A">#REF!</definedName>
    <definedName name="Dong_B">#REF!</definedName>
    <definedName name="dongia">[13]DG!$A$4:$I$567</definedName>
    <definedName name="dongia1">[13]DG!$A$4:$H$606</definedName>
    <definedName name="DONGIATRAM">'[149]DON GIA TRAM (3)'!$C$4:$L$611</definedName>
    <definedName name="dongiavanchuyen">#REF!</definedName>
    <definedName name="Donvi">#REF!</definedName>
    <definedName name="DoorWindow">'[99]DGchitiet '!#REF!</definedName>
    <definedName name="dopxsx">'[148]PX-SX'!$B$23:$H$171</definedName>
    <definedName name="dotc">[148]TC!$B$10:$H$38</definedName>
    <definedName name="dotchc">'[134]Tien Thuong'!$A$6:$K$31</definedName>
    <definedName name="dottchc">'[134]Tien Thuong'!$A$6:$K$31</definedName>
    <definedName name="doxcd">'[148]Lcau - Lxuc'!$B$15:$M$33</definedName>
    <definedName name="Dp">[150]Abutment!$O$10</definedName>
    <definedName name="drg">[41]Payment!$AG$30</definedName>
    <definedName name="Dry">'[151]Work-Condition'!$B$11</definedName>
    <definedName name="dry.">'[151]Work-Condition'!$B$11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[135]Pier!$C$272:$C$277</definedName>
    <definedName name="DSDS">[135]Pier!$C$284:$C$289</definedName>
    <definedName name="DSPK1p1nc">#REF!</definedName>
    <definedName name="DSPK1p1vl">#REF!</definedName>
    <definedName name="DSPK1pnc">#REF!</definedName>
    <definedName name="DSPK1pvl">#REF!</definedName>
    <definedName name="DSS">[135]Pier!$C$218:$C$223</definedName>
    <definedName name="DSUMDATA">#REF!</definedName>
    <definedName name="DT">[152]Sheet1!TLTH1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'[153]Cuoc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'[138]Dutoan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[93]NC!$B$5:$D$56</definedName>
    <definedName name="duong04">'[117]THDZ0,4'!#REF!</definedName>
    <definedName name="duong1">[13]DONGIA!#REF!</definedName>
    <definedName name="duong2">[13]DONGIA!#REF!</definedName>
    <definedName name="duong3">[13]DONGIA!#REF!</definedName>
    <definedName name="duong35">'[117]TH DZ35'!#REF!</definedName>
    <definedName name="duong4">[13]DONGIA!#REF!</definedName>
    <definedName name="duong5">[13]DONGIA!#REF!</definedName>
    <definedName name="DUT">#REF!</definedName>
    <definedName name="dutoan">[154]XL4Poppy!$A$15</definedName>
    <definedName name="DutoanDongmo">#REF!</definedName>
    <definedName name="dva.">'[72]So lieu chung'!#REF!</definedName>
    <definedName name="dvb.">'[72]So lieu chung'!#REF!</definedName>
    <definedName name="dvc.">'[72]So lieu chung'!#REF!</definedName>
    <definedName name="DVKD">[155]KCCP!#REF!</definedName>
    <definedName name="dx">[135]Pier!$K$13</definedName>
    <definedName name="dz">'[156]COAT&amp;WRAP-QIOT-#3'!#REF!</definedName>
    <definedName name="DZ_04">#REF!</definedName>
    <definedName name="DZ_35">#REF!</definedName>
    <definedName name="DZ0.4">'[136]CT-0.4KV'!$A$6:$H$1316</definedName>
    <definedName name="dztramtt">[157]chitimc!#REF!</definedName>
    <definedName name="ë">[66]chitiet!#REF!</definedName>
    <definedName name="E1.000">[158]Sheet2!#REF!</definedName>
    <definedName name="E1.010">[158]Sheet2!#REF!</definedName>
    <definedName name="E1.020">[158]Sheet2!#REF!</definedName>
    <definedName name="E1.200">[158]Sheet2!#REF!</definedName>
    <definedName name="E1.210">[158]Sheet2!#REF!</definedName>
    <definedName name="E1.220">[158]Sheet2!#REF!</definedName>
    <definedName name="E1.300">[158]Sheet2!#REF!</definedName>
    <definedName name="E1.310">[158]Sheet2!#REF!</definedName>
    <definedName name="E1.320">[158]Sheet2!#REF!</definedName>
    <definedName name="E1.400">[158]Sheet2!#REF!</definedName>
    <definedName name="E1.410">[158]Sheet2!#REF!</definedName>
    <definedName name="E1.420">[158]Sheet2!#REF!</definedName>
    <definedName name="E1.500">[158]Sheet2!#REF!</definedName>
    <definedName name="E1.510">[158]Sheet2!#REF!</definedName>
    <definedName name="E1.520">[158]Sheet2!#REF!</definedName>
    <definedName name="E1.600">[158]Sheet2!#REF!</definedName>
    <definedName name="E1.611">[158]Sheet2!#REF!</definedName>
    <definedName name="E1.631">[158]Sheet2!#REF!</definedName>
    <definedName name="E2.000">[158]Sheet2!#REF!</definedName>
    <definedName name="E2.000A">[158]Sheet2!#REF!</definedName>
    <definedName name="E2.010">[158]Sheet2!#REF!</definedName>
    <definedName name="E2.010A">[158]Sheet2!#REF!</definedName>
    <definedName name="E2.020">[158]Sheet2!#REF!</definedName>
    <definedName name="E2.020A">[158]Sheet2!#REF!</definedName>
    <definedName name="E2.100">[158]Sheet2!#REF!</definedName>
    <definedName name="E2.100A">[158]Sheet2!#REF!</definedName>
    <definedName name="E2.110">[158]Sheet2!#REF!</definedName>
    <definedName name="E2.110A">[158]Sheet2!#REF!</definedName>
    <definedName name="E2.120">[158]Sheet2!#REF!</definedName>
    <definedName name="E2.120A">[158]Sheet2!#REF!</definedName>
    <definedName name="E3.000">[158]Sheet2!#REF!</definedName>
    <definedName name="E3.010">[158]Sheet2!#REF!</definedName>
    <definedName name="E3.020">[158]Sheet2!#REF!</definedName>
    <definedName name="E3.031">[158]Sheet2!#REF!</definedName>
    <definedName name="E3.032">[158]Sheet2!#REF!</definedName>
    <definedName name="E3.033">[158]Sheet2!#REF!</definedName>
    <definedName name="E4.001">[158]Sheet2!#REF!</definedName>
    <definedName name="E4.011">[158]Sheet2!#REF!</definedName>
    <definedName name="E4.021">[158]Sheet2!#REF!</definedName>
    <definedName name="E4.101">[158]Sheet2!#REF!</definedName>
    <definedName name="E4.111">[158]Sheet2!#REF!</definedName>
    <definedName name="E4.121">[158]Sheet2!#REF!</definedName>
    <definedName name="E5.010">[158]Sheet2!#REF!</definedName>
    <definedName name="E5.020">[158]Sheet2!#REF!</definedName>
    <definedName name="E5.030">[158]Sheet2!#REF!</definedName>
    <definedName name="E6.001">[158]Sheet2!#REF!</definedName>
    <definedName name="E6.002">[158]Sheet2!#REF!</definedName>
    <definedName name="E6.011">[158]Sheet2!#REF!</definedName>
    <definedName name="E6.012">[158]Sheet2!#REF!</definedName>
    <definedName name="ë74">[66]chitiet!#REF!</definedName>
    <definedName name="Ea">#REF!</definedName>
    <definedName name="Earthwork">'[99]DGchitiet '!#REF!</definedName>
    <definedName name="Eb">#REF!</definedName>
    <definedName name="Ebdam">#REF!</definedName>
    <definedName name="EBT">#REF!</definedName>
    <definedName name="ec">[150]Abutment!#REF!</definedName>
    <definedName name="Ecdc">#REF!</definedName>
    <definedName name="Ecot1">#REF!</definedName>
    <definedName name="EDR">#REF!</definedName>
    <definedName name="eeeeeeee">[159]Sheet1!$D$44</definedName>
    <definedName name="Eff_min">#REF!</definedName>
    <definedName name="EL2_">'[61]Xuly Data'!#REF!</definedName>
    <definedName name="EL3_">'[61]Xuly Data'!#REF!</definedName>
    <definedName name="EL4_">'[61]Xuly Data'!#REF!</definedName>
    <definedName name="EL5_">'[61]Xuly Data'!#REF!</definedName>
    <definedName name="EL6_">[62]Solieu!$I$84</definedName>
    <definedName name="elp">[150]Abutment!#REF!</definedName>
    <definedName name="emb">#REF!</definedName>
    <definedName name="en">[160]Sheet3!#REF!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[41]Payment!$AB$30</definedName>
    <definedName name="Es">[135]Pier!$G$322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'[125]13.BANG CT'!#REF!</definedName>
    <definedName name="f_21">'[125]13.BANG CT'!#REF!</definedName>
    <definedName name="f_22">'[125]13.BANG CT'!#REF!</definedName>
    <definedName name="f_23">'[125]13.BANG CT'!#REF!</definedName>
    <definedName name="f_24">'[125]13.BANG CT'!#REF!</definedName>
    <definedName name="f_3">'[125]13.BANG CT'!#REF!</definedName>
    <definedName name="f_31">'[125]13.BANG CT'!#REF!</definedName>
    <definedName name="f_32">'[125]13.BANG CT'!#REF!</definedName>
    <definedName name="F_33">'[125]13.BANG CT'!#REF!</definedName>
    <definedName name="f_34">'[125]13.BANG CT'!#REF!</definedName>
    <definedName name="f_4">'[125]13.BANG CT'!#REF!</definedName>
    <definedName name="f_41">'[125]13.BANG CT'!#REF!</definedName>
    <definedName name="f_42">'[125]13.BANG CT'!#REF!</definedName>
    <definedName name="f_43">'[125]13.BANG CT'!#REF!</definedName>
    <definedName name="f_44">'[125]13.BANG CT'!#REF!</definedName>
    <definedName name="f_9a1">'[125]13.BANG CT'!#REF!</definedName>
    <definedName name="f_9a2">'[125]13.BANG CT'!#REF!</definedName>
    <definedName name="f_9a3">'[125]13.BANG CT'!#REF!</definedName>
    <definedName name="f_9a4">'[125]13.BANG CT'!#REF!</definedName>
    <definedName name="f_9b1">'[125]13.BANG CT'!#REF!</definedName>
    <definedName name="f_9b2">'[125]13.BANG CT'!#REF!</definedName>
    <definedName name="f_9b3">'[125]13.BANG CT'!#REF!</definedName>
    <definedName name="f_9b4">'[125]13.BANG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[158]Sheet2!#REF!</definedName>
    <definedName name="F0.010">[158]Sheet2!#REF!</definedName>
    <definedName name="F0.020">[158]Sheet2!#REF!</definedName>
    <definedName name="F0.100">[158]Sheet2!#REF!</definedName>
    <definedName name="F0.110">[158]Sheet2!#REF!</definedName>
    <definedName name="F0.120">[158]Sheet2!#REF!</definedName>
    <definedName name="F0.200">[158]Sheet2!#REF!</definedName>
    <definedName name="F0.210">[158]Sheet2!#REF!</definedName>
    <definedName name="F0.220">[158]Sheet2!#REF!</definedName>
    <definedName name="F0.300">[158]Sheet2!#REF!</definedName>
    <definedName name="F0.310">[158]Sheet2!#REF!</definedName>
    <definedName name="F0.320">[158]Sheet2!#REF!</definedName>
    <definedName name="F1.000">[158]Sheet2!#REF!</definedName>
    <definedName name="F1.010">[158]Sheet2!#REF!</definedName>
    <definedName name="F1.020">[158]Sheet2!#REF!</definedName>
    <definedName name="F1.100">[158]Sheet2!#REF!</definedName>
    <definedName name="F1.110">[158]Sheet2!#REF!</definedName>
    <definedName name="F1.120">[158]Sheet2!#REF!</definedName>
    <definedName name="F1.130">[158]Sheet2!#REF!</definedName>
    <definedName name="F1.140">[158]Sheet2!#REF!</definedName>
    <definedName name="F1.150">[158]Sheet2!#REF!</definedName>
    <definedName name="F1bo">#REF!</definedName>
    <definedName name="F2.001">[158]Sheet2!#REF!</definedName>
    <definedName name="F2.011">[158]Sheet2!#REF!</definedName>
    <definedName name="F2.021">[158]Sheet2!#REF!</definedName>
    <definedName name="F2.031">[158]Sheet2!#REF!</definedName>
    <definedName name="F2.041">[158]Sheet2!#REF!</definedName>
    <definedName name="F2.051">[158]Sheet2!#REF!</definedName>
    <definedName name="F2.052">[158]Sheet2!#REF!</definedName>
    <definedName name="F2.061">[158]Sheet2!#REF!</definedName>
    <definedName name="F2.071">[158]Sheet2!#REF!</definedName>
    <definedName name="F2.101">[158]Sheet2!#REF!</definedName>
    <definedName name="F2.111">[158]Sheet2!#REF!</definedName>
    <definedName name="F2.121">[158]Sheet2!#REF!</definedName>
    <definedName name="F2.131">[158]Sheet2!#REF!</definedName>
    <definedName name="F2.141">[158]Sheet2!#REF!</definedName>
    <definedName name="F2.200">[158]Sheet2!#REF!</definedName>
    <definedName name="F2.210">[158]Sheet2!#REF!</definedName>
    <definedName name="F2.220">[158]Sheet2!#REF!</definedName>
    <definedName name="F2.230">[158]Sheet2!#REF!</definedName>
    <definedName name="F2.240">[158]Sheet2!#REF!</definedName>
    <definedName name="F2.250">[158]Sheet2!#REF!</definedName>
    <definedName name="F2.300">[158]Sheet2!#REF!</definedName>
    <definedName name="F2.310">[158]Sheet2!#REF!</definedName>
    <definedName name="F2.320">[158]Sheet2!#REF!</definedName>
    <definedName name="F3.000">[158]Sheet2!#REF!</definedName>
    <definedName name="F3.010">[158]Sheet2!#REF!</definedName>
    <definedName name="F3.020">[158]Sheet2!#REF!</definedName>
    <definedName name="F3.030">[158]Sheet2!#REF!</definedName>
    <definedName name="F3.100">[158]Sheet2!#REF!</definedName>
    <definedName name="F3.110">[158]Sheet2!#REF!</definedName>
    <definedName name="F3.120">[158]Sheet2!#REF!</definedName>
    <definedName name="F3.130">[158]Sheet2!#REF!</definedName>
    <definedName name="F4.000">[158]Sheet2!#REF!</definedName>
    <definedName name="F4.010">[158]Sheet2!#REF!</definedName>
    <definedName name="F4.020">[158]Sheet2!#REF!</definedName>
    <definedName name="F4.030">[158]Sheet2!#REF!</definedName>
    <definedName name="F4.100">[158]Sheet2!#REF!</definedName>
    <definedName name="F4.120">[158]Sheet2!#REF!</definedName>
    <definedName name="F4.140">[158]Sheet2!#REF!</definedName>
    <definedName name="F4.160">[158]Sheet2!#REF!</definedName>
    <definedName name="F4.200">[158]Sheet2!#REF!</definedName>
    <definedName name="F4.220">[158]Sheet2!#REF!</definedName>
    <definedName name="F4.240">[158]Sheet2!#REF!</definedName>
    <definedName name="F4.260">[158]Sheet2!#REF!</definedName>
    <definedName name="F4.300">[158]Sheet2!#REF!</definedName>
    <definedName name="F4.320">[158]Sheet2!#REF!</definedName>
    <definedName name="F4.340">[158]Sheet2!#REF!</definedName>
    <definedName name="F4.400">[158]Sheet2!#REF!</definedName>
    <definedName name="F4.420">[158]Sheet2!#REF!</definedName>
    <definedName name="F4.440">[158]Sheet2!#REF!</definedName>
    <definedName name="F4.500">[158]Sheet2!#REF!</definedName>
    <definedName name="F4.530">[158]Sheet2!#REF!</definedName>
    <definedName name="F4.550">[158]Sheet2!#REF!</definedName>
    <definedName name="F4.570">[158]Sheet2!#REF!</definedName>
    <definedName name="F4.600">[158]Sheet2!#REF!</definedName>
    <definedName name="F4.610">[158]Sheet2!#REF!</definedName>
    <definedName name="F4.620">[158]Sheet2!#REF!</definedName>
    <definedName name="F4.700">[158]Sheet2!#REF!</definedName>
    <definedName name="F4.730">[158]Sheet2!#REF!</definedName>
    <definedName name="F4.740">[158]Sheet2!#REF!</definedName>
    <definedName name="F4.800">[158]Sheet2!#REF!</definedName>
    <definedName name="F4.830">[158]Sheet2!#REF!</definedName>
    <definedName name="F4.840">[158]Sheet2!#REF!</definedName>
    <definedName name="F5.01">[158]Sheet2!#REF!</definedName>
    <definedName name="F5.02">[158]Sheet2!#REF!</definedName>
    <definedName name="F5.03">[158]Sheet2!#REF!</definedName>
    <definedName name="F5.04">[158]Sheet2!#REF!</definedName>
    <definedName name="F5.05">[158]Sheet2!#REF!</definedName>
    <definedName name="F5.11">[158]Sheet2!#REF!</definedName>
    <definedName name="F5.12">[158]Sheet2!#REF!</definedName>
    <definedName name="F5.13">[158]Sheet2!#REF!</definedName>
    <definedName name="F5.14">[158]Sheet2!#REF!</definedName>
    <definedName name="F5.15">[158]Sheet2!#REF!</definedName>
    <definedName name="F6.001">[158]Sheet2!#REF!</definedName>
    <definedName name="F6.002">[158]Sheet2!#REF!</definedName>
    <definedName name="F6.003">[158]Sheet2!#REF!</definedName>
    <definedName name="F6.004">[158]Sheet2!#REF!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'[72]So lieu chung'!#REF!</definedName>
    <definedName name="fc_">#REF!</definedName>
    <definedName name="FC_TOTAL">'[161]BOQ-1'!#REF!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'[70]Dt 2001'!#REF!</definedName>
    <definedName name="Fg">#REF!</definedName>
    <definedName name="Fh">#REF!</definedName>
    <definedName name="Fhinh">[39]DTHH!#REF!</definedName>
    <definedName name="fi">'[39]kich thuoc'!#REF!</definedName>
    <definedName name="FI_12">4820</definedName>
    <definedName name="finclb">#REF!</definedName>
    <definedName name="fine">[41]Payment!$AE$30</definedName>
    <definedName name="FinishWork">'[99]DGchitiet '!#REF!</definedName>
    <definedName name="FinTT">'[162]DS-Thuong 6T dau'!$B$10:$I$440</definedName>
    <definedName name="FinXL">'[134]NC XL 6T cuoi 01 CTy'!$R$6:$S$9</definedName>
    <definedName name="Fitb">'[111]Lç khoan LK1'!#REF!</definedName>
    <definedName name="Fnet">#REF!</definedName>
    <definedName name="Fng">#REF!</definedName>
    <definedName name="FP">'[2]COAT&amp;WRAP-QIOT-#3'!#REF!</definedName>
    <definedName name="fpc">[150]Abutment!#REF!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[94]QMCT!#REF!</definedName>
    <definedName name="fv">#REF!</definedName>
    <definedName name="Fy">#REF!</definedName>
    <definedName name="fy.">'[72]So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[163]Sum!$F$2</definedName>
    <definedName name="G_ME">#REF!</definedName>
    <definedName name="G_section">[67]PEDESB!#REF!</definedName>
    <definedName name="G0.000">[158]Sheet2!#REF!</definedName>
    <definedName name="G0.010">[158]Sheet2!#REF!</definedName>
    <definedName name="G0.020">[158]Sheet2!#REF!</definedName>
    <definedName name="G0.100">[158]Sheet2!#REF!</definedName>
    <definedName name="G0.110">[158]Sheet2!#REF!</definedName>
    <definedName name="G0.120">[158]Sheet2!#REF!</definedName>
    <definedName name="g1.">'[72]So lieu chung'!#REF!</definedName>
    <definedName name="G1.000">[158]Sheet2!#REF!</definedName>
    <definedName name="G1.011">[158]Sheet2!#REF!</definedName>
    <definedName name="G1.021">[158]Sheet2!#REF!</definedName>
    <definedName name="G1.031">[158]Sheet2!#REF!</definedName>
    <definedName name="G1.041">[158]Sheet2!#REF!</definedName>
    <definedName name="G1.051">[158]Sheet2!#REF!</definedName>
    <definedName name="g2.">'[72]So lieu chung'!#REF!</definedName>
    <definedName name="G2.000">[158]Sheet2!#REF!</definedName>
    <definedName name="G2.010">[158]Sheet2!#REF!</definedName>
    <definedName name="G2.020">[158]Sheet2!#REF!</definedName>
    <definedName name="G2.030">[158]Sheet2!#REF!</definedName>
    <definedName name="G3.000">[158]Sheet2!#REF!</definedName>
    <definedName name="G3.011">[158]Sheet2!#REF!</definedName>
    <definedName name="G3.021">[158]Sheet2!#REF!</definedName>
    <definedName name="G3.031">[158]Sheet2!#REF!</definedName>
    <definedName name="G3.041">[158]Sheet2!#REF!</definedName>
    <definedName name="G3.100">[158]Sheet2!#REF!</definedName>
    <definedName name="G3.111">[158]Sheet2!#REF!</definedName>
    <definedName name="G3.121">[158]Sheet2!#REF!</definedName>
    <definedName name="G3.131">[158]Sheet2!#REF!</definedName>
    <definedName name="G3.141">[158]Sheet2!#REF!</definedName>
    <definedName name="G3.201">[158]Sheet2!#REF!</definedName>
    <definedName name="G3.211">[158]Sheet2!#REF!</definedName>
    <definedName name="G3.221">[158]Sheet2!#REF!</definedName>
    <definedName name="G3.231">[158]Sheet2!#REF!</definedName>
    <definedName name="G3.241">[158]Sheet2!#REF!</definedName>
    <definedName name="G3.301">[158]Sheet2!#REF!</definedName>
    <definedName name="G3.311">[158]Sheet2!#REF!</definedName>
    <definedName name="G3.321">[158]Sheet2!#REF!</definedName>
    <definedName name="G3.331">[158]Sheet2!#REF!</definedName>
    <definedName name="G3.341">[158]Sheet2!#REF!</definedName>
    <definedName name="G4.000">[158]Sheet2!#REF!</definedName>
    <definedName name="G4.010">[158]Sheet2!#REF!</definedName>
    <definedName name="G4.020">[158]Sheet2!#REF!</definedName>
    <definedName name="G4.030">[158]Sheet2!#REF!</definedName>
    <definedName name="G4.040">[158]Sheet2!#REF!</definedName>
    <definedName name="G4.101">[158]Sheet2!#REF!</definedName>
    <definedName name="G4.111">[158]Sheet2!#REF!</definedName>
    <definedName name="G4.121">[158]Sheet2!#REF!</definedName>
    <definedName name="G4.131">[158]Sheet2!#REF!</definedName>
    <definedName name="G4.141">[158]Sheet2!#REF!</definedName>
    <definedName name="G4.151">[158]Sheet2!#REF!</definedName>
    <definedName name="G4.161">[158]Sheet2!#REF!</definedName>
    <definedName name="G4.171">[158]Sheet2!#REF!</definedName>
    <definedName name="G4.200">[158]Sheet2!#REF!</definedName>
    <definedName name="G4.210">[158]Sheet2!#REF!</definedName>
    <definedName name="G4.220">[158]Sheet2!#REF!</definedName>
    <definedName name="g40g40">[164]tuong!#REF!</definedName>
    <definedName name="GA.3223">[165]Sheet1!#REF!</definedName>
    <definedName name="gach">#REF!</definedName>
    <definedName name="gachblock">'[88]Gia vat tu'!$E$55</definedName>
    <definedName name="gachllatnen30x30">'[166]Gia vat tu'!#REF!</definedName>
    <definedName name="gachllatnen40x40">'[166]Gia vat tu'!#REF!</definedName>
    <definedName name="gachllatnen50x50">'[167]Gia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'[168]DO AM DT'!$AD$84</definedName>
    <definedName name="gas">#REF!</definedName>
    <definedName name="Gb">[135]Pier!$G$318</definedName>
    <definedName name="gc">#REF!</definedName>
    <definedName name="GC_CT">[169]Gia_GC_Satthep!$C$7</definedName>
    <definedName name="GC_CT1">[170]Gia_GC_Satthep!$C$7</definedName>
    <definedName name="GC_DN">#REF!</definedName>
    <definedName name="GC_HT">#REF!</definedName>
    <definedName name="GC_TD">#REF!</definedName>
    <definedName name="gchi">#REF!</definedName>
    <definedName name="gcHT">[171]TT04!$J$37</definedName>
    <definedName name="gcm">'[172]gia vt,nc,may'!$H$7:$I$17</definedName>
    <definedName name="GCP">[173]ctdz35!#REF!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[137]Function!$B$37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'[174]VL-NC-M'!$B$9:$S$229</definedName>
    <definedName name="gia_tien">#REF!</definedName>
    <definedName name="gia_tien_BTN">#REF!</definedName>
    <definedName name="Gia_VT">#REF!</definedName>
    <definedName name="GIA_XEPANGHIENG_Q">[175]GVL!$B$12:$S$239</definedName>
    <definedName name="giaca">'[176]dg-VTu'!$C$6:$F$55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'[5]Bang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[177]GVL!$B$7:$S$235</definedName>
    <definedName name="Giasatthep">#REF!</definedName>
    <definedName name="giatrinhap">#REF!</definedName>
    <definedName name="giatrixuat">[178]CT!$O:$O</definedName>
    <definedName name="Giavatlieukhac">#REF!</definedName>
    <definedName name="GIAVL_TRALY">#REF!</definedName>
    <definedName name="GIAVLIEUTN">#REF!</definedName>
    <definedName name="GIAVT">'[138]Dutoan KL'!$A$7:$F$581</definedName>
    <definedName name="gielau">'[100]Vat tu'!$B$46</definedName>
    <definedName name="Giocong">#REF!</definedName>
    <definedName name="giom">#REF!</definedName>
    <definedName name="giomoi">#REF!</definedName>
    <definedName name="gipa5">[20]sheet12!#REF!</definedName>
    <definedName name="gkGTGT">#REF!</definedName>
    <definedName name="gl3p">#REF!</definedName>
    <definedName name="Glazing">'[99]DGchitiet '!#REF!</definedName>
    <definedName name="glc">[135]Pier!$G$54</definedName>
    <definedName name="gld">#REF!</definedName>
    <definedName name="GLL">#REF!</definedName>
    <definedName name="gm">#REF!</definedName>
    <definedName name="gnc">'[172]gia vt,nc,may'!$E$7:$F$12</definedName>
    <definedName name="Gnd">[135]Pier!$G$51</definedName>
    <definedName name="go">[14]GIAVLIEU!$M$70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[133]Sheet1!GoBack</definedName>
    <definedName name="goc">'[5]Bang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[179]GiaVL!$F$22</definedName>
    <definedName name="goi">[14]GIAVLIEU!$M$67</definedName>
    <definedName name="govan">#REF!</definedName>
    <definedName name="GP">#REF!</definedName>
    <definedName name="GPT_GROUNDING_PT">'[180]NEW-PANEL'!#REF!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[108]!gsktxd</definedName>
    <definedName name="GT">#REF!</definedName>
    <definedName name="gtb">'[111]Lç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[37]gVL!$Q$28</definedName>
    <definedName name="gvl">[181]GVL!$A$6:$F$131</definedName>
    <definedName name="GVL_LDT">#REF!</definedName>
    <definedName name="gvt">'[172]gia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'[182]CHIET TINH DZ 10 KV'!$H$17</definedName>
    <definedName name="h.2">[183]Sheet1!#REF!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[158]Sheet2!#REF!</definedName>
    <definedName name="H0.011">[158]Sheet2!#REF!</definedName>
    <definedName name="H0.021">[158]Sheet2!#REF!</definedName>
    <definedName name="H0.031">[158]Sheet2!#REF!</definedName>
    <definedName name="H0.4">#REF!</definedName>
    <definedName name="h1.">'[72]So lieu chung'!#REF!</definedName>
    <definedName name="h1_">'[61]Xuly Data'!#REF!</definedName>
    <definedName name="h2.">'[72]So lieu chung'!#REF!</definedName>
    <definedName name="h2_">'[61]Xuly Data'!#REF!</definedName>
    <definedName name="h3.">'[72]So lieu chung'!#REF!</definedName>
    <definedName name="h3_">'[61]Xuly Data'!#REF!</definedName>
    <definedName name="h4.">'[72]So lieu chung'!#REF!</definedName>
    <definedName name="h4_">'[61]Xuly Data'!#REF!</definedName>
    <definedName name="h5.">'[72]So lieu chung'!#REF!</definedName>
    <definedName name="h5_">'[61]Xuly Data'!#REF!</definedName>
    <definedName name="h6.">'[72]So lieu chung'!#REF!</definedName>
    <definedName name="h6_">'[61]Xuly Data'!#REF!</definedName>
    <definedName name="h7.5">[20]sheet12!#REF!</definedName>
    <definedName name="h7_">'[61]Xuly Data'!#REF!</definedName>
    <definedName name="h8.5">[20]sheet12!#REF!</definedName>
    <definedName name="Ha">'[111]Lç khoan LK1'!$G$227</definedName>
    <definedName name="ha.">'[72]So lieu chung'!#REF!</definedName>
    <definedName name="hai">#REF!</definedName>
    <definedName name="Hamyen">[95]TTVanChuyen!#REF!</definedName>
    <definedName name="han">'[29]he so'!$B$10</definedName>
    <definedName name="HANG" hidden="1">{#N/A,#N/A,FALSE,"Chi tiÆt"}</definedName>
    <definedName name="hangmuc">#REF!</definedName>
    <definedName name="Hanoi">[98]TTVanChuyen!$J$4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'[72]So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'[72]So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[94]QMCT!#REF!</definedName>
    <definedName name="HDCD">[94]QMCT!#REF!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[152]Sheet1!TLTH1</definedName>
    <definedName name="HH15HT">'[13]TONGKE-HT'!#REF!</definedName>
    <definedName name="HH16HT">'[13]TONGKE-HT'!#REF!</definedName>
    <definedName name="HH19HT">'[13]TONGKE-HT'!#REF!</definedName>
    <definedName name="HH20HT">'[13]TONGKE-HT'!#REF!</definedName>
    <definedName name="HHcat">#REF!</definedName>
    <definedName name="hhcv">[184]TTTram!#REF!</definedName>
    <definedName name="HHda">#REF!</definedName>
    <definedName name="hhda4x6">[184]TTTram!#REF!</definedName>
    <definedName name="hhhhhh">#REF!</definedName>
    <definedName name="HHIC">#REF!</definedName>
    <definedName name="Hhinh">[39]DTHH!#REF!</definedName>
    <definedName name="hhsc">[185]TT35!#REF!</definedName>
    <definedName name="HHT">#REF!</definedName>
    <definedName name="hhtd">[185]TT35!#REF!</definedName>
    <definedName name="HHTT">#REF!</definedName>
    <definedName name="hhxm">[184]TTTram!#REF!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'[72]So lieu chung'!#REF!</definedName>
    <definedName name="HLU">#REF!</definedName>
    <definedName name="HLW">[135]Pier!$K$21</definedName>
    <definedName name="Hm">#REF!</definedName>
    <definedName name="hmot">[130]Sheet2!$E$9</definedName>
    <definedName name="HN">[19]BK04!#REF!</definedName>
    <definedName name="ho" hidden="1">{"'Sheet1'!$L$16"}</definedName>
    <definedName name="hÖ_sè_vËt_liÖu_ho__b_nh">#REF!</definedName>
    <definedName name="Hoabinh">[19]BK04!#REF!</definedName>
    <definedName name="hoc">55000</definedName>
    <definedName name="hoida">#REF!</definedName>
    <definedName name="hoigio">#REF!</definedName>
    <definedName name="HoKY1">[19]BK04!#REF!</definedName>
    <definedName name="HoKy2">[19]BK04!#REF!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'[111]Lç khoan LK1'!$D$215</definedName>
    <definedName name="HQKT_DA">[186]cot_xa!$D:$M</definedName>
    <definedName name="HR">#REF!</definedName>
    <definedName name="HRC">#REF!</definedName>
    <definedName name="hs">[187]BD!#REF!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[13]phuluc1!#REF!</definedName>
    <definedName name="HSDN">2.5</definedName>
    <definedName name="hsdt">[188]bdkdt!#REF!</definedName>
    <definedName name="HSGG">#REF!</definedName>
    <definedName name="HSHH">#REF!</definedName>
    <definedName name="HSHHUT">#REF!</definedName>
    <definedName name="hsk">#REF!</definedName>
    <definedName name="hskk1">[13]chitiet!$D$4</definedName>
    <definedName name="HSKK35">#REF!</definedName>
    <definedName name="HSlan">#REF!</definedName>
    <definedName name="HSlanxe">[62]Solieu!$D$15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[102]Du_lieu!$C$6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[189]PhaDoMong!#REF!</definedName>
    <definedName name="hsvl">#REF!</definedName>
    <definedName name="HSXA">#REF!</definedName>
    <definedName name="ht25nc">'[13]lam-moi'!#REF!</definedName>
    <definedName name="ht25vl">'[13]lam-moi'!#REF!</definedName>
    <definedName name="ht325nc">'[13]lam-moi'!#REF!</definedName>
    <definedName name="ht325vl">'[13]lam-moi'!#REF!</definedName>
    <definedName name="ht37k">'[13]lam-moi'!#REF!</definedName>
    <definedName name="ht37nc">'[13]lam-moi'!#REF!</definedName>
    <definedName name="ht50nc">'[13]lam-moi'!#REF!</definedName>
    <definedName name="ht50vl">'[13]lam-moi'!#REF!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[190]XL4Poppy!$C$31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'[111]Lç khoan LK1'!#REF!</definedName>
    <definedName name="I">#REF!</definedName>
    <definedName name="ì">[75]TLUONG!#REF!</definedName>
    <definedName name="I_A">#REF!</definedName>
    <definedName name="I_B">#REF!</definedName>
    <definedName name="I_c">#REF!</definedName>
    <definedName name="I2É6">[10]chitimc!#REF!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[67]PEDESB!#REF!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[191]QUEFTS!#REF!</definedName>
    <definedName name="im.">'[72]So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[191]QUEFTS!#REF!</definedName>
    <definedName name="Institute">[191]QUEFTS!#REF!</definedName>
    <definedName name="INT">#REF!</definedName>
    <definedName name="InteriorWork">'[99]DGchitiet '!#REF!</definedName>
    <definedName name="IntFreeCred">#REF!</definedName>
    <definedName name="IO">'[2]COAT&amp;WRAP-QIOT-#3'!#REF!</definedName>
    <definedName name="iÖn_lùc_Qu_ng_ninh">#REF!</definedName>
    <definedName name="Ip">#REF!</definedName>
    <definedName name="Ip_">#REF!</definedName>
    <definedName name="IPSconstr">[191]QUEFTS!#REF!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'[54]Section detail- backfill'!#REF!</definedName>
    <definedName name="ixy">#REF!</definedName>
    <definedName name="iy">'[54]Section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[39]DTHH!#REF!</definedName>
    <definedName name="Jnet">#REF!</definedName>
    <definedName name="Jyhinh">[39]DTHH!#REF!</definedName>
    <definedName name="k">#REF!</definedName>
    <definedName name="K_1">[192]!K_1</definedName>
    <definedName name="K_2">[192]!K_2</definedName>
    <definedName name="K_3">[192]!K_3</definedName>
    <definedName name="K_4">[192]!K_4</definedName>
    <definedName name="K_5">[192]!K_5</definedName>
    <definedName name="K_6">[192]!K_6</definedName>
    <definedName name="K_7">[192]!K_7</definedName>
    <definedName name="K_8">[192]!K_8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[158]Sheet2!#REF!</definedName>
    <definedName name="K0.011">[158]Sheet2!#REF!</definedName>
    <definedName name="K0.101">[158]Sheet2!#REF!</definedName>
    <definedName name="K0.111">[158]Sheet2!#REF!</definedName>
    <definedName name="K0.201">[158]Sheet2!#REF!</definedName>
    <definedName name="K0.211">[158]Sheet2!#REF!</definedName>
    <definedName name="K0.301">[158]Sheet2!#REF!</definedName>
    <definedName name="K0.311">[158]Sheet2!#REF!</definedName>
    <definedName name="K0.400">[158]Sheet2!#REF!</definedName>
    <definedName name="K0.410">[158]Sheet2!#REF!</definedName>
    <definedName name="K0.501">[158]Sheet2!#REF!</definedName>
    <definedName name="K0.511">[158]Sheet2!#REF!</definedName>
    <definedName name="K0.61">[158]Sheet2!#REF!</definedName>
    <definedName name="K0.71">[158]Sheet2!#REF!</definedName>
    <definedName name="K1.001">[158]Sheet2!#REF!</definedName>
    <definedName name="K1.021">[158]Sheet2!#REF!</definedName>
    <definedName name="K1.041">[158]Sheet2!#REF!</definedName>
    <definedName name="K1.121">[158]Sheet2!#REF!</definedName>
    <definedName name="K1.201">[158]Sheet2!#REF!</definedName>
    <definedName name="K1.211">[158]Sheet2!#REF!</definedName>
    <definedName name="K1.221">[158]Sheet2!#REF!</definedName>
    <definedName name="K1.301">[158]Sheet2!#REF!</definedName>
    <definedName name="K1.321">[158]Sheet2!#REF!</definedName>
    <definedName name="K1.331">[158]Sheet2!#REF!</definedName>
    <definedName name="K1.341">[158]Sheet2!#REF!</definedName>
    <definedName name="K1.401">[158]Sheet2!#REF!</definedName>
    <definedName name="K1.411">[158]Sheet2!#REF!</definedName>
    <definedName name="K1.421">[158]Sheet2!#REF!</definedName>
    <definedName name="K1.431">[158]Sheet2!#REF!</definedName>
    <definedName name="K1.441">[158]Sheet2!#REF!</definedName>
    <definedName name="k14s">[56]chitimc!#REF!</definedName>
    <definedName name="K2.001">[158]Sheet2!#REF!</definedName>
    <definedName name="K2.011">[158]Sheet2!#REF!</definedName>
    <definedName name="K2.021">[158]Sheet2!#REF!</definedName>
    <definedName name="K2.031">[158]Sheet2!#REF!</definedName>
    <definedName name="K2.041">[158]Sheet2!#REF!</definedName>
    <definedName name="K2.101">[158]Sheet2!#REF!</definedName>
    <definedName name="K2.111">[158]Sheet2!#REF!</definedName>
    <definedName name="K2.121">[158]Sheet2!#REF!</definedName>
    <definedName name="K2.131">[158]Sheet2!#REF!</definedName>
    <definedName name="K2.141">[158]Sheet2!#REF!</definedName>
    <definedName name="K2.201">[158]Sheet2!#REF!</definedName>
    <definedName name="K2.211">[158]Sheet2!#REF!</definedName>
    <definedName name="K2.221">[158]Sheet2!#REF!</definedName>
    <definedName name="K2.231">[158]Sheet2!#REF!</definedName>
    <definedName name="K2.241">[158]Sheet2!#REF!</definedName>
    <definedName name="K2.301">[158]Sheet2!#REF!</definedName>
    <definedName name="K2.321">[158]Sheet2!#REF!</definedName>
    <definedName name="K2.341">[158]Sheet2!#REF!</definedName>
    <definedName name="K2.400">[158]Sheet2!#REF!</definedName>
    <definedName name="K2.420">[158]Sheet2!#REF!</definedName>
    <definedName name="K2.440">[158]Sheet2!#REF!</definedName>
    <definedName name="K2.500">[158]Sheet2!#REF!</definedName>
    <definedName name="K2.520">[158]Sheet2!#REF!</definedName>
    <definedName name="K2.540">[158]Sheet2!#REF!</definedName>
    <definedName name="k2b">'[13]THPDMoi  (2)'!#REF!</definedName>
    <definedName name="K3.210">[158]Sheet2!#REF!</definedName>
    <definedName name="K3.220">[158]Sheet2!#REF!</definedName>
    <definedName name="K3.230">[158]Sheet2!#REF!</definedName>
    <definedName name="K3.310">[158]Sheet2!#REF!</definedName>
    <definedName name="K3.320">[158]Sheet2!#REF!</definedName>
    <definedName name="K3.330">[158]Sheet2!#REF!</definedName>
    <definedName name="K3.410">[158]Sheet2!#REF!</definedName>
    <definedName name="K3.430">[158]Sheet2!#REF!</definedName>
    <definedName name="K3.450">[158]Sheet2!#REF!</definedName>
    <definedName name="K4.010">[158]Sheet2!#REF!</definedName>
    <definedName name="K4.020">[158]Sheet2!#REF!</definedName>
    <definedName name="K4.110">[158]Sheet2!#REF!</definedName>
    <definedName name="K4.120">[158]Sheet2!#REF!</definedName>
    <definedName name="K4.210">[158]Sheet2!#REF!</definedName>
    <definedName name="K4.220">[158]Sheet2!#REF!</definedName>
    <definedName name="K4.230">[158]Sheet2!#REF!</definedName>
    <definedName name="K4.240">[158]Sheet2!#REF!</definedName>
    <definedName name="KA">#REF!</definedName>
    <definedName name="KAE">#REF!</definedName>
    <definedName name="KAS">#REF!</definedName>
    <definedName name="KB">#REF!</definedName>
    <definedName name="KCCP.BM">[193]KCCP!#REF!</definedName>
    <definedName name="KCCP.NK">[193]KCCP!#REF!</definedName>
    <definedName name="KCCP.SL">[193]KCCP!#REF!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[150]Abutment!$O$14</definedName>
    <definedName name="KFFMAX">#REF!</definedName>
    <definedName name="KFFMIN">#REF!</definedName>
    <definedName name="kh">#REF!</definedName>
    <definedName name="KH_Chang">#REF!</definedName>
    <definedName name="kh3.0">[194]Sheet1!#REF!</definedName>
    <definedName name="kha">#REF!</definedName>
    <definedName name="khac">2</definedName>
    <definedName name="khai">'[73]CA MAY'!#REF!</definedName>
    <definedName name="khanang">#REF!</definedName>
    <definedName name="Khanhdonnoitrunggiannoidieuchinh">#REF!</definedName>
    <definedName name="khoan">'[29]he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'[61]Xuly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'[70]Dt 2001'!#REF!</definedName>
    <definedName name="kk">[195]dghn!$A$4:$F$1528</definedName>
    <definedName name="kkk">#REF!</definedName>
    <definedName name="kkkkk">'[70]Dt 2001'!#REF!</definedName>
    <definedName name="kkkkkk">'[70]Dt 2001'!#REF!</definedName>
    <definedName name="KL">'[196]KL-CONG'!$G:$G</definedName>
    <definedName name="KL_C">[163]Sum!$F$1</definedName>
    <definedName name="kl_ME">#REF!</definedName>
    <definedName name="KLC">#REF!</definedName>
    <definedName name="kldd1p">#REF!</definedName>
    <definedName name="kldd3p">'[13]lam-moi'!#REF!</definedName>
    <definedName name="KLFMAX">#REF!</definedName>
    <definedName name="KLFMIN">#REF!</definedName>
    <definedName name="KLGT1">[197]BK04!#REF!</definedName>
    <definedName name="KLGT2">[19]BK04!#REF!</definedName>
    <definedName name="KLGT3">[19]BK04!#REF!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[123]CVT!$A$4:$A$44</definedName>
    <definedName name="kmong">[13]giathanh1!#REF!</definedName>
    <definedName name="kn">[194]Sheet1!#REF!</definedName>
    <definedName name="Kng">#REF!</definedName>
    <definedName name="kno">[37]gVL!$Q$48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'[198]khung ten TD'!#REF!</definedName>
    <definedName name="KtraXau">'[137]Noisuy-LLL'!$C$1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'[199]DI-ESTI'!$A$8:$R$489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'[15]CT Thang Mo'!$B$350:$H$350</definedName>
    <definedName name="lapb">'[15]CT Thang Mo'!$B$370:$H$370</definedName>
    <definedName name="lapc">'[15]CT Thang Mo'!$B$390:$H$390</definedName>
    <definedName name="Lb">#REF!</definedName>
    <definedName name="lb1.">'[72]So lieu chung'!#REF!</definedName>
    <definedName name="lb2.">'[72]So lieu chung'!#REF!</definedName>
    <definedName name="LBS_22">107800000</definedName>
    <definedName name="LC_TOTAL">'[161]BOQ-1'!#REF!</definedName>
    <definedName name="LC5_total">#REF!</definedName>
    <definedName name="LC6_total">#REF!</definedName>
    <definedName name="LCB">#REF!</definedName>
    <definedName name="lcc">#REF!</definedName>
    <definedName name="LCN">'[200]GVL-NC-M'!$A$90:$F$119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[135]Pier!$E$272:$E$277</definedName>
    <definedName name="LHDS">[135]Pier!$E$284:$E$289</definedName>
    <definedName name="LHS">[135]Pier!$E$218:$E$223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[201]CT1!#REF!</definedName>
    <definedName name="LL">[67]PEDESB!#REF!</definedName>
    <definedName name="LLD">[135]Pier!$D$272:$D$277</definedName>
    <definedName name="LLDS">[135]Pier!$D$284:$D$289</definedName>
    <definedName name="lllll">'[70]Dt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[67]PEDESB!#REF!</definedName>
    <definedName name="LOAI_DUONG">#REF!</definedName>
    <definedName name="Loai_TD">#REF!</definedName>
    <definedName name="LoaiCT">#REF!</definedName>
    <definedName name="Loaiday">[202]LoaiDay!$B$3:$D$10</definedName>
    <definedName name="LOCATION">[96]LEGEND!$D$7</definedName>
    <definedName name="long">#REF!</definedName>
    <definedName name="Lop10A1">#REF!</definedName>
    <definedName name="Lop10A10">[203]KT!#REF!</definedName>
    <definedName name="Lop10A11">[203]KT!#REF!</definedName>
    <definedName name="Lop10A12">[203]KT!#REF!</definedName>
    <definedName name="Lop10A13">#REF!</definedName>
    <definedName name="Lop10A14">[203]KT!#REF!</definedName>
    <definedName name="Lop10A15">[203]KT!#REF!</definedName>
    <definedName name="Lop10A5">#REF!</definedName>
    <definedName name="Lop10A8">[203]KT!#REF!</definedName>
    <definedName name="Lop11A12">[204]VAN!#REF!</definedName>
    <definedName name="Lop12A10">#REF!</definedName>
    <definedName name="Lop12A4">[204]VAN!#REF!</definedName>
    <definedName name="Lop12A5">[204]VAN!#REF!</definedName>
    <definedName name="Lop12A8">#REF!</definedName>
    <definedName name="Lop12A9">#REF!</definedName>
    <definedName name="Loss_tec">#REF!</definedName>
    <definedName name="Lp">[150]Abutment!$O$9</definedName>
    <definedName name="LRMC">#REF!</definedName>
    <definedName name="ls">[150]Abutment!#REF!</definedName>
    <definedName name="lsp">[150]Abutment!#REF!</definedName>
    <definedName name="lsr">[150]Abutment!#REF!</definedName>
    <definedName name="lss">[150]Abutment!#REF!</definedName>
    <definedName name="Lt">[135]Pier!$G$55</definedName>
    <definedName name="LT_TB">[205]TBA!#REF!</definedName>
    <definedName name="lt1.">'[72]So lieu chung'!#REF!</definedName>
    <definedName name="lt2.">'[72]So lieu chung'!#REF!</definedName>
    <definedName name="ltre">#REF!</definedName>
    <definedName name="Ltt">'[61]Xuly Data'!#REF!</definedName>
    <definedName name="lulop16">#REF!</definedName>
    <definedName name="lulop25">#REF!</definedName>
    <definedName name="luoncap">#REF!</definedName>
    <definedName name="luong">'[70]Dt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[137]Function!$C$1</definedName>
    <definedName name="lv">'[151]Work-Condition'!$B$10</definedName>
    <definedName name="lv.">'[151]Work-Condition'!$B$10</definedName>
    <definedName name="lv..">#REF!</definedName>
    <definedName name="lVC">#REF!</definedName>
    <definedName name="lvr">'[151]Work-Condition'!$C$10</definedName>
    <definedName name="lvr.">'[151]Work-Condition'!$C$10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[124]Input!#REF!</definedName>
    <definedName name="m_2">[124]Input!#REF!</definedName>
    <definedName name="m_3">[124]Input!#REF!</definedName>
    <definedName name="m_4">[124]Input!#REF!</definedName>
    <definedName name="M0.4">#REF!</definedName>
    <definedName name="M10.1">'[105]Giai trinh'!#REF!</definedName>
    <definedName name="M10.1a">'[105]Giai trinh'!#REF!</definedName>
    <definedName name="M10.2">'[105]Giai trinh'!#REF!</definedName>
    <definedName name="M10.2a">'[105]Giai trinh'!#REF!</definedName>
    <definedName name="m102bnnc">'[13]lam-moi'!#REF!</definedName>
    <definedName name="m102bnvl">'[13]lam-moi'!#REF!</definedName>
    <definedName name="m10aamtc">'[13]t-h HA THE'!#REF!</definedName>
    <definedName name="m10aanc">'[13]lam-moi'!#REF!</definedName>
    <definedName name="m10aavl">'[13]lam-moi'!#REF!</definedName>
    <definedName name="m10anc">'[13]lam-moi'!#REF!</definedName>
    <definedName name="m10avl">'[13]lam-moi'!#REF!</definedName>
    <definedName name="m10banc">'[13]lam-moi'!#REF!</definedName>
    <definedName name="m10bavl">'[13]lam-moi'!#REF!</definedName>
    <definedName name="m122bnnc">'[13]lam-moi'!#REF!</definedName>
    <definedName name="m122bnvl">'[13]lam-moi'!#REF!</definedName>
    <definedName name="m12aanc">'[13]lam-moi'!#REF!</definedName>
    <definedName name="m12aavl">'[13]lam-moi'!#REF!</definedName>
    <definedName name="m12anc">'[13]lam-moi'!#REF!</definedName>
    <definedName name="m12avl">'[13]lam-moi'!#REF!</definedName>
    <definedName name="M12ba3p">#REF!</definedName>
    <definedName name="m12banc">'[13]lam-moi'!#REF!</definedName>
    <definedName name="m12bavl">'[13]lam-moi'!#REF!</definedName>
    <definedName name="M12bb1p">#REF!</definedName>
    <definedName name="m12bbnc">'[13]lam-moi'!#REF!</definedName>
    <definedName name="m12bbvl">'[13]lam-moi'!#REF!</definedName>
    <definedName name="M12bnnc">#REF!</definedName>
    <definedName name="M12bnvl">#REF!</definedName>
    <definedName name="M12cbnc">#REF!</definedName>
    <definedName name="M12cbvl">#REF!</definedName>
    <definedName name="m142bnnc">'[13]lam-moi'!#REF!</definedName>
    <definedName name="m142bnvl">'[13]lam-moi'!#REF!</definedName>
    <definedName name="M14bb1p">#REF!</definedName>
    <definedName name="m14bbnc">'[13]lam-moi'!#REF!</definedName>
    <definedName name="M14bbvc">'[13]CHITIET VL-NC-TT -1p'!#REF!</definedName>
    <definedName name="m14bbvl">'[13]lam-moi'!#REF!</definedName>
    <definedName name="M2H">#REF!</definedName>
    <definedName name="M8a">'[13]THPDMoi  (2)'!#REF!</definedName>
    <definedName name="M8aa">'[13]THPDMoi  (2)'!#REF!</definedName>
    <definedName name="m8aanc">#REF!</definedName>
    <definedName name="m8aavl">#REF!</definedName>
    <definedName name="m8amtc">'[13]t-h HA THE'!#REF!</definedName>
    <definedName name="m8anc">'[13]lam-moi'!#REF!</definedName>
    <definedName name="m8avl">'[13]lam-moi'!#REF!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'[99]DGchitiet '!#REF!</definedName>
    <definedName name="MAT">'[2]COAT&amp;WRAP-QIOT-#3'!#REF!</definedName>
    <definedName name="mathang">#REF!</definedName>
    <definedName name="MaThanhToanNB">#REF!</definedName>
    <definedName name="matien">[206]SCT!$O:$O</definedName>
    <definedName name="matit">[68]gvl!$Q$69</definedName>
    <definedName name="MaTuan">#REF!</definedName>
    <definedName name="mau">[207]Revenue!#REF!</definedName>
    <definedName name="Mau1.1">[208]Sheet1!#REF!</definedName>
    <definedName name="Maùy_thi_coâng">"mtc"</definedName>
    <definedName name="MAVANKHUON">#REF!</definedName>
    <definedName name="MAVL">'[138]PT VATTU'!$G$4:$G$451</definedName>
    <definedName name="MAVLTHDN">#REF!</definedName>
    <definedName name="MAVTTT">'[138]Dutoan KL'!$A$5:$A$580</definedName>
    <definedName name="may">#REF!</definedName>
    <definedName name="mazut">'[29]he so'!$B$14</definedName>
    <definedName name="Mba1p">#REF!</definedName>
    <definedName name="Mba3p">#REF!</definedName>
    <definedName name="Mbb3p">#REF!</definedName>
    <definedName name="Mbn1p">#REF!</definedName>
    <definedName name="mbnc">'[13]lam-moi'!#REF!</definedName>
    <definedName name="MBT">#REF!</definedName>
    <definedName name="mbvl">'[13]lam-moi'!#REF!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'[105]Giai trinh'!#REF!</definedName>
    <definedName name="me">#REF!</definedName>
    <definedName name="Mè_A1">#REF!</definedName>
    <definedName name="Mè_A2">#REF!</definedName>
    <definedName name="MetalWork">'[99]DGchitiet '!#REF!</definedName>
    <definedName name="MF">'[2]COAT&amp;WRAP-QIOT-#3'!#REF!</definedName>
    <definedName name="mg">[124]Input!#REF!</definedName>
    <definedName name="MG_A">#REF!</definedName>
    <definedName name="mg1.">[124]Input!#REF!</definedName>
    <definedName name="mg2.">[124]Input!#REF!</definedName>
    <definedName name="mgh">[209]dtxl!#REF!</definedName>
    <definedName name="MH">#REF!</definedName>
    <definedName name="MIH">#REF!</definedName>
    <definedName name="mis">[41]Payment!$AI$30</definedName>
    <definedName name="MiscellaneousWork">'[99]DGchitiet '!#REF!</definedName>
    <definedName name="mmm">[13]giathanh1!#REF!</definedName>
    <definedName name="MN">#REF!</definedName>
    <definedName name="MNTHTH">[62]Solieu!$E$27</definedName>
    <definedName name="MNTN">'[61]Xuly Data'!#REF!</definedName>
    <definedName name="MNTT">'[61]Xuly Data'!#REF!</definedName>
    <definedName name="Mods">[137]Function!$A$13</definedName>
    <definedName name="Moi">[210]XL4Poppy!$C$27</definedName>
    <definedName name="MoM0">[211]CHITIET!#REF!</definedName>
    <definedName name="MOMENT">[67]PEDESB!#REF!</definedName>
    <definedName name="mong">[41]Payment!$AC$30</definedName>
    <definedName name="mongbang">#REF!</definedName>
    <definedName name="mongdon">#REF!</definedName>
    <definedName name="mophanchi">'[29]he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'[13]dongia (2)'!#REF!</definedName>
    <definedName name="Mr">#REF!</definedName>
    <definedName name="MSCT">#REF!</definedName>
    <definedName name="MTC">'[212]VL-NC-MTC DZ35 KV1KM'!#REF!</definedName>
    <definedName name="MTC1P">'[13]TONG HOP VL-NC TT'!#REF!</definedName>
    <definedName name="MTC3P">'[13]TONG HOP VL-NC TT'!#REF!</definedName>
    <definedName name="mtcdg">#REF!</definedName>
    <definedName name="MTCHC">[13]TNHCHINH!$K$38</definedName>
    <definedName name="MTCLD">#REF!</definedName>
    <definedName name="MTCMB">#REF!</definedName>
    <definedName name="MTCNT">[106]DLDT!$B$2</definedName>
    <definedName name="MTCT">#REF!</definedName>
    <definedName name="MTMAC12">#REF!</definedName>
    <definedName name="MTN">#REF!</definedName>
    <definedName name="mtr">'[13]TH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[213]Sheet2!#REF!</definedName>
    <definedName name="myle">#REF!</definedName>
    <definedName name="n">#REF!</definedName>
    <definedName name="n.d1">[124]Input!#REF!</definedName>
    <definedName name="n.d2">[124]Input!#REF!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'[13]TONGKE3p '!$U$295</definedName>
    <definedName name="n1pig">#REF!</definedName>
    <definedName name="n1pignc">'[13]lam-moi'!#REF!</definedName>
    <definedName name="N1pIGvc">#REF!</definedName>
    <definedName name="n1pigvl">'[13]lam-moi'!#REF!</definedName>
    <definedName name="n1pind">#REF!</definedName>
    <definedName name="n1pindnc">'[13]lam-moi'!#REF!</definedName>
    <definedName name="N1pINDvc">#REF!</definedName>
    <definedName name="n1pindvl">'[13]lam-moi'!#REF!</definedName>
    <definedName name="n1ping">#REF!</definedName>
    <definedName name="n1pingnc">'[13]lam-moi'!#REF!</definedName>
    <definedName name="N1pINGvc">#REF!</definedName>
    <definedName name="n1pingvl">'[13]lam-moi'!#REF!</definedName>
    <definedName name="n1pint">#REF!</definedName>
    <definedName name="n1pintnc">'[13]lam-moi'!#REF!</definedName>
    <definedName name="n1pintvl">'[13]lam-moi'!#REF!</definedName>
    <definedName name="n2_">#REF!</definedName>
    <definedName name="n24nc">'[13]lam-moi'!#REF!</definedName>
    <definedName name="n24vl">'[13]lam-moi'!#REF!</definedName>
    <definedName name="n2mignc">'[13]lam-moi'!#REF!</definedName>
    <definedName name="n2migvl">'[13]lam-moi'!#REF!</definedName>
    <definedName name="n2min1nc">'[13]lam-moi'!#REF!</definedName>
    <definedName name="n2min1vl">'[13]lam-moi'!#REF!</definedName>
    <definedName name="n3_">#REF!</definedName>
    <definedName name="n4_">#REF!</definedName>
    <definedName name="naunhua">#REF!</definedName>
    <definedName name="Nc">'[111]Lç khoan LK1'!#REF!</definedName>
    <definedName name="NC.M10.1">'[105]Giai trinh'!#REF!</definedName>
    <definedName name="NC.M10.2">'[105]Giai trinh'!#REF!</definedName>
    <definedName name="NC.MDT">'[105]Giai trinh'!#REF!</definedName>
    <definedName name="nc_betong200">'[82]TT-35KV+TBA'!#REF!</definedName>
    <definedName name="nc_btm10">#REF!</definedName>
    <definedName name="nc_btm100">#REF!</definedName>
    <definedName name="nc_cotpha">[104]TT_10KV!$H$329</definedName>
    <definedName name="nc12m">'[33]CHITIET-DZ04'!$K$22</definedName>
    <definedName name="nc12m250">[30]Giathanh1m3BT!$H$22</definedName>
    <definedName name="nc1nc">'[13]lam-moi'!#REF!</definedName>
    <definedName name="nc1p">#REF!</definedName>
    <definedName name="nc1vl">'[13]lam-moi'!#REF!</definedName>
    <definedName name="nc2.7">[43]NC!$E$7</definedName>
    <definedName name="nc24nc">'[13]lam-moi'!#REF!</definedName>
    <definedName name="nc24vl">'[13]lam-moi'!#REF!</definedName>
    <definedName name="nc3.5">[43]NC!$E$10</definedName>
    <definedName name="nc3.7">[43]NC!$E$11</definedName>
    <definedName name="nc3_5">'[100]Vat tu'!$B$17</definedName>
    <definedName name="nc3p">#REF!</definedName>
    <definedName name="nc4.5">[43]NC!$E$14</definedName>
    <definedName name="NCBD">'[213]DZ 0.4'!#REF!</definedName>
    <definedName name="NCBD100">#REF!</definedName>
    <definedName name="NCBD200">#REF!</definedName>
    <definedName name="NCBD250">#REF!</definedName>
    <definedName name="ncbt">'[214]CHIET TINH TBA '!#REF!</definedName>
    <definedName name="ncc3.5">[43]NC!$F$10</definedName>
    <definedName name="ncc3.7">[43]NC!$F$11</definedName>
    <definedName name="NCcap0.7">#REF!</definedName>
    <definedName name="NCcap1">#REF!</definedName>
    <definedName name="nccc2">'[215]nhan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'[13]TH XL'!#REF!</definedName>
    <definedName name="NCDD2">'[13]TH XL'!#REF!</definedName>
    <definedName name="ncdg">#REF!</definedName>
    <definedName name="NCGF">#REF!</definedName>
    <definedName name="ncgff">#REF!</definedName>
    <definedName name="NCHC">[13]TNHCHINH!$J$38</definedName>
    <definedName name="NCKday">#REF!</definedName>
    <definedName name="NCKT">#REF!</definedName>
    <definedName name="NCLD">#REF!</definedName>
    <definedName name="ncm100lv">[30]Giathanh1m3BT!$H$41</definedName>
    <definedName name="ncmt2">[173]ctdz35!#REF!</definedName>
    <definedName name="NCNCS">[106]DLDT!$B$14</definedName>
    <definedName name="NCPP">#REF!</definedName>
    <definedName name="ncsu">'[33]CHITIET-DZ04'!$K$68</definedName>
    <definedName name="NCT">#REF!</definedName>
    <definedName name="nctn">#REF!</definedName>
    <definedName name="nctr">'[13]TH XL'!#REF!</definedName>
    <definedName name="nctram">#REF!</definedName>
    <definedName name="NCVC">[213]Sheet2!#REF!</definedName>
    <definedName name="NCVC_BD">'[213]DZ 0.4'!#REF!</definedName>
    <definedName name="NCVC100">#REF!</definedName>
    <definedName name="NCVC200">#REF!</definedName>
    <definedName name="NCVC250">#REF!</definedName>
    <definedName name="NCVC3P">#REF!</definedName>
    <definedName name="NCXL">'[134]Cong 6T'!$M$6:$M$31</definedName>
    <definedName name="ncxlkcs">#REF!</definedName>
    <definedName name="ncxlkd">#REF!</definedName>
    <definedName name="ncxlkh">#REF!</definedName>
    <definedName name="ncxlkt">#REF!</definedName>
    <definedName name="ncxlktda">'[64]Cong 6T'!#REF!</definedName>
    <definedName name="ncxlktnl">#REF!</definedName>
    <definedName name="ncxlpxsx">#REF!</definedName>
    <definedName name="ncxltc">#REF!</definedName>
    <definedName name="nd">'[39]kich thuoc'!#REF!</definedName>
    <definedName name="nd_8">'[125]14.MMUS GIUA NHIP'!#REF!</definedName>
    <definedName name="nd_9">'[125]14.MMUS GIUA NHIP'!#REF!</definedName>
    <definedName name="ndc">#REF!</definedName>
    <definedName name="NDFN">#REF!</definedName>
    <definedName name="NDFP">#REF!</definedName>
    <definedName name="nenbt">'[87]Cau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[124]Input!#REF!</definedName>
    <definedName name="ng1.">[124]Input!#REF!</definedName>
    <definedName name="ng2.">[124]Input!#REF!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'[13]lam-moi'!#REF!</definedName>
    <definedName name="nhnvl">'[13]lam-moi'!#REF!</definedName>
    <definedName name="NHot">#REF!</definedName>
    <definedName name="nhu">#REF!</definedName>
    <definedName name="nhua">#REF!</definedName>
    <definedName name="nhuad">#REF!</definedName>
    <definedName name="Nhuadan">'[100]Vat tu'!$B$44</definedName>
    <definedName name="nhuaduong">[146]dg!$D$12</definedName>
    <definedName name="nhutuong">#REF!</definedName>
    <definedName name="nig">#REF!</definedName>
    <definedName name="NIG13p">'[13]TONGKE3p '!$T$295</definedName>
    <definedName name="nig1p">#REF!</definedName>
    <definedName name="nig3p">#REF!</definedName>
    <definedName name="night">'[151]Work-Condition'!$E$28</definedName>
    <definedName name="night.">'[151]Work-Condition'!$E$28</definedName>
    <definedName name="nightnc">[13]gtrinh!#REF!</definedName>
    <definedName name="nightvl">[13]gtrinh!#REF!</definedName>
    <definedName name="NIGnc">#REF!</definedName>
    <definedName name="nignc1p">#REF!</definedName>
    <definedName name="nignc3p">'[13]CHITIET VL-NC'!$G$107</definedName>
    <definedName name="NIGvc">#REF!</definedName>
    <definedName name="NIGvl">#REF!</definedName>
    <definedName name="nigvl1p">#REF!</definedName>
    <definedName name="nigvl3p">'[13]CHITIET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'[13]lam-moi'!#REF!</definedName>
    <definedName name="nin190nc3p">#REF!</definedName>
    <definedName name="nin190vl">'[13]lam-moi'!#REF!</definedName>
    <definedName name="nin190vl3p">#REF!</definedName>
    <definedName name="nin1pnc">'[13]lam-moi'!#REF!</definedName>
    <definedName name="nin1pvl">'[13]lam-moi'!#REF!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'[13]lam-moi'!#REF!</definedName>
    <definedName name="nindnc1p">#REF!</definedName>
    <definedName name="nindnc3p">#REF!</definedName>
    <definedName name="NINDvc">#REF!</definedName>
    <definedName name="nindvl">'[13]lam-moi'!#REF!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'[13]lam-moi'!#REF!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'[13]lam-moi'!#REF!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'[13]THPDMoi  (2)'!#REF!</definedName>
    <definedName name="NLLC15">#REF!</definedName>
    <definedName name="NLLC25">#REF!</definedName>
    <definedName name="NLMC15">#REF!</definedName>
    <definedName name="NLMC25">#REF!</definedName>
    <definedName name="nlmtc">'[13]t-h HA THE'!#REF!</definedName>
    <definedName name="nlnc">'[13]lam-moi'!#REF!</definedName>
    <definedName name="nlnc3p">#REF!</definedName>
    <definedName name="nlnc3pha">#REF!</definedName>
    <definedName name="NLTK1p">#REF!</definedName>
    <definedName name="nlvl">'[13]lam-moi'!#REF!</definedName>
    <definedName name="nlvl1">[13]chitiet!$G$302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'[13]lam-moi'!#REF!</definedName>
    <definedName name="nnnc3p">#REF!</definedName>
    <definedName name="nnvl">'[13]lam-moi'!#REF!</definedName>
    <definedName name="nnvl3p">#REF!</definedName>
    <definedName name="No">#REF!</definedName>
    <definedName name="noc">#REF!</definedName>
    <definedName name="Noidung">[132]Dieuchinh!#REF!</definedName>
    <definedName name="NoiSuy_TKP">#REF!</definedName>
    <definedName name="nominal_shear">[67]PEDESB!#REF!</definedName>
    <definedName name="none">'[134]Tien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'[69]Dt 2001'!#REF!</definedName>
    <definedName name="NrYC">#REF!</definedName>
    <definedName name="ns">[216]Package1!$C$35</definedName>
    <definedName name="ns.">[216]Sheet2!$C$35</definedName>
    <definedName name="ns..">[216]Sheet2!$C$35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'[69]Dt 2001'!#REF!</definedName>
    <definedName name="NToS">[217]!NToS</definedName>
    <definedName name="nuoc">[122]gvl!$N$38</definedName>
    <definedName name="nuoc5">#REF!</definedName>
    <definedName name="Nut_tec">#REF!</definedName>
    <definedName name="nv">[124]Input!#REF!</definedName>
    <definedName name="NVF">#REF!</definedName>
    <definedName name="nx">'[13]THPDMoi  (2)'!#REF!</definedName>
    <definedName name="nxc">#REF!</definedName>
    <definedName name="nxmtc">'[13]t-h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'[73]CA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'[153]Cuoc Vc'!#REF!</definedName>
    <definedName name="ophom">#REF!</definedName>
    <definedName name="options">#REF!</definedName>
    <definedName name="ORD">#REF!</definedName>
    <definedName name="ORF">#REF!</definedName>
    <definedName name="osc">'[13]THPDMoi  (2)'!#REF!</definedName>
    <definedName name="OTHER_PANEL">'[180]NEW-PANEL'!#REF!</definedName>
    <definedName name="OtherWork">'[99]DGchitiet '!#REF!</definedName>
    <definedName name="oü0">#REF!</definedName>
    <definedName name="Óu75">[66]chitiet!#REF!</definedName>
    <definedName name="Out">#REF!</definedName>
    <definedName name="OutRow">#REF!</definedName>
    <definedName name="oxy">#REF!</definedName>
    <definedName name="P">'[2]PNT-QUOT-#3'!#REF!</definedName>
    <definedName name="p.m">'[151]Work-Condition'!$D$28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'[72]So lieu chung'!#REF!</definedName>
    <definedName name="p1_">#REF!</definedName>
    <definedName name="p2.">'[72]So lieu chung'!#REF!</definedName>
    <definedName name="p2.Ong_Daydan_PK">'[218]˜Ünh m÷c'!#REF!</definedName>
    <definedName name="p2_">#REF!</definedName>
    <definedName name="p3.TB_baove">'[218]˜Ünh m÷c'!#REF!</definedName>
    <definedName name="PA">#REF!</definedName>
    <definedName name="pa.">'[72]So lieu chung'!#REF!</definedName>
    <definedName name="PA3.1" hidden="1">{"'Sheet1'!$L$16"}</definedName>
    <definedName name="Painting">'[99]DGchitiet '!#REF!</definedName>
    <definedName name="palang">#REF!</definedName>
    <definedName name="panen">#REF!</definedName>
    <definedName name="PC">'[69]Dt 2001'!#REF!</definedName>
    <definedName name="PCH">'[70]Dt 2001'!#REF!</definedName>
    <definedName name="PChe">#REF!</definedName>
    <definedName name="Pd">#REF!</definedName>
    <definedName name="PDH">'[70]Dt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'[2]COAT&amp;WRAP-QIOT-#3'!#REF!</definedName>
    <definedName name="PF">'[2]PNT-QUOT-#3'!#REF!</definedName>
    <definedName name="PFF">#REF!</definedName>
    <definedName name="pgia">#REF!</definedName>
    <definedName name="pham">[219]Phamcap!$A$6:$E$33</definedName>
    <definedName name="phamc">[220]XL4Poppy!$C$9</definedName>
    <definedName name="phamca">[220]XL4Poppy!$A$26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[31]GiaVL!$F$28</definedName>
    <definedName name="Phukienduongday">#REF!</definedName>
    <definedName name="phunson">#REF!</definedName>
    <definedName name="phunvua">#REF!</definedName>
    <definedName name="phuong">'[79]Ct- DZ35kV'!#REF!</definedName>
    <definedName name="PileSize">#REF!</definedName>
    <definedName name="PileType">#REF!</definedName>
    <definedName name="PJO">'[70]Dt 2001'!#REF!</definedName>
    <definedName name="PK">#REF!</definedName>
    <definedName name="PL_???___P.B.___REST_P.B._????">'[221]NEW-PANEL'!#REF!</definedName>
    <definedName name="PL_指示燈___P.B.___REST_P.B._壓扣開關">'[180]NEW-PANEL'!#REF!</definedName>
    <definedName name="Plaster">'[99]DGchitiet '!#REF!</definedName>
    <definedName name="PLKL">#REF!</definedName>
    <definedName name="PM">[222]IBASE!$AH$16:$AV$110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'[223]BT-DSPK'!#REF!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[224]khluong!#REF!</definedName>
    <definedName name="_xlnm.Print_Titles">#N/A</definedName>
    <definedName name="PRINT_TITLES_MI">#REF!</definedName>
    <definedName name="print1">'[225]chi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[96]LEGEND!$D$4</definedName>
    <definedName name="PROPOSAL">#REF!</definedName>
    <definedName name="Province">#REF!</definedName>
    <definedName name="pt">#REF!</definedName>
    <definedName name="PT_A1">#REF!</definedName>
    <definedName name="PT_A2">'[86]Tong hop'!#REF!</definedName>
    <definedName name="PT_Duong">#REF!</definedName>
    <definedName name="PT_P1">'[86]Tong hop'!#REF!</definedName>
    <definedName name="PT_P10">'[86]Tong hop'!#REF!</definedName>
    <definedName name="PT_P11">'[86]Tong hop'!#REF!</definedName>
    <definedName name="PT_P2">'[86]Tong hop'!#REF!</definedName>
    <definedName name="PT_P3">'[86]Tong hop'!#REF!</definedName>
    <definedName name="PT_P4">'[86]Tong hop'!#REF!</definedName>
    <definedName name="PT_P5">'[86]Tong hop'!#REF!</definedName>
    <definedName name="PT_P6">'[86]Tong hop'!#REF!</definedName>
    <definedName name="PT_P7">'[86]Tong hop'!#REF!</definedName>
    <definedName name="PT_P8">'[86]Tong hop'!#REF!</definedName>
    <definedName name="PT_P9">'[86]Tong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'[13]DON GIA'!$G$227</definedName>
    <definedName name="PTST">[226]sat!$A$6:$K$38</definedName>
    <definedName name="PTVT">[226]ptvt!$A$6:$X$128</definedName>
    <definedName name="Pu">#REF!</definedName>
    <definedName name="pvd">#REF!</definedName>
    <definedName name="pw">#REF!</definedName>
    <definedName name="Q">[13]giathanh1!#REF!</definedName>
    <definedName name="qc">#REF!</definedName>
    <definedName name="QDD">#REF!</definedName>
    <definedName name="qh">#REF!</definedName>
    <definedName name="qhCu">'[29]he so'!$B$13</definedName>
    <definedName name="ql">#REF!</definedName>
    <definedName name="QL18CLBC">#REF!</definedName>
    <definedName name="QL18conlai">#REF!</definedName>
    <definedName name="qlda">[108]!qlda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'[81]Gia vat tu'!$D$45</definedName>
    <definedName name="qw">'[227]Cuoc Vc'!#REF!</definedName>
    <definedName name="qx">#REF!</definedName>
    <definedName name="qy">#REF!</definedName>
    <definedName name="r_">#REF!</definedName>
    <definedName name="R_mong">#REF!</definedName>
    <definedName name="R0_1">'[125]4.HSPBngang'!#REF!</definedName>
    <definedName name="R0_2">'[125]4.HSPBngang'!#REF!</definedName>
    <definedName name="R00">'[125]4.HSPBngang'!#REF!</definedName>
    <definedName name="R00t">'[125]4.HSPBngang'!#REF!</definedName>
    <definedName name="Ra">#REF!</definedName>
    <definedName name="ra.">'[72]So lieu chung'!#REF!</definedName>
    <definedName name="Ra_">#REF!</definedName>
    <definedName name="ra11p">#REF!</definedName>
    <definedName name="ra13p">#REF!</definedName>
    <definedName name="rack1">'[13]THPDMoi  (2)'!#REF!</definedName>
    <definedName name="rack2">'[13]THPDMoi  (2)'!#REF!</definedName>
    <definedName name="rack3">'[13]THPDMoi  (2)'!#REF!</definedName>
    <definedName name="rack4">'[13]THPDMoi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'[151]Work-Condition'!$C$11</definedName>
    <definedName name="rain.">'[151]Work-Condition'!$C$11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'[72]So lieu chung'!#REF!</definedName>
    <definedName name="RBData">#REF!</definedName>
    <definedName name="rbt">'[87]Cau tao cot dai'!#REF!</definedName>
    <definedName name="rc.">'[72]So lieu chung'!#REF!</definedName>
    <definedName name="Rc_">#REF!</definedName>
    <definedName name="RCF">#REF!</definedName>
    <definedName name="RCKM">#REF!</definedName>
    <definedName name="Rcsd">#REF!</definedName>
    <definedName name="rct">'[87]Cau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'[125]14.MMUS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[191]QUEFTS!#REF!</definedName>
    <definedName name="RFN">[191]QUEFTS!#REF!</definedName>
    <definedName name="RFP">[191]QUEFTS!#REF!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'[125]6.Tinh tai'!#REF!</definedName>
    <definedName name="RIR">#REF!</definedName>
    <definedName name="River">#REF!</definedName>
    <definedName name="River_Code">#REF!</definedName>
    <definedName name="Rk">[135]Pier!$G$316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[135]Pier!$G$315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'[99]DGchitiet '!#REF!</definedName>
    <definedName name="RoundUps">[137]Function!$A$1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'[2]COAT&amp;WRAP-QIOT-#3'!#REF!</definedName>
    <definedName name="RTC">#REF!</definedName>
    <definedName name="Rtd">'[125]2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'[111]Lç khoan LK1'!#REF!</definedName>
    <definedName name="s_0cd">'[125]17.US CHU tho a_b'!#REF!</definedName>
    <definedName name="S_1">#REF!</definedName>
    <definedName name="S_2">#REF!</definedName>
    <definedName name="s_58">'[125]14.MMUS GIUA NHIP'!#REF!</definedName>
    <definedName name="s_58g">'[125]15.MMUS GOI'!#REF!</definedName>
    <definedName name="s_59">'[125]14.MMUS GIUA NHIP'!#REF!</definedName>
    <definedName name="s_59g">'[125]15.MMUS GOI'!#REF!</definedName>
    <definedName name="s_Icd">'[125]17.US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[66]chitiet!#REF!</definedName>
    <definedName name="s7tb">#REF!</definedName>
    <definedName name="sa.">'[72]So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[228]tienluong!#REF!</definedName>
    <definedName name="sand">#REF!</definedName>
    <definedName name="sangbentonite">#REF!</definedName>
    <definedName name="sanluongnhap">#REF!</definedName>
    <definedName name="sanpham">[229]BANGMA!$A$6:$I$33</definedName>
    <definedName name="sat">[184]TTTram!#REF!</definedName>
    <definedName name="Satdet">[113]DGVT!$B$7</definedName>
    <definedName name="Satgoc">[230]DGVT!$B$7</definedName>
    <definedName name="satt">'[231]Ctinh 10kV'!#REF!</definedName>
    <definedName name="satu">'[5]Bang chiet tinh TBA'!#REF!</definedName>
    <definedName name="Sau">#REF!</definedName>
    <definedName name="SB">[222]IBASE!$AH$7:$AL$14</definedName>
    <definedName name="sb_8">'[125]14.MMUS GIUA NHIP'!#REF!</definedName>
    <definedName name="sb_8g">'[125]15.MMUS GOI'!#REF!</definedName>
    <definedName name="sb_9">'[125]14.MMUS GIUA NHIP'!#REF!</definedName>
    <definedName name="sb_9g">'[125]15.MMUS GOI'!#REF!</definedName>
    <definedName name="SBBK">#REF!</definedName>
    <definedName name="sbc">#REF!</definedName>
    <definedName name="sbg">'[232]BU GIA SAT'!$L$26</definedName>
    <definedName name="sc">'[111]Lç khoan LK1'!$K$8</definedName>
    <definedName name="scao98">#REF!</definedName>
    <definedName name="SCH">#REF!</definedName>
    <definedName name="scm">'[233]nhan cong'!#REF!</definedName>
    <definedName name="scr">[37]gVL!$Q$33</definedName>
    <definedName name="SCT">#REF!</definedName>
    <definedName name="sd1p">#REF!</definedName>
    <definedName name="sd3p">'[13]lam-moi'!#REF!</definedName>
    <definedName name="SDDL">[94]QMCT!#REF!</definedName>
    <definedName name="sdfs">'[233]nhan cong'!#REF!</definedName>
    <definedName name="SDMONG">#REF!</definedName>
    <definedName name="sdo">[234]gvl!$N$35</definedName>
    <definedName name="sdsf">[235]KCCP!#REF!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[191]QUEFTS!#REF!</definedName>
    <definedName name="Seg">#REF!</definedName>
    <definedName name="sencount" hidden="1">2</definedName>
    <definedName name="SETVAR">[137]Function!$B$31</definedName>
    <definedName name="sg">[124]Input!#REF!</definedName>
    <definedName name="sg1.">[124]Input!#REF!</definedName>
    <definedName name="sg2.">[124]Input!#REF!</definedName>
    <definedName name="sgnc">[13]gtrinh!#REF!</definedName>
    <definedName name="sgvl">[13]gtrinh!#REF!</definedName>
    <definedName name="Sheet1">#REF!</definedName>
    <definedName name="sho">#REF!</definedName>
    <definedName name="Shoes">#REF!</definedName>
    <definedName name="sht">'[13]THPDMoi  (2)'!#REF!</definedName>
    <definedName name="sht1p">#REF!</definedName>
    <definedName name="sht3p">'[13]lam-moi'!#REF!</definedName>
    <definedName name="sieucao">#REF!</definedName>
    <definedName name="SIZE">#REF!</definedName>
    <definedName name="skd">[37]gVL!$Q$37</definedName>
    <definedName name="skm">'[232]BU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[20]sheet12!#REF!</definedName>
    <definedName name="Soi">#REF!</definedName>
    <definedName name="Soi_HamYen">[92]T.Tinh!#REF!</definedName>
    <definedName name="soichon12">#REF!</definedName>
    <definedName name="soichon24">#REF!</definedName>
    <definedName name="soichon46">#REF!</definedName>
    <definedName name="soichon4x6">'[236]TT-TBA'!#REF!</definedName>
    <definedName name="soigai">'[29]he so'!$B$15</definedName>
    <definedName name="SoilType">#REF!</definedName>
    <definedName name="Solan">'[61]Xuly Data'!#REF!</definedName>
    <definedName name="solieu">#REF!</definedName>
    <definedName name="SOLUONG">'[138]PT VATTU'!$I$4:$I$451</definedName>
    <definedName name="soluongnhap">#REF!</definedName>
    <definedName name="son">#REF!</definedName>
    <definedName name="sonduong">[95]TTVanChuyen!#REF!</definedName>
    <definedName name="SORT">#REF!</definedName>
    <definedName name="SORT_AREA">'[237]DI-ESTI'!$A$8:$R$489</definedName>
    <definedName name="Sothutu">#REF!</definedName>
    <definedName name="SP">'[2]PNT-QUOT-#3'!#REF!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'[13]lam-moi'!#REF!</definedName>
    <definedName name="ss">#REF!</definedName>
    <definedName name="sss">#REF!</definedName>
    <definedName name="st">#REF!</definedName>
    <definedName name="st1p">#REF!</definedName>
    <definedName name="st3p">'[13]lam-moi'!#REF!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[191]QUEFTS!#REF!</definedName>
    <definedName name="str">[234]gvl!$N$34</definedName>
    <definedName name="STRES_MiD">[67]PEDESB!#REF!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[71]b5!#REF!</definedName>
    <definedName name="SumMTC2">#REF!</definedName>
    <definedName name="SumNC">#REF!</definedName>
    <definedName name="SUMNC1">[71]b5!#REF!</definedName>
    <definedName name="SumNC2">#REF!</definedName>
    <definedName name="SumVL">[71]b5!#REF!</definedName>
    <definedName name="SumXL">'[134]NC XL 6T cuoi 01 CTy'!$N$6:$N$486</definedName>
    <definedName name="sur">#REF!</definedName>
    <definedName name="sv">[124]Input!#REF!</definedName>
    <definedName name="SVC">#REF!</definedName>
    <definedName name="svn">[124]Input!#REF!</definedName>
    <definedName name="T">#REF!</definedName>
    <definedName name="T.">'[182]CHIET TINH DZ 10 KV'!$L$16</definedName>
    <definedName name="t..">#REF!</definedName>
    <definedName name="T.6KV">'[238]DD 10KV'!#REF!</definedName>
    <definedName name="T.nhËp">#REF!</definedName>
    <definedName name="T.TBA">#REF!</definedName>
    <definedName name="t_1">'[111]Lç khoan LK1'!#REF!</definedName>
    <definedName name="T0.4">#REF!</definedName>
    <definedName name="t101p">#REF!</definedName>
    <definedName name="t103p">#REF!</definedName>
    <definedName name="t105mnc">'[13]thao-go'!#REF!</definedName>
    <definedName name="t10m">'[13]lam-moi'!#REF!</definedName>
    <definedName name="t10nc">'[13]lam-moi'!#REF!</definedName>
    <definedName name="t10nc1p">#REF!</definedName>
    <definedName name="t10ncm">'[13]lam-moi'!#REF!</definedName>
    <definedName name="t10vl">'[13]lam-moi'!#REF!</definedName>
    <definedName name="t10vl1p">#REF!</definedName>
    <definedName name="t121p">#REF!</definedName>
    <definedName name="t123p">#REF!</definedName>
    <definedName name="t12m">'[13]lam-moi'!#REF!</definedName>
    <definedName name="t12mnc">'[13]thao-go'!#REF!</definedName>
    <definedName name="t12nc">'[13]lam-moi'!#REF!</definedName>
    <definedName name="t12nc3p">'[13]CHITIET VL-NC'!$G$38</definedName>
    <definedName name="t12ncm">'[13]lam-moi'!#REF!</definedName>
    <definedName name="T12vc">#REF!</definedName>
    <definedName name="t12vl">'[13]lam-moi'!#REF!</definedName>
    <definedName name="t12vl3p">'[13]CHITIET VL-NC'!$G$34</definedName>
    <definedName name="t141p">#REF!</definedName>
    <definedName name="t143p">#REF!</definedName>
    <definedName name="t14m">'[13]lam-moi'!#REF!</definedName>
    <definedName name="t14mnc">'[13]thao-go'!#REF!</definedName>
    <definedName name="t14nc">'[13]lam-moi'!#REF!</definedName>
    <definedName name="t14nc3p">#REF!</definedName>
    <definedName name="t14ncm">'[13]lam-moi'!#REF!</definedName>
    <definedName name="T14vc">'[13]CHITIET VL-NC-TT -1p'!#REF!</definedName>
    <definedName name="t14vl">'[13]lam-moi'!#REF!</definedName>
    <definedName name="t14vl3p">#REF!</definedName>
    <definedName name="T203P">[13]VC!#REF!</definedName>
    <definedName name="t20m">'[13]lam-moi'!#REF!</definedName>
    <definedName name="t20ncm">'[13]lam-moi'!#REF!</definedName>
    <definedName name="t7m">'[13]THPDMoi  (2)'!#REF!</definedName>
    <definedName name="t7nc">'[13]lam-moi'!#REF!</definedName>
    <definedName name="t7vl">'[13]lam-moi'!#REF!</definedName>
    <definedName name="t84mnc">'[13]thao-go'!#REF!</definedName>
    <definedName name="t8m">'[13]THPDMoi  (2)'!#REF!</definedName>
    <definedName name="t8nc">'[13]lam-moi'!#REF!</definedName>
    <definedName name="t8vl">'[13]lam-moi'!#REF!</definedName>
    <definedName name="Table1">#REF!</definedName>
    <definedName name="Tach_NghinTy">[137]Function!$A$23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'[239]Tai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[240]DG3285!#REF!</definedName>
    <definedName name="TAN">#REF!</definedName>
    <definedName name="tapa">#REF!</definedName>
    <definedName name="TaPLoc">[19]BK04!#REF!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[241]Cto!$O$6</definedName>
    <definedName name="TB_TBA">#REF!</definedName>
    <definedName name="TBA">#REF!</definedName>
    <definedName name="tbdd1p">'[13]lam-moi'!#REF!</definedName>
    <definedName name="tbdd3p">'[13]lam-moi'!#REF!</definedName>
    <definedName name="tbddsdl">'[13]lam-moi'!#REF!</definedName>
    <definedName name="TBI">'[13]TH XL'!#REF!</definedName>
    <definedName name="tbmc">#REF!</definedName>
    <definedName name="TBSGP">#REF!</definedName>
    <definedName name="tbtr">'[13]TH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'[13]thao-go'!#REF!</definedName>
    <definedName name="td">'[13]THPDMoi  (2)'!#REF!</definedName>
    <definedName name="td10vl">#REF!</definedName>
    <definedName name="td12nc">#REF!</definedName>
    <definedName name="TD12vl">#REF!</definedName>
    <definedName name="td1cnc">'[13]lam-moi'!#REF!</definedName>
    <definedName name="td1cvl">'[13]lam-moi'!#REF!</definedName>
    <definedName name="td1p">#REF!</definedName>
    <definedName name="TD1p1nc">#REF!</definedName>
    <definedName name="td1p1vc">#REF!</definedName>
    <definedName name="TD1p1vl">#REF!</definedName>
    <definedName name="TD1pnc">'[13]CHITIET VL-NC-TT -1p'!#REF!</definedName>
    <definedName name="TD1pvl">'[13]CHITIET VL-NC-TT -1p'!#REF!</definedName>
    <definedName name="td3p">#REF!</definedName>
    <definedName name="tdc84nc">'[13]thao-go'!#REF!</definedName>
    <definedName name="tdcnc">'[13]thao-go'!#REF!</definedName>
    <definedName name="TDctnc">#REF!</definedName>
    <definedName name="TDctvc">#REF!</definedName>
    <definedName name="TDctvl">#REF!</definedName>
    <definedName name="TDE">[242]§gi¸!$B$2:$G$2</definedName>
    <definedName name="tdgnc">'[13]lam-moi'!#REF!</definedName>
    <definedName name="tdgvl">'[13]lam-moi'!#REF!</definedName>
    <definedName name="tdhtnc">'[13]lam-moi'!#REF!</definedName>
    <definedName name="tdhtvl">'[13]lam-moi'!#REF!</definedName>
    <definedName name="tdia">#REF!</definedName>
    <definedName name="tdnc">[13]gtrinh!#REF!</definedName>
    <definedName name="tdnc1p">#REF!</definedName>
    <definedName name="tdnc3p">'[13]CHITIET VL-NC'!$G$28</definedName>
    <definedName name="TDng">#REF!</definedName>
    <definedName name="tdo">#REF!</definedName>
    <definedName name="TDoto">#REF!</definedName>
    <definedName name="TDT">#REF!</definedName>
    <definedName name="tdt1pnc">[13]gtrinh!#REF!</definedName>
    <definedName name="tdt1pvl">[13]gtrinh!#REF!</definedName>
    <definedName name="tdt2cnc">'[13]lam-moi'!#REF!</definedName>
    <definedName name="tdt2cvl">[13]chitiet!#REF!</definedName>
    <definedName name="tdtr2cnc">#REF!</definedName>
    <definedName name="tdtr2cvl">#REF!</definedName>
    <definedName name="tdtrnc">[13]gtrinh!#REF!</definedName>
    <definedName name="tdtrvl">[13]gtrinh!#REF!</definedName>
    <definedName name="tdvl">[13]gtrinh!#REF!</definedName>
    <definedName name="tdvl1p">#REF!</definedName>
    <definedName name="tdvl3p">'[13]CHITIET VL-NC'!$G$23</definedName>
    <definedName name="TDxn">#REF!</definedName>
    <definedName name="temp">#REF!</definedName>
    <definedName name="Temp_Br">#REF!</definedName>
    <definedName name="TEMPBR">#REF!</definedName>
    <definedName name="TemporaryWork">'[99]DGchitiet '!#REF!</definedName>
    <definedName name="ten">[243]DTgiaothau!$C$6:$C$195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[13]giathanh1!#REF!</definedName>
    <definedName name="tha" hidden="1">{"'Sheet1'!$L$16"}</definedName>
    <definedName name="thai">#REF!</definedName>
    <definedName name="thamdinhluong">'[70]Dt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'[144]Dt 2001'!#REF!</definedName>
    <definedName name="thanhtien">#REF!</definedName>
    <definedName name="thanhtien1">[244]Xuat152!$M:$M</definedName>
    <definedName name="ThanhXuan110">'[245]KH-Q1,Q2,01'!#REF!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[92]T.Tinh!#REF!</definedName>
    <definedName name="ThepDet35x3">[92]T.Tinh!#REF!</definedName>
    <definedName name="ThepDet40x4">[92]T.Tinh!#REF!</definedName>
    <definedName name="ThepDet45x4">[92]T.Tinh!#REF!</definedName>
    <definedName name="ThepDet50x5">[92]T.Tinh!#REF!</definedName>
    <definedName name="ThepDet63x6">[92]T.Tinh!#REF!</definedName>
    <definedName name="ThepDet75x6">[92]T.Tinh!#REF!</definedName>
    <definedName name="thepDet75x7">'[246]4'!$K$23</definedName>
    <definedName name="ThepDinh">#REF!</definedName>
    <definedName name="thepgoc25_60">#REF!</definedName>
    <definedName name="ThepGoc32x32x3">[92]T.Tinh!#REF!</definedName>
    <definedName name="ThepGoc35x35x3">[92]T.Tinh!#REF!</definedName>
    <definedName name="ThepGoc40x40x4">[92]T.Tinh!#REF!</definedName>
    <definedName name="ThepGoc45x45x4">[92]T.Tinh!#REF!</definedName>
    <definedName name="ThepGoc50x50x5">[92]T.Tinh!#REF!</definedName>
    <definedName name="thepgoc63_75">#REF!</definedName>
    <definedName name="ThepGoc63x63x6">[92]T.Tinh!#REF!</definedName>
    <definedName name="ThepGoc75x6">'[246]4'!$K$16</definedName>
    <definedName name="ThepGoc75x75x6">[92]T.Tinh!#REF!</definedName>
    <definedName name="thepgoc80_100">#REF!</definedName>
    <definedName name="theph">[14]GIAVLIEU!$M$41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'[81]Gia vat tu'!$D$49</definedName>
    <definedName name="theptron12">#REF!</definedName>
    <definedName name="theptron14_22">#REF!</definedName>
    <definedName name="theptron6_8">#REF!</definedName>
    <definedName name="ThepTronD10D18">[92]T.Tinh!#REF!</definedName>
    <definedName name="ThepTronD6D8">[92]T.Tinh!#REF!</definedName>
    <definedName name="thepU">[247]TTDZ22!#REF!</definedName>
    <definedName name="thepxa">[248]diachi!$C$20</definedName>
    <definedName name="thetichck">#REF!</definedName>
    <definedName name="THGO1pnc">#REF!</definedName>
    <definedName name="thht">#REF!</definedName>
    <definedName name="THI">#REF!</definedName>
    <definedName name="thinh">[234]gvl!$N$23</definedName>
    <definedName name="THINH12345">[78]BCTCDDN!$C$100:$V$107</definedName>
    <definedName name="THK">'[2]COAT&amp;WRAP-QIOT-#3'!#REF!</definedName>
    <definedName name="THKP160">'[13]dongia (2)'!#REF!</definedName>
    <definedName name="thkp3">#REF!</definedName>
    <definedName name="Thnghiem">'[249]NCong-Day-Su'!#REF!</definedName>
    <definedName name="thongso">#REF!</definedName>
    <definedName name="thop">#REF!</definedName>
    <definedName name="THQT">'[250]CHIET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[13]giathanh1!#REF!</definedName>
    <definedName name="thtt">#REF!</definedName>
    <definedName name="THU">[42]CT35!#REF!</definedName>
    <definedName name="thucthanh">'[251]Thuc thanh'!$E$29</definedName>
    <definedName name="thue">6</definedName>
    <definedName name="THUYETMINH">[252]ptvt!$A$6:$X$128</definedName>
    <definedName name="thvl">[119]CTTra!$1:$1048576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[253]Dulieu!$K:$K</definedName>
    <definedName name="Tiep_dia">[32]Sheet3!#REF!</definedName>
    <definedName name="Tiepdia">[13]Tiepdia!$1:$1048576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'[99]DGchitiet '!#REF!</definedName>
    <definedName name="Tim_cong">#REF!</definedName>
    <definedName name="Tim_lan_xuat_hien">[254]ptdg!$G$5:$G$1001</definedName>
    <definedName name="tim_xuat_hien">#REF!</definedName>
    <definedName name="tinhqd">#REF!</definedName>
    <definedName name="tinhqt">[108]!tinhqt</definedName>
    <definedName name="TIT">#REF!</definedName>
    <definedName name="TITAN">#REF!</definedName>
    <definedName name="TK">#REF!</definedName>
    <definedName name="TKP">#REF!</definedName>
    <definedName name="tkpdt">[108]!tkpdt</definedName>
    <definedName name="TL">[6]ND!#REF!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[32]Sheet3!#REF!</definedName>
    <definedName name="TLdat">[32]Sheet3!#REF!</definedName>
    <definedName name="TLDM">[32]Sheet3!#REF!</definedName>
    <definedName name="Tle">#REF!</definedName>
    <definedName name="TLR">#REF!</definedName>
    <definedName name="TLTH">[255]!TLTH</definedName>
    <definedName name="TLTH1">[256]!TLTH1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'[257]DI-ESTI'!$A$8:$R$489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'[99]DGchitiet '!#REF!</definedName>
    <definedName name="TN">#REF!</definedName>
    <definedName name="TN_b_qu_n">#REF!</definedName>
    <definedName name="TN_CTO">[241]Cto!$O$21</definedName>
    <definedName name="tn1pinnc">'[13]thao-go'!#REF!</definedName>
    <definedName name="tn2mhnnc">'[13]thao-go'!#REF!</definedName>
    <definedName name="TNChiuThue">#REF!</definedName>
    <definedName name="TNCM">'[13]CHITIET VL-NC-TT-3p'!#REF!</definedName>
    <definedName name="tnhnnc">'[13]thao-go'!#REF!</definedName>
    <definedName name="tnignc">'[13]thao-go'!#REF!</definedName>
    <definedName name="tnin190nc">'[13]thao-go'!#REF!</definedName>
    <definedName name="tnlnc">'[13]thao-go'!#REF!</definedName>
    <definedName name="tnnnc">'[13]thao-go'!#REF!</definedName>
    <definedName name="TNNT">[106]DLDT!$B$4</definedName>
    <definedName name="tno">[37]gVL!$Q$47</definedName>
    <definedName name="toadocap">#REF!</definedName>
    <definedName name="Toanbo">#REF!</definedName>
    <definedName name="toi5t">#REF!</definedName>
    <definedName name="ton">'[168]DO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[258]BO!#REF!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'[168]DO AM DT'!#REF!</definedName>
    <definedName name="totb1">'[168]DO AM DT'!#REF!</definedName>
    <definedName name="totb2">'[168]DO AM DT'!#REF!</definedName>
    <definedName name="totb3">'[168]DO AM DT'!#REF!</definedName>
    <definedName name="totb4">'[168]DO AM DT'!#REF!</definedName>
    <definedName name="totb5">'[168]DO AM DT'!#REF!</definedName>
    <definedName name="totb6">'[168]DO AM DT'!#REF!</definedName>
    <definedName name="totsur">[191]Fertiliser!#REF!</definedName>
    <definedName name="TPcaphe">[19]BK04!#REF!</definedName>
    <definedName name="TPLRP">#REF!</definedName>
    <definedName name="tr_">#REF!</definedName>
    <definedName name="TR15HT">'[13]TONGKE-HT'!#REF!</definedName>
    <definedName name="TR16HT">'[13]TONGKE-HT'!#REF!</definedName>
    <definedName name="TR19HT">'[13]TONGKE-HT'!#REF!</definedName>
    <definedName name="tr1x15">[13]giathanh1!#REF!</definedName>
    <definedName name="TR20HT">'[13]TONGKE-HT'!#REF!</definedName>
    <definedName name="tr3x100">'[13]dongia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'[259]VL,NC'!$A$4:$D$488</definedName>
    <definedName name="Tra_gtxl_cong">#REF!</definedName>
    <definedName name="Tra_GTXLST">[260]DTCT!$C$10:$J$438</definedName>
    <definedName name="Tra_phan_tram">[261]Tra_bang!#REF!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'[262]tra-vat-lieu'!$G$4:$J$193</definedName>
    <definedName name="TRA_VL">#REF!</definedName>
    <definedName name="tra_VL_1">'[120]tra-vat-lieu'!$A$201:$H$215</definedName>
    <definedName name="TRADE2">#REF!</definedName>
    <definedName name="tram">[117]THTram!#REF!</definedName>
    <definedName name="tram100">'[13]dongia (2)'!#REF!</definedName>
    <definedName name="tram1x25">'[13]dongia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'[180]NEW-PANEL'!#REF!</definedName>
    <definedName name="TRaRu">[19]BK04!#REF!</definedName>
    <definedName name="TraTH">'[263]dtct cong'!$A$9:$A$649</definedName>
    <definedName name="Trave">'[137]Noisuy-LLL'!$D$1</definedName>
    <definedName name="TRAvH">#REF!</definedName>
    <definedName name="TRAVL">#REF!</definedName>
    <definedName name="trc">[264]CT1!#REF!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'[246]4'!$K$14</definedName>
    <definedName name="TronD6D8">'[246]4'!$K$13</definedName>
    <definedName name="tronvua250">#REF!</definedName>
    <definedName name="tronvua80">#REF!</definedName>
    <definedName name="trt">#REF!</definedName>
    <definedName name="tru10mtc">'[13]t-h HA THE'!#REF!</definedName>
    <definedName name="tru8mtc">'[13]t-h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'[13]lam-moi'!#REF!</definedName>
    <definedName name="tt1pvl">'[13]lam-moi'!#REF!</definedName>
    <definedName name="tt3pnc">'[13]lam-moi'!#REF!</definedName>
    <definedName name="tt3pvl">'[13]lam-moi'!#REF!</definedName>
    <definedName name="ttam">[38]gVL!$N$21</definedName>
    <definedName name="ttao">#REF!</definedName>
    <definedName name="ttbt">#REF!</definedName>
    <definedName name="TTCto">#REF!</definedName>
    <definedName name="TTDD">[13]TDTKP!$E$44+[13]TDTKP!$F$44+[13]TDTKP!$G$44</definedName>
    <definedName name="TTDD1P">#REF!</definedName>
    <definedName name="TTDD3P">[13]TDTKP1!#REF!</definedName>
    <definedName name="TTDDCT3p">[13]TDTKP1!#REF!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'[13]TONGKE3p '!$C$295</definedName>
    <definedName name="TTLo62">[265]XL4Poppy!$A$15</definedName>
    <definedName name="ttronmk">#REF!</definedName>
    <definedName name="ttt">'[15]CT Thang Mo'!$B$309:$M$309</definedName>
    <definedName name="tttb">'[15]CT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[98]TTVanChuyen!$J$6</definedName>
    <definedName name="tv75nc">#REF!</definedName>
    <definedName name="tv75vl">#REF!</definedName>
    <definedName name="TW">#REF!</definedName>
    <definedName name="tx1pignc">'[13]thao-go'!#REF!</definedName>
    <definedName name="tx1pindnc">'[13]thao-go'!#REF!</definedName>
    <definedName name="tx1pingnc">'[13]thao-go'!#REF!</definedName>
    <definedName name="tx1pintnc">'[13]thao-go'!#REF!</definedName>
    <definedName name="tx1pitnc">'[13]thao-go'!#REF!</definedName>
    <definedName name="tx2mhnnc">'[13]thao-go'!#REF!</definedName>
    <definedName name="tx2mitnc">'[13]thao-go'!#REF!</definedName>
    <definedName name="txhnnc">'[13]thao-go'!#REF!</definedName>
    <definedName name="txig1nc">'[13]thao-go'!#REF!</definedName>
    <definedName name="txin190nc">'[13]thao-go'!#REF!</definedName>
    <definedName name="txinnc">'[13]thao-go'!#REF!</definedName>
    <definedName name="txit1nc">'[13]thao-go'!#REF!</definedName>
    <definedName name="ty">[266]ESTI.!$A$1:$U$52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'[267]TTDZ 679'!#REF!</definedName>
    <definedName name="UK_UPcon">[191]QUEFTS!#REF!</definedName>
    <definedName name="UN_UPcon">[191]QUEFTS!#REF!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[268]SUMMARY!$I$16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'[246]4'!$K$24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[124]Input!#REF!</definedName>
    <definedName name="V_2">[124]Input!#REF!</definedName>
    <definedName name="V_3">[124]Input!#REF!</definedName>
    <definedName name="V_4">[124]Input!#REF!</definedName>
    <definedName name="V_i_ni_l_ng">'[29]he so'!$B$23</definedName>
    <definedName name="v100v">'[43]vua(c)'!$G$8</definedName>
    <definedName name="v75d">'[43]vua(c)'!$G$23</definedName>
    <definedName name="VA">[6]ND!#REF!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[42]CT35!#REF!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'[88]Gia vat tu'!$E$53</definedName>
    <definedName name="VanChuyenDam">#REF!</definedName>
    <definedName name="VANCHUYENTHUCONG">'[76]vanchuyen TC'!$B$5:$I$30</definedName>
    <definedName name="vankhuon">'[81]Gia vat tu'!$D$38</definedName>
    <definedName name="VARIINST">#REF!</definedName>
    <definedName name="VARIPURC">#REF!</definedName>
    <definedName name="vat">5</definedName>
    <definedName name="VAT_04">#REF!</definedName>
    <definedName name="VAT_22">[205]DZ22!#REF!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'[15]CT  PL'!$B$125:$H$125</definedName>
    <definedName name="vca">'[15]CT  PL'!$B$25:$H$25</definedName>
    <definedName name="vcbt35">'[182]CHIET TINH DZ 10 KV'!$I$5</definedName>
    <definedName name="VCC">#REF!</definedName>
    <definedName name="vccat">'[33]CHITIET-DZ04'!$K$16</definedName>
    <definedName name="vccat0.4">#REF!</definedName>
    <definedName name="vccat35">'[182]CHIET TINH DZ 10 KV'!$L$14</definedName>
    <definedName name="vccatv">#REF!</definedName>
    <definedName name="vccot">#REF!</definedName>
    <definedName name="vccot.">'[15]CT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'[182]CHIET TINH DZ 10 KV'!$L$15</definedName>
    <definedName name="vcdam">[269]CUOC!#REF!</definedName>
    <definedName name="vcdatc2">#REF!</definedName>
    <definedName name="vcdatc3">#REF!</definedName>
    <definedName name="vcday">#REF!</definedName>
    <definedName name="vcdayct">'[270]CHIET TINH CCT '!#REF!</definedName>
    <definedName name="vcdbt">'[15]CT Thang Mo'!$B$220:$I$220</definedName>
    <definedName name="vcdc">'[182]CHIET TINH DZ 10 KV'!$L$17</definedName>
    <definedName name="vcdc.">'[271]Chi tiet'!#REF!</definedName>
    <definedName name="VCDC400">#REF!</definedName>
    <definedName name="vcdctc">#REF!</definedName>
    <definedName name="vcdd">'[15]CT Thang Mo'!$B$182:$H$182</definedName>
    <definedName name="VCDD3p">'[13]KPVC-BD '!#REF!</definedName>
    <definedName name="vcdt">'[15]CT Thang Mo'!$B$406:$I$406</definedName>
    <definedName name="vcdtb">'[15]CT Thang Mo'!$B$432:$I$432</definedName>
    <definedName name="vcdungcu">'[33]CHITIET-DZ04'!$K$40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'[33]CHITIET-DZ04'!$K$19</definedName>
    <definedName name="vcnuoc0.4">#REF!</definedName>
    <definedName name="VCP">#REF!</definedName>
    <definedName name="vcphukien">'[33]CHITIET-DZ04'!$K$39</definedName>
    <definedName name="vcpk">#REF!</definedName>
    <definedName name="VCPK4">'[44]DZ 22KV'!#REF!</definedName>
    <definedName name="VCS">#REF!</definedName>
    <definedName name="vcsat">'[272]CHIET TINH CCT'!#REF!</definedName>
    <definedName name="vcsat0.4">#REF!</definedName>
    <definedName name="vcsat35">#REF!</definedName>
    <definedName name="vcsatct">'[270]CHIET TINH CCT '!#REF!</definedName>
    <definedName name="vcsu">#REF!</definedName>
    <definedName name="vcsuct">'[270]CHIET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'[13]VCV-BE-TONG'!$G$11</definedName>
    <definedName name="VCVBT2">'[13]VCV-BE-TONG'!$G$17</definedName>
    <definedName name="vcxa">[171]TT04!$J$20</definedName>
    <definedName name="vcxa35">'[182]CHIET TINH DZ 10 KV'!$L$18</definedName>
    <definedName name="vcxi">#REF!</definedName>
    <definedName name="vcxm">#REF!</definedName>
    <definedName name="vcxm0.4">#REF!</definedName>
    <definedName name="vcxm35">'[182]CHIET TINH DZ 10 KV'!$L$13</definedName>
    <definedName name="vd">#REF!</definedName>
    <definedName name="vd3p">#REF!</definedName>
    <definedName name="vdcl">#REF!</definedName>
    <definedName name="VDCLY">[94]QMCT!#REF!</definedName>
    <definedName name="vdkt">[37]gVL!$Q$55</definedName>
    <definedName name="vdl">#REF!</definedName>
    <definedName name="Vf">#REF!</definedName>
    <definedName name="vgk">#REF!</definedName>
    <definedName name="vgt">#REF!</definedName>
    <definedName name="Vietri">[95]TTVanChuyen!#REF!</definedName>
    <definedName name="Village">[191]QUEFTS!#REF!</definedName>
    <definedName name="vk">#REF!</definedName>
    <definedName name="vkcauthang">#REF!</definedName>
    <definedName name="vkh">[273]chiettinh!$I$11</definedName>
    <definedName name="vksan">#REF!</definedName>
    <definedName name="VL">'[212]VL-NC-MTC DZ35 KV1KM'!#REF!</definedName>
    <definedName name="VL.M10.1">'[105]Giai trinh'!#REF!</definedName>
    <definedName name="VL.M10.2">'[105]Giai trinh'!#REF!</definedName>
    <definedName name="VL.MDT">'[105]Giai trinh'!#REF!</definedName>
    <definedName name="VL_TBDM">[274]CTGT!#REF!</definedName>
    <definedName name="vl1p">#REF!</definedName>
    <definedName name="vl3p">#REF!</definedName>
    <definedName name="VLBETONG">'[275]Gia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'[13]TH XL'!#REF!</definedName>
    <definedName name="vldg">#REF!</definedName>
    <definedName name="vldn400">#REF!</definedName>
    <definedName name="vldn600">#REF!</definedName>
    <definedName name="VLHC">[13]TNHCHINH!$I$38</definedName>
    <definedName name="VLIEU">#REF!</definedName>
    <definedName name="VLKday">#REF!</definedName>
    <definedName name="VLKhac">#REF!</definedName>
    <definedName name="VLM">#REF!</definedName>
    <definedName name="vlp">'[29]he so'!$B$1</definedName>
    <definedName name="VLT">#REF!</definedName>
    <definedName name="vltr">'[13]TH XL'!#REF!</definedName>
    <definedName name="vltram">#REF!</definedName>
    <definedName name="VLxaydung">#REF!</definedName>
    <definedName name="vm">[124]Input!#REF!</definedName>
    <definedName name="vm1.">[124]Input!#REF!</definedName>
    <definedName name="vm2.">[124]Input!#REF!</definedName>
    <definedName name="vn1.">[124]Input!#REF!</definedName>
    <definedName name="vn2.">[124]Input!#REF!</definedName>
    <definedName name="voi">'[276]Gia vat tu'!#REF!</definedName>
    <definedName name="Von.KL">#REF!</definedName>
    <definedName name="Vr">#REF!</definedName>
    <definedName name="vr3p">#REF!</definedName>
    <definedName name="Vs">#REF!</definedName>
    <definedName name="vt1pbs">'[13]lam-moi'!#REF!</definedName>
    <definedName name="vtbs">'[13]lam-moi'!#REF!</definedName>
    <definedName name="Vu">#REF!</definedName>
    <definedName name="Vu_">#REF!</definedName>
    <definedName name="Vua">#REF!</definedName>
    <definedName name="vua_75">[277]dongia!#REF!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[67]PEDESB!#REF!</definedName>
    <definedName name="Wdaymong">#REF!</definedName>
    <definedName name="Wgct">[135]Pier!$G$53</definedName>
    <definedName name="Wgkt">[135]Pier!$G$52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[135]Pier!$F$272:$F$277</definedName>
    <definedName name="WSDS">[135]Pier!$F$284:$F$289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'[125]13.BANG CT'!#REF!</definedName>
    <definedName name="x_2">'[125]13.BANG CT'!#REF!</definedName>
    <definedName name="x_3">'[125]13.BANG CT'!#REF!</definedName>
    <definedName name="x_4">'[125]13.BANG CT'!#REF!</definedName>
    <definedName name="x_8I">'[125]15.MMUS GOI'!#REF!</definedName>
    <definedName name="x_8IV">'[125]14.MMUS GIUA NHIP'!#REF!</definedName>
    <definedName name="x_9I">'[125]15.MMUS GOI'!#REF!</definedName>
    <definedName name="x_9IV">'[125]14.MMUS GIUA NHIP'!#REF!</definedName>
    <definedName name="x_list">[278]Section!$B$12:$B$42</definedName>
    <definedName name="X_ng">'[29]he so'!$B$20</definedName>
    <definedName name="X0.4">#REF!</definedName>
    <definedName name="x1_">#REF!</definedName>
    <definedName name="x17dnc">[13]chitiet!#REF!</definedName>
    <definedName name="x17dvl">[13]chitiet!#REF!</definedName>
    <definedName name="x17knc">[13]chitiet!#REF!</definedName>
    <definedName name="x17kvl">[13]chitiet!#REF!</definedName>
    <definedName name="X1pFCOnc">'[13]CHITIET VL-NC-TT -1p'!#REF!</definedName>
    <definedName name="X1pFCOvc">'[13]CHITIET VL-NC-TT -1p'!#REF!</definedName>
    <definedName name="X1pFCOvl">'[13]CHITIET VL-NC-TT -1p'!#REF!</definedName>
    <definedName name="x1pignc">'[13]lam-moi'!#REF!</definedName>
    <definedName name="X1pIGvc">'[13]CHITIET VL-NC-TT -1p'!#REF!</definedName>
    <definedName name="x1pigvl">'[13]lam-moi'!#REF!</definedName>
    <definedName name="x1pind">#REF!</definedName>
    <definedName name="x1pindnc">'[13]lam-moi'!#REF!</definedName>
    <definedName name="X1pINDvc">#REF!</definedName>
    <definedName name="x1pindvl">'[13]lam-moi'!#REF!</definedName>
    <definedName name="x1ping">#REF!</definedName>
    <definedName name="x1pingnc">'[13]lam-moi'!#REF!</definedName>
    <definedName name="X1pINGvc">#REF!</definedName>
    <definedName name="x1pingvl">'[13]lam-moi'!#REF!</definedName>
    <definedName name="x1pint">#REF!</definedName>
    <definedName name="x1pintnc">'[13]lam-moi'!#REF!</definedName>
    <definedName name="X1pINTvc">'[13]CHITIET VL-NC-TT -1p'!#REF!</definedName>
    <definedName name="x1pintvl">'[13]lam-moi'!#REF!</definedName>
    <definedName name="x1pitnc">'[13]lam-moi'!#REF!</definedName>
    <definedName name="X1pITvc">'[13]CHITIET VL-NC-TT -1p'!#REF!</definedName>
    <definedName name="x1pitvl">'[13]lam-moi'!#REF!</definedName>
    <definedName name="x2_">#REF!</definedName>
    <definedName name="x20knc">[13]chitiet!#REF!</definedName>
    <definedName name="x20kvl">[13]chitiet!#REF!</definedName>
    <definedName name="x22knc">[13]chitiet!#REF!</definedName>
    <definedName name="x22kvl">[13]chitiet!#REF!</definedName>
    <definedName name="x2mig1nc">'[13]lam-moi'!#REF!</definedName>
    <definedName name="x2mig1vl">'[13]lam-moi'!#REF!</definedName>
    <definedName name="x2min1nc">'[13]lam-moi'!#REF!</definedName>
    <definedName name="x2min1vl">'[13]lam-moi'!#REF!</definedName>
    <definedName name="x2mit1vl">'[13]lam-moi'!#REF!</definedName>
    <definedName name="x2mitnc">'[13]lam-moi'!#REF!</definedName>
    <definedName name="xa">[184]TTTram!#REF!</definedName>
    <definedName name="xaydung">[279]XL4Poppy!$B$1:$B$16</definedName>
    <definedName name="XB_80">#REF!</definedName>
    <definedName name="xc">#REF!</definedName>
    <definedName name="XCCT">0.5</definedName>
    <definedName name="xcp">'[54]Section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[20]sheet12!#REF!</definedName>
    <definedName name="xdsnc">[13]gtrinh!#REF!</definedName>
    <definedName name="xdsvl">[13]gtrinh!#REF!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'[13]lam-moi'!#REF!</definedName>
    <definedName name="xfconc3p">'[13]CHITIET VL-NC'!$G$94</definedName>
    <definedName name="xfcotnc">#REF!</definedName>
    <definedName name="xfcotvl">#REF!</definedName>
    <definedName name="xfcovl">'[13]lam-moi'!#REF!</definedName>
    <definedName name="xfcovl3p">'[13]CHITIET VL-NC'!$G$90</definedName>
    <definedName name="xfnc">'[13]lam-moi'!#REF!</definedName>
    <definedName name="xfvl">'[13]lam-moi'!#REF!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'[13]lam-moi'!#REF!</definedName>
    <definedName name="xhnvl">'[13]lam-moi'!#REF!</definedName>
    <definedName name="xi">#REF!</definedName>
    <definedName name="xig">#REF!</definedName>
    <definedName name="xig1">#REF!</definedName>
    <definedName name="xig1nc">'[13]lam-moi'!#REF!</definedName>
    <definedName name="xig1p">#REF!</definedName>
    <definedName name="xig1pnc">'[13]lam-moi'!#REF!</definedName>
    <definedName name="xig1pvl">'[13]lam-moi'!#REF!</definedName>
    <definedName name="xig1vl">'[13]lam-moi'!#REF!</definedName>
    <definedName name="xig2nc">'[13]lam-moi'!#REF!</definedName>
    <definedName name="xig2vl">'[13]lam-moi'!#REF!</definedName>
    <definedName name="xig3p">#REF!</definedName>
    <definedName name="xiggnc">'[13]CHITIET VL-NC'!$G$57</definedName>
    <definedName name="xiggvl">'[13]CHITIET VL-NC'!$G$53</definedName>
    <definedName name="xignc">'[13]lam-moi'!#REF!</definedName>
    <definedName name="xignc3p">#REF!</definedName>
    <definedName name="XIGvc">#REF!</definedName>
    <definedName name="xigvl">'[13]lam-moi'!#REF!</definedName>
    <definedName name="xigvl3p">#REF!</definedName>
    <definedName name="XII200">#REF!</definedName>
    <definedName name="Xim_ng_PC40">'[29]he so'!$B$21</definedName>
    <definedName name="ximang">#REF!</definedName>
    <definedName name="XiMangPCB30">[92]T.Tinh!#REF!</definedName>
    <definedName name="xin">#REF!</definedName>
    <definedName name="xin190">#REF!</definedName>
    <definedName name="xin1903p">#REF!</definedName>
    <definedName name="xin190nc">'[13]lam-moi'!#REF!</definedName>
    <definedName name="xin190nc3p">'[13]CHITIET VL-NC'!$G$76</definedName>
    <definedName name="xin190vl">'[13]lam-moi'!#REF!</definedName>
    <definedName name="xin190vl3p">'[13]CHITIET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'[13]lam-moi'!#REF!</definedName>
    <definedName name="xin901vl">'[13]lam-moi'!#REF!</definedName>
    <definedName name="xind">#REF!</definedName>
    <definedName name="xind1p">#REF!</definedName>
    <definedName name="xind1pnc">'[13]lam-moi'!#REF!</definedName>
    <definedName name="xind1pvl">'[13]lam-moi'!#REF!</definedName>
    <definedName name="xind3p">#REF!</definedName>
    <definedName name="xindnc">'[13]lam-moi'!#REF!</definedName>
    <definedName name="xindnc1p">#REF!</definedName>
    <definedName name="xindnc3p">'[13]CHITIET VL-NC'!$G$85</definedName>
    <definedName name="xindvl">'[13]lam-moi'!#REF!</definedName>
    <definedName name="xindvl1p">#REF!</definedName>
    <definedName name="xindvl3p">'[13]CHITIET VL-NC'!$G$80</definedName>
    <definedName name="xing1p">#REF!</definedName>
    <definedName name="xing1pnc">'[13]lam-moi'!#REF!</definedName>
    <definedName name="xing1pvl">'[13]lam-moi'!#REF!</definedName>
    <definedName name="xingnc1p">#REF!</definedName>
    <definedName name="xingvl1p">#REF!</definedName>
    <definedName name="xinnc">'[13]lam-moi'!#REF!</definedName>
    <definedName name="xinnc3p">#REF!</definedName>
    <definedName name="xint1p">#REF!</definedName>
    <definedName name="XINvc">#REF!</definedName>
    <definedName name="xinvl">'[13]lam-moi'!#REF!</definedName>
    <definedName name="xinvl3p">#REF!</definedName>
    <definedName name="xit">#REF!</definedName>
    <definedName name="xit1">#REF!</definedName>
    <definedName name="xit1nc">'[13]lam-moi'!#REF!</definedName>
    <definedName name="xit1p">#REF!</definedName>
    <definedName name="xit1pnc">'[13]lam-moi'!#REF!</definedName>
    <definedName name="xit1pvl">'[13]lam-moi'!#REF!</definedName>
    <definedName name="xit1vl">'[13]lam-moi'!#REF!</definedName>
    <definedName name="xit2nc">'[13]lam-moi'!#REF!</definedName>
    <definedName name="xit2nc3p">#REF!</definedName>
    <definedName name="xit2vl">'[13]lam-moi'!#REF!</definedName>
    <definedName name="xit2vl3p">#REF!</definedName>
    <definedName name="xit3p">#REF!</definedName>
    <definedName name="xitnc">'[13]lam-moi'!#REF!</definedName>
    <definedName name="xitnc3p">#REF!</definedName>
    <definedName name="xittnc">'[13]CHITIET VL-NC'!$G$48</definedName>
    <definedName name="xittvl">'[13]CHITIET VL-NC'!$G$44</definedName>
    <definedName name="XITvc">#REF!</definedName>
    <definedName name="xitvl">'[13]lam-moi'!#REF!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[241]Cto!$O$8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[122]gvl!$N$16</definedName>
    <definedName name="XM.M10.1">'[105]Giai trinh'!#REF!</definedName>
    <definedName name="XM.M10.2">'[105]Giai trinh'!#REF!</definedName>
    <definedName name="XM.MDT">'[105]Giai trinh'!#REF!</definedName>
    <definedName name="XMBT">#REF!</definedName>
    <definedName name="xmcax">#REF!</definedName>
    <definedName name="xmp40">#REF!</definedName>
    <definedName name="xn">#REF!</definedName>
    <definedName name="xo">[280]So!#REF!</definedName>
    <definedName name="xoaydap">#REF!</definedName>
    <definedName name="xp">#REF!</definedName>
    <definedName name="xr1nc">'[13]lam-moi'!#REF!</definedName>
    <definedName name="xr1vl">'[13]lam-moi'!#REF!</definedName>
    <definedName name="Xsi">#REF!</definedName>
    <definedName name="xtr3pnc">[13]gtrinh!#REF!</definedName>
    <definedName name="xtr3pvl">[13]gtrinh!#REF!</definedName>
    <definedName name="xuat_hien">[281]DTCT!$D$10:$D$283</definedName>
    <definedName name="Xuat_hien1">[282]DTCT!$A$7:$A$157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'[125]13.BANG CT'!#REF!</definedName>
    <definedName name="y_1II">'[125]13.BANG CT'!#REF!</definedName>
    <definedName name="y_1III">'[125]13.BANG CT'!#REF!</definedName>
    <definedName name="y_1IV">'[125]13.BANG CT'!#REF!</definedName>
    <definedName name="y_2I">'[125]13.BANG CT'!#REF!</definedName>
    <definedName name="y_2II">'[125]13.BANG CT'!#REF!</definedName>
    <definedName name="y_2III">'[125]13.BANG CT'!#REF!</definedName>
    <definedName name="y_2IV">'[125]13.BANG CT'!#REF!</definedName>
    <definedName name="y_3I">'[125]13.BANG CT'!#REF!</definedName>
    <definedName name="y_3II">'[125]13.BANG CT'!#REF!</definedName>
    <definedName name="y_3III">'[125]13.BANG CT'!#REF!</definedName>
    <definedName name="y_3IV">'[125]13.BANG CT'!#REF!</definedName>
    <definedName name="y_4I">'[125]13.BANG CT'!#REF!</definedName>
    <definedName name="y_4II">'[125]13.BANG CT'!#REF!</definedName>
    <definedName name="y_4III">'[125]13.BANG CT'!#REF!</definedName>
    <definedName name="y_4IV">'[125]13.BANG CT'!#REF!</definedName>
    <definedName name="y_9bI">'[125]13.BANG CT'!#REF!</definedName>
    <definedName name="y_9bII">'[125]13.BANG CT'!#REF!</definedName>
    <definedName name="y_9bIII">'[125]13.BANG CT'!#REF!</definedName>
    <definedName name="y_9bIV">'[125]13.BANG CT'!#REF!</definedName>
    <definedName name="y_9I">'[125]13.BANG CT'!#REF!</definedName>
    <definedName name="y_9II">'[125]13.BANG CT'!#REF!</definedName>
    <definedName name="y_9III">'[125]13.BANG CT'!#REF!</definedName>
    <definedName name="y_9IV">'[125]13.BANG CT'!#REF!</definedName>
    <definedName name="y_list">[278]Section!$C$12:$C$42</definedName>
    <definedName name="ycp">'[54]Section detail- backfill'!#REF!</definedName>
    <definedName name="Year">[191]QUEFTS!#REF!</definedName>
    <definedName name="Yen_A">#REF!</definedName>
    <definedName name="Yen_B">#REF!</definedName>
    <definedName name="YeNuong">[19]BK04!#REF!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'[84]Tieu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1" l="1"/>
  <c r="D12" i="1"/>
  <c r="E12" i="1"/>
  <c r="E11" i="1" s="1"/>
  <c r="G12" i="1"/>
  <c r="H12" i="1"/>
  <c r="K12" i="1"/>
  <c r="C13" i="1"/>
  <c r="F13" i="1"/>
  <c r="I13" i="1" s="1"/>
  <c r="J13" i="1"/>
  <c r="C14" i="1"/>
  <c r="F14" i="1"/>
  <c r="I14" i="1" s="1"/>
  <c r="J14" i="1"/>
  <c r="K14" i="1"/>
  <c r="C15" i="1"/>
  <c r="F15" i="1"/>
  <c r="I15" i="1"/>
  <c r="J15" i="1"/>
  <c r="C16" i="1"/>
  <c r="F16" i="1"/>
  <c r="I16" i="1"/>
  <c r="K16" i="1"/>
  <c r="F17" i="1"/>
  <c r="C18" i="1"/>
  <c r="F18" i="1"/>
  <c r="I18" i="1" s="1"/>
  <c r="C19" i="1"/>
  <c r="F19" i="1"/>
  <c r="I19" i="1"/>
  <c r="J19" i="1"/>
  <c r="F20" i="1"/>
  <c r="C21" i="1"/>
  <c r="F21" i="1"/>
  <c r="I21" i="1" s="1"/>
  <c r="J21" i="1"/>
  <c r="F22" i="1"/>
  <c r="F23" i="1"/>
  <c r="F24" i="1"/>
  <c r="F26" i="1"/>
  <c r="F27" i="1"/>
  <c r="F28" i="1"/>
  <c r="F29" i="1"/>
  <c r="D30" i="1"/>
  <c r="E30" i="1"/>
  <c r="C30" i="1" s="1"/>
  <c r="C31" i="1"/>
  <c r="F31" i="1"/>
  <c r="I31" i="1" s="1"/>
  <c r="J31" i="1"/>
  <c r="K31" i="1"/>
  <c r="C32" i="1"/>
  <c r="G32" i="1"/>
  <c r="F32" i="1" s="1"/>
  <c r="I32" i="1" s="1"/>
  <c r="H32" i="1"/>
  <c r="H30" i="1" s="1"/>
  <c r="K32" i="1"/>
  <c r="C33" i="1"/>
  <c r="F33" i="1"/>
  <c r="G33" i="1"/>
  <c r="I33" i="1"/>
  <c r="J33" i="1"/>
  <c r="C34" i="1"/>
  <c r="G34" i="1"/>
  <c r="F34" i="1" s="1"/>
  <c r="I34" i="1" s="1"/>
  <c r="J34" i="1"/>
  <c r="K34" i="1"/>
  <c r="C35" i="1"/>
  <c r="G35" i="1"/>
  <c r="F35" i="1" s="1"/>
  <c r="I35" i="1" s="1"/>
  <c r="H35" i="1"/>
  <c r="K35" i="1"/>
  <c r="C36" i="1"/>
  <c r="G36" i="1"/>
  <c r="H36" i="1"/>
  <c r="K36" i="1" s="1"/>
  <c r="J36" i="1"/>
  <c r="C37" i="1"/>
  <c r="G37" i="1"/>
  <c r="F37" i="1" s="1"/>
  <c r="I37" i="1" s="1"/>
  <c r="H37" i="1"/>
  <c r="K37" i="1"/>
  <c r="C38" i="1"/>
  <c r="G38" i="1"/>
  <c r="H38" i="1"/>
  <c r="K38" i="1" s="1"/>
  <c r="J38" i="1"/>
  <c r="C39" i="1"/>
  <c r="G39" i="1"/>
  <c r="F39" i="1" s="1"/>
  <c r="I39" i="1" s="1"/>
  <c r="J39" i="1"/>
  <c r="K39" i="1"/>
  <c r="C40" i="1"/>
  <c r="G40" i="1"/>
  <c r="F40" i="1" s="1"/>
  <c r="I40" i="1" s="1"/>
  <c r="J40" i="1"/>
  <c r="K40" i="1"/>
  <c r="C41" i="1"/>
  <c r="G41" i="1"/>
  <c r="F41" i="1" s="1"/>
  <c r="I41" i="1" s="1"/>
  <c r="H41" i="1"/>
  <c r="K41" i="1"/>
  <c r="C42" i="1"/>
  <c r="F42" i="1"/>
  <c r="I42" i="1" s="1"/>
  <c r="J42" i="1"/>
  <c r="C43" i="1"/>
  <c r="C44" i="1"/>
  <c r="G44" i="1"/>
  <c r="F44" i="1" s="1"/>
  <c r="I44" i="1" s="1"/>
  <c r="H44" i="1"/>
  <c r="K44" i="1"/>
  <c r="C45" i="1"/>
  <c r="F45" i="1"/>
  <c r="I45" i="1" s="1"/>
  <c r="J45" i="1"/>
  <c r="K45" i="1"/>
  <c r="C46" i="1"/>
  <c r="D46" i="1"/>
  <c r="G46" i="1"/>
  <c r="H46" i="1"/>
  <c r="J46" i="1"/>
  <c r="C47" i="1"/>
  <c r="F47" i="1"/>
  <c r="I47" i="1" s="1"/>
  <c r="J47" i="1"/>
  <c r="C48" i="1"/>
  <c r="F48" i="1"/>
  <c r="I48" i="1" s="1"/>
  <c r="J48" i="1"/>
  <c r="C49" i="1"/>
  <c r="G49" i="1"/>
  <c r="H49" i="1"/>
  <c r="F49" i="1" s="1"/>
  <c r="I49" i="1" s="1"/>
  <c r="F50" i="1"/>
  <c r="I50" i="1" s="1"/>
  <c r="F51" i="1"/>
  <c r="I51" i="1" s="1"/>
  <c r="F52" i="1"/>
  <c r="H11" i="1" l="1"/>
  <c r="K11" i="1" s="1"/>
  <c r="K30" i="1"/>
  <c r="C11" i="1"/>
  <c r="F46" i="1"/>
  <c r="I46" i="1" s="1"/>
  <c r="F38" i="1"/>
  <c r="I38" i="1" s="1"/>
  <c r="F36" i="1"/>
  <c r="I36" i="1" s="1"/>
  <c r="G30" i="1"/>
  <c r="C12" i="1"/>
  <c r="J44" i="1"/>
  <c r="J41" i="1"/>
  <c r="J37" i="1"/>
  <c r="J35" i="1"/>
  <c r="J32" i="1"/>
  <c r="J12" i="1"/>
  <c r="F12" i="1"/>
  <c r="I12" i="1" s="1"/>
  <c r="F30" i="1" l="1"/>
  <c r="I30" i="1" s="1"/>
  <c r="J30" i="1"/>
  <c r="G11" i="1"/>
  <c r="F11" i="1" l="1"/>
  <c r="I11" i="1" s="1"/>
  <c r="J11" i="1"/>
</calcChain>
</file>

<file path=xl/comments1.xml><?xml version="1.0" encoding="utf-8"?>
<comments xmlns="http://schemas.openxmlformats.org/spreadsheetml/2006/main">
  <authors>
    <author>Author</author>
  </authors>
  <commentList>
    <comment ref="G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Điều chỉnh QT của Sở LĐ: 1.148,9trđ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>Author:
Tăng chuyển nguồn SLĐ: 1.148,9trđ
Ban ATGT: 20.193trđ</t>
        </r>
      </text>
    </comment>
  </commentList>
</comments>
</file>

<file path=xl/sharedStrings.xml><?xml version="1.0" encoding="utf-8"?>
<sst xmlns="http://schemas.openxmlformats.org/spreadsheetml/2006/main" count="93" uniqueCount="72">
  <si>
    <t>Chi trả nợ gốc</t>
  </si>
  <si>
    <t>D</t>
  </si>
  <si>
    <t>Bổ sung có mục tiêu</t>
  </si>
  <si>
    <t>Bổ sung cân đối</t>
  </si>
  <si>
    <t>Chi bổ sung ngân sách cấp dưới</t>
  </si>
  <si>
    <t>C</t>
  </si>
  <si>
    <t>Một số chương trình, mục tiêu, nhiệm vụ khác</t>
  </si>
  <si>
    <t>Chương trình mục tiêu quốc gia</t>
  </si>
  <si>
    <t>Chi chương trình mục tiêu quốc gia, chương trình, dự án, nhiệm vụ khác</t>
  </si>
  <si>
    <t>B</t>
  </si>
  <si>
    <t>Chi trả nợ lãi do chính quyền địa phương vay</t>
  </si>
  <si>
    <t>V</t>
  </si>
  <si>
    <t>Chi chuyển nguồn</t>
  </si>
  <si>
    <t>IV</t>
  </si>
  <si>
    <t>Dự phòng ngân sách</t>
  </si>
  <si>
    <t>III</t>
  </si>
  <si>
    <t>Chi bổ sung quỹ dự trữ tài chính</t>
  </si>
  <si>
    <t>Chi khác</t>
  </si>
  <si>
    <t>Chi bảo đảm xã hội</t>
  </si>
  <si>
    <t>Chi hoạt động của các CQ quản lý nhà nước, đảng, đoàn thể</t>
  </si>
  <si>
    <t>Chi sự nghiệp bảo vệ môi trường</t>
  </si>
  <si>
    <t>Chi sự nghiệp kinh tế</t>
  </si>
  <si>
    <t>Chi Phát thanh, truyền hình, thông tấn</t>
  </si>
  <si>
    <t>Chi Văn hóa thông tin, thể dục thể thao</t>
  </si>
  <si>
    <t>Chi Y tế, dân số và gia đình</t>
  </si>
  <si>
    <t>Chi Khoa học và công nghệ</t>
  </si>
  <si>
    <t>Chi Giáo dục - đào tạo và dạy nghề</t>
  </si>
  <si>
    <t>Chi quốc phòng an ninh</t>
  </si>
  <si>
    <t>Chi thường xuyên</t>
  </si>
  <si>
    <t>II</t>
  </si>
  <si>
    <t>Chi đầu tư khác</t>
  </si>
  <si>
    <t xml:space="preserve"> -</t>
  </si>
  <si>
    <t>CTMTQG giảm nghèo</t>
  </si>
  <si>
    <t xml:space="preserve"> +</t>
  </si>
  <si>
    <t>CTMTQG NTM</t>
  </si>
  <si>
    <t>Hỗ trợ khác</t>
  </si>
  <si>
    <t>Nguồn hỗ trợ nhà ở người có công (bao gồm cả phần đối ứng của tỉnh)</t>
  </si>
  <si>
    <t>Nguồn Trái phiếu Chính phủ</t>
  </si>
  <si>
    <t>Chi chương trình MTQG, chương trình mục tiêu, hỗ trợ có mục tiêu khác (Vốn đầu tư)</t>
  </si>
  <si>
    <t>-</t>
  </si>
  <si>
    <t>Chi từ nguồn bội chi</t>
  </si>
  <si>
    <t>Chi từ nguồn vốn vay</t>
  </si>
  <si>
    <t>Hỗ trợ kinh phí mua xi măng xây dựng NTM</t>
  </si>
  <si>
    <t>Chi hỗ trợ các doanh nghiệp theo chế độ</t>
  </si>
  <si>
    <t>Chi đầu tư từ nguồn thu xổ số kiến thiết</t>
  </si>
  <si>
    <t>Chi đầu tư từ nguồn đóng góp xây dựng cơ sở hạ tầng</t>
  </si>
  <si>
    <t>Chi GPMB, đầu tư hạ tầng từ nguồn thu tiền thuê đất trả 1 lần</t>
  </si>
  <si>
    <t>Trong đó: Trích Quỹ phát triển đất</t>
  </si>
  <si>
    <t>Chi từ nguồn thu tiền sử dụng đất</t>
  </si>
  <si>
    <t>Chi xây dựng cơ bản tập trung</t>
  </si>
  <si>
    <t>Chi đầu tư phát triển</t>
  </si>
  <si>
    <t>I</t>
  </si>
  <si>
    <t>Chi cân đối ngân sách</t>
  </si>
  <si>
    <t>A</t>
  </si>
  <si>
    <t>9=6/3</t>
  </si>
  <si>
    <t>8=5/2</t>
  </si>
  <si>
    <t>7=4/1</t>
  </si>
  <si>
    <t>4=5+6</t>
  </si>
  <si>
    <t>1=2+3</t>
  </si>
  <si>
    <t>NGÂN SÁCH HUYỆN</t>
  </si>
  <si>
    <t>NGÂN SÁCH CẤP TỈNH</t>
  </si>
  <si>
    <t>NSĐP</t>
  </si>
  <si>
    <t>SO SÁNH (%)</t>
  </si>
  <si>
    <t>BAO GỒM</t>
  </si>
  <si>
    <t>QUYẾT TOÁN</t>
  </si>
  <si>
    <t>DỰ TOÁN</t>
  </si>
  <si>
    <t>NỘI DUNG</t>
  </si>
  <si>
    <t>STT</t>
  </si>
  <si>
    <t>Đơn vị: Triệu đồng</t>
  </si>
  <si>
    <t>(Kèm theo Quyết định số              /QĐ-UBND ngày         /      /2019 của UBND tỉnh Thái Nguyên)</t>
  </si>
  <si>
    <t>PHỤ LỤC 3
QUYẾT TOÁN CHI NGÂN SÁCH ĐỊA PHƯƠNG, CHI NGÂN SÁCH CẤP TỈNH VÀ CHI NGÂN SÁCH HUYỆN THEO CƠ CẤU CHI NĂM 2018</t>
  </si>
  <si>
    <t>Biểu số 64/CK-NSNN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</si>
</sst>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\ ###\ ###"/>
    <numFmt numFmtId="165" formatCode="###,###"/>
  </numFmts>
  <fonts count="20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name val=".VnTime"/>
      <family val="2"/>
    </font>
    <font>
      <b/>
      <sz val="12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3"/>
      <name val="VNTime"/>
    </font>
    <font>
      <sz val="12"/>
      <name val="Times New Roman"/>
      <family val="1"/>
    </font>
    <font>
      <i/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i/>
      <sz val="10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8" fillId="0" borderId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3" fontId="1" fillId="0" borderId="1" xfId="0" applyNumberFormat="1" applyFont="1" applyBorder="1" applyAlignment="1">
      <alignment horizontal="right" vertical="center"/>
    </xf>
    <xf numFmtId="3" fontId="2" fillId="0" borderId="1" xfId="0" applyNumberFormat="1" applyFont="1" applyBorder="1" applyAlignment="1">
      <alignment horizontal="right" vertical="center"/>
    </xf>
    <xf numFmtId="0" fontId="4" fillId="0" borderId="1" xfId="1" applyFont="1" applyBorder="1" applyAlignment="1">
      <alignment horizontal="left" vertical="center" wrapText="1"/>
    </xf>
    <xf numFmtId="0" fontId="4" fillId="0" borderId="1" xfId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right" vertical="center" wrapText="1"/>
    </xf>
    <xf numFmtId="164" fontId="6" fillId="0" borderId="1" xfId="1" applyNumberFormat="1" applyFont="1" applyBorder="1" applyAlignment="1">
      <alignment vertical="center"/>
    </xf>
    <xf numFmtId="0" fontId="6" fillId="0" borderId="1" xfId="2" applyNumberFormat="1" applyFont="1" applyFill="1" applyBorder="1" applyAlignment="1">
      <alignment horizontal="left" vertical="center" wrapText="1"/>
    </xf>
    <xf numFmtId="0" fontId="6" fillId="0" borderId="1" xfId="1" applyFont="1" applyBorder="1" applyAlignment="1">
      <alignment horizontal="center" vertical="center"/>
    </xf>
    <xf numFmtId="164" fontId="4" fillId="0" borderId="1" xfId="1" applyNumberFormat="1" applyFont="1" applyBorder="1" applyAlignment="1">
      <alignment vertical="center"/>
    </xf>
    <xf numFmtId="3" fontId="7" fillId="0" borderId="1" xfId="1" applyNumberFormat="1" applyFont="1" applyFill="1" applyBorder="1" applyAlignment="1">
      <alignment horizontal="right" vertical="center"/>
    </xf>
    <xf numFmtId="3" fontId="7" fillId="0" borderId="1" xfId="0" applyNumberFormat="1" applyFont="1" applyBorder="1" applyAlignment="1">
      <alignment horizontal="right" vertical="center" wrapText="1"/>
    </xf>
    <xf numFmtId="165" fontId="9" fillId="0" borderId="1" xfId="3" applyNumberFormat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center" vertical="center"/>
    </xf>
    <xf numFmtId="3" fontId="5" fillId="0" borderId="1" xfId="1" applyNumberFormat="1" applyFont="1" applyFill="1" applyBorder="1" applyAlignment="1">
      <alignment horizontal="right" vertical="center"/>
    </xf>
    <xf numFmtId="0" fontId="9" fillId="0" borderId="1" xfId="3" applyFont="1" applyFill="1" applyBorder="1" applyAlignment="1">
      <alignment horizontal="center" vertical="center" wrapText="1"/>
    </xf>
    <xf numFmtId="3" fontId="7" fillId="0" borderId="1" xfId="1" applyNumberFormat="1" applyFont="1" applyBorder="1" applyAlignment="1">
      <alignment horizontal="right" vertical="center"/>
    </xf>
    <xf numFmtId="0" fontId="9" fillId="0" borderId="1" xfId="1" applyFont="1" applyBorder="1" applyAlignment="1">
      <alignment horizontal="left" vertical="center" wrapText="1"/>
    </xf>
    <xf numFmtId="0" fontId="2" fillId="0" borderId="0" xfId="0" applyFont="1"/>
    <xf numFmtId="3" fontId="5" fillId="0" borderId="1" xfId="1" applyNumberFormat="1" applyFont="1" applyBorder="1" applyAlignment="1">
      <alignment horizontal="right" vertical="center"/>
    </xf>
    <xf numFmtId="3" fontId="10" fillId="0" borderId="1" xfId="1" applyNumberFormat="1" applyFont="1" applyFill="1" applyBorder="1" applyAlignment="1">
      <alignment horizontal="right" vertical="center"/>
    </xf>
    <xf numFmtId="0" fontId="6" fillId="0" borderId="1" xfId="1" applyFont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/>
    <xf numFmtId="0" fontId="16" fillId="0" borderId="0" xfId="0" applyFont="1" applyAlignment="1">
      <alignment wrapText="1"/>
    </xf>
    <xf numFmtId="0" fontId="17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 wrapText="1"/>
    </xf>
  </cellXfs>
  <cellStyles count="4">
    <cellStyle name="Normal" xfId="0" builtinId="0"/>
    <cellStyle name="Normal 17 2" xfId="1"/>
    <cellStyle name="Normal 2 6" xfId="2"/>
    <cellStyle name="Normal_Chi NSTW NSDP 2002 - PL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customXml" Target="../customXml/item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theme" Target="theme/theme1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tyles" Target="style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sharedStrings" Target="sharedStrings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alcChain" Target="calcChain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1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2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gocpt\Downloads\doichieu2018%20(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qt cac phong"/>
      <sheetName val="tỉnh đội"/>
      <sheetName val="lenh chi 2018"/>
      <sheetName val="lenh chi 2018-Fg TCDN"/>
      <sheetName val="chi cap tinh"/>
      <sheetName val="bangcan"/>
      <sheetName val="bs huyện"/>
      <sheetName val="trung uong bs"/>
      <sheetName val="TH BS cho huyen 2016"/>
      <sheetName val="CTMT"/>
      <sheetName val="Tổng hợp tiền đất 2017"/>
      <sheetName val="tong hop Huyen xa"/>
      <sheetName val="Chuyển nguồn tỉnh (2)"/>
      <sheetName val="Chuyển nguồn huyện"/>
      <sheetName val="tổng hợp chuyển nguôn"/>
      <sheetName val="tổng hợp tiền đất"/>
      <sheetName val="tổng hợp sử dụng dự phòng "/>
      <sheetName val="Sheet6"/>
      <sheetName val="Chuyển nguồn xã"/>
      <sheetName val="kết dư huyện"/>
      <sheetName val="kết dư xã"/>
      <sheetName val="Kết dư toàn tinh"/>
      <sheetName val="Sheet1"/>
      <sheetName val="Sheet2"/>
      <sheetName val="Sheet3"/>
      <sheetName val="Sheet4"/>
      <sheetName val="Sheet5"/>
      <sheetName val="Sheet10"/>
      <sheetName val="Sheet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1">
          <cell r="E51">
            <v>87722000000</v>
          </cell>
        </row>
        <row r="53">
          <cell r="E53">
            <v>636626291139</v>
          </cell>
        </row>
        <row r="54">
          <cell r="E54">
            <v>27979072190</v>
          </cell>
        </row>
        <row r="55">
          <cell r="E55">
            <v>932176692970</v>
          </cell>
        </row>
        <row r="56">
          <cell r="E56">
            <v>52334011482</v>
          </cell>
        </row>
        <row r="57">
          <cell r="E57">
            <v>54288854100</v>
          </cell>
        </row>
        <row r="58">
          <cell r="E58">
            <v>32783398665</v>
          </cell>
        </row>
        <row r="59">
          <cell r="E59">
            <v>7344615665</v>
          </cell>
        </row>
        <row r="60">
          <cell r="E60">
            <v>651454299918</v>
          </cell>
        </row>
        <row r="61">
          <cell r="E61">
            <v>473760600153</v>
          </cell>
        </row>
        <row r="62">
          <cell r="E62">
            <v>81792681020</v>
          </cell>
        </row>
        <row r="63">
          <cell r="E63">
            <v>40890998515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5 "/>
      <sheetName val="66"/>
      <sheetName val="67 (2)"/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K53"/>
  <sheetViews>
    <sheetView tabSelected="1" topLeftCell="A38" zoomScale="85" zoomScaleNormal="85" workbookViewId="0">
      <selection activeCell="A4" sqref="A4:K4"/>
    </sheetView>
  </sheetViews>
  <sheetFormatPr defaultRowHeight="15"/>
  <cols>
    <col min="1" max="1" width="6.5703125" style="1" customWidth="1"/>
    <col min="2" max="2" width="34.85546875" style="2" customWidth="1"/>
    <col min="3" max="3" width="11.28515625" style="1" bestFit="1" customWidth="1"/>
    <col min="4" max="4" width="12.7109375" style="1" customWidth="1"/>
    <col min="5" max="5" width="12.85546875" style="1" customWidth="1"/>
    <col min="6" max="6" width="12.7109375" style="1" customWidth="1"/>
    <col min="7" max="7" width="13.5703125" style="1" customWidth="1"/>
    <col min="8" max="8" width="12.140625" style="1" customWidth="1"/>
    <col min="9" max="9" width="9.28515625" style="1" bestFit="1" customWidth="1"/>
    <col min="10" max="10" width="13" style="1" customWidth="1"/>
    <col min="11" max="11" width="14.28515625" style="1" customWidth="1"/>
    <col min="12" max="16384" width="9.140625" style="1"/>
  </cols>
  <sheetData>
    <row r="1" spans="1:11" ht="30" customHeight="1">
      <c r="A1" s="30"/>
      <c r="B1" s="30"/>
      <c r="C1" s="31"/>
      <c r="D1" s="31"/>
      <c r="E1" s="31"/>
      <c r="F1" s="31"/>
      <c r="G1" s="31"/>
      <c r="H1" s="31"/>
      <c r="I1" s="31"/>
      <c r="J1" s="34" t="s">
        <v>71</v>
      </c>
      <c r="K1" s="34"/>
    </row>
    <row r="2" spans="1:11" ht="15.75" hidden="1">
      <c r="A2" s="33"/>
      <c r="B2" s="32"/>
      <c r="C2" s="31"/>
      <c r="D2" s="31"/>
      <c r="E2" s="31"/>
      <c r="F2" s="31"/>
      <c r="G2" s="31"/>
      <c r="H2" s="31"/>
      <c r="I2" s="31"/>
      <c r="J2" s="31"/>
      <c r="K2" s="31"/>
    </row>
    <row r="3" spans="1:11" ht="39.75" customHeight="1">
      <c r="A3" s="30" t="s">
        <v>70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4" spans="1:11" ht="19.5" customHeight="1">
      <c r="A4" s="28" t="s">
        <v>69</v>
      </c>
      <c r="B4" s="28"/>
      <c r="C4" s="28"/>
      <c r="D4" s="28"/>
      <c r="E4" s="28"/>
      <c r="F4" s="28"/>
      <c r="G4" s="28"/>
      <c r="H4" s="28"/>
      <c r="I4" s="28"/>
      <c r="J4" s="28"/>
      <c r="K4" s="28"/>
    </row>
    <row r="5" spans="1:11" ht="16.5" customHeight="1">
      <c r="K5" s="27" t="s">
        <v>68</v>
      </c>
    </row>
    <row r="6" spans="1:11" hidden="1">
      <c r="K6" s="27"/>
    </row>
    <row r="7" spans="1:11" hidden="1">
      <c r="K7" s="27"/>
    </row>
    <row r="8" spans="1:11">
      <c r="A8" s="26" t="s">
        <v>67</v>
      </c>
      <c r="B8" s="26" t="s">
        <v>66</v>
      </c>
      <c r="C8" s="26" t="s">
        <v>65</v>
      </c>
      <c r="D8" s="26" t="s">
        <v>63</v>
      </c>
      <c r="E8" s="26"/>
      <c r="F8" s="26" t="s">
        <v>64</v>
      </c>
      <c r="G8" s="26" t="s">
        <v>63</v>
      </c>
      <c r="H8" s="26"/>
      <c r="I8" s="26" t="s">
        <v>62</v>
      </c>
      <c r="J8" s="26"/>
      <c r="K8" s="26"/>
    </row>
    <row r="9" spans="1:11" ht="47.25" customHeight="1">
      <c r="A9" s="26"/>
      <c r="B9" s="26"/>
      <c r="C9" s="26"/>
      <c r="D9" s="25" t="s">
        <v>60</v>
      </c>
      <c r="E9" s="25" t="s">
        <v>59</v>
      </c>
      <c r="F9" s="26"/>
      <c r="G9" s="25" t="s">
        <v>60</v>
      </c>
      <c r="H9" s="25" t="s">
        <v>59</v>
      </c>
      <c r="I9" s="25" t="s">
        <v>61</v>
      </c>
      <c r="J9" s="25" t="s">
        <v>60</v>
      </c>
      <c r="K9" s="25" t="s">
        <v>59</v>
      </c>
    </row>
    <row r="10" spans="1:11">
      <c r="A10" s="24" t="s">
        <v>53</v>
      </c>
      <c r="B10" s="24" t="s">
        <v>9</v>
      </c>
      <c r="C10" s="24" t="s">
        <v>58</v>
      </c>
      <c r="D10" s="24">
        <v>2</v>
      </c>
      <c r="E10" s="24">
        <v>3</v>
      </c>
      <c r="F10" s="24" t="s">
        <v>57</v>
      </c>
      <c r="G10" s="24">
        <v>5</v>
      </c>
      <c r="H10" s="24">
        <v>6</v>
      </c>
      <c r="I10" s="24" t="s">
        <v>56</v>
      </c>
      <c r="J10" s="24" t="s">
        <v>55</v>
      </c>
      <c r="K10" s="24" t="s">
        <v>54</v>
      </c>
    </row>
    <row r="11" spans="1:11" s="20" customFormat="1" ht="33" customHeight="1">
      <c r="A11" s="6" t="s">
        <v>53</v>
      </c>
      <c r="B11" s="5" t="s">
        <v>52</v>
      </c>
      <c r="C11" s="7">
        <f>D11+E11</f>
        <v>12131857</v>
      </c>
      <c r="D11" s="7">
        <f>D12+D30+D42+D43+D44+D45</f>
        <v>5964982</v>
      </c>
      <c r="E11" s="7">
        <f>E12+E30+E42+E43+E44+E45</f>
        <v>6166875</v>
      </c>
      <c r="F11" s="7">
        <f>G11+H11</f>
        <v>14964903.730817001</v>
      </c>
      <c r="G11" s="7">
        <f>G12+G30+G42+G43+G44+G45</f>
        <v>7596846.5338170007</v>
      </c>
      <c r="H11" s="7">
        <f>H12+H30+H42+H43+H44+H45</f>
        <v>7368057.1969999997</v>
      </c>
      <c r="I11" s="7">
        <f>F11/C11*100</f>
        <v>123.3521276323732</v>
      </c>
      <c r="J11" s="7">
        <f>G11/D11*100</f>
        <v>127.35740918944938</v>
      </c>
      <c r="K11" s="7">
        <f>H11/E11*100</f>
        <v>119.47797218202088</v>
      </c>
    </row>
    <row r="12" spans="1:11" s="20" customFormat="1" ht="33" customHeight="1">
      <c r="A12" s="6" t="s">
        <v>51</v>
      </c>
      <c r="B12" s="5" t="s">
        <v>50</v>
      </c>
      <c r="C12" s="7">
        <f>D12+E12</f>
        <v>2358540</v>
      </c>
      <c r="D12" s="7">
        <f>D13+D14+D18+D19+D21</f>
        <v>928040</v>
      </c>
      <c r="E12" s="7">
        <f>E14+E16</f>
        <v>1430500</v>
      </c>
      <c r="F12" s="7">
        <f>G12+H12</f>
        <v>4701566.26</v>
      </c>
      <c r="G12" s="16">
        <f>SUM(G13:G23)+G29-G15</f>
        <v>1853599.26</v>
      </c>
      <c r="H12" s="21">
        <f>SUM(H13:H23)+H29-H15</f>
        <v>2847967</v>
      </c>
      <c r="I12" s="7">
        <f>F12/C12*100</f>
        <v>199.3422312108338</v>
      </c>
      <c r="J12" s="7">
        <f>G12/D12*100</f>
        <v>199.73269040127582</v>
      </c>
      <c r="K12" s="7">
        <f>H12/E12*100</f>
        <v>199.08891995805661</v>
      </c>
    </row>
    <row r="13" spans="1:11" ht="24.75" customHeight="1">
      <c r="A13" s="15" t="s">
        <v>39</v>
      </c>
      <c r="B13" s="19" t="s">
        <v>49</v>
      </c>
      <c r="C13" s="13">
        <f>D13+E13</f>
        <v>754040</v>
      </c>
      <c r="D13" s="13">
        <v>754040</v>
      </c>
      <c r="E13" s="13"/>
      <c r="F13" s="13">
        <f>G13+H13</f>
        <v>1030625</v>
      </c>
      <c r="G13" s="12">
        <v>844446</v>
      </c>
      <c r="H13" s="12">
        <v>186179</v>
      </c>
      <c r="I13" s="7">
        <f>F13/C13*100</f>
        <v>136.68041483210439</v>
      </c>
      <c r="J13" s="7">
        <f>G13/D13*100</f>
        <v>111.98954962601452</v>
      </c>
      <c r="K13" s="7"/>
    </row>
    <row r="14" spans="1:11" ht="24.75" customHeight="1">
      <c r="A14" s="15" t="s">
        <v>39</v>
      </c>
      <c r="B14" s="19" t="s">
        <v>48</v>
      </c>
      <c r="C14" s="13">
        <f>D14+E14</f>
        <v>1300000</v>
      </c>
      <c r="D14" s="13">
        <v>36000</v>
      </c>
      <c r="E14" s="13">
        <v>1264000</v>
      </c>
      <c r="F14" s="13">
        <f>G14+H14</f>
        <v>2464757</v>
      </c>
      <c r="G14" s="12">
        <v>139440</v>
      </c>
      <c r="H14" s="12">
        <v>2325317</v>
      </c>
      <c r="I14" s="7">
        <f>F14/C14*100</f>
        <v>189.59669230769231</v>
      </c>
      <c r="J14" s="7">
        <f>G14/D14*100</f>
        <v>387.33333333333337</v>
      </c>
      <c r="K14" s="7">
        <f>H14/E14*100</f>
        <v>183.96495253164557</v>
      </c>
    </row>
    <row r="15" spans="1:11" ht="23.25" customHeight="1">
      <c r="A15" s="10"/>
      <c r="B15" s="23" t="s">
        <v>47</v>
      </c>
      <c r="C15" s="13">
        <f>D15+E15</f>
        <v>36000</v>
      </c>
      <c r="D15" s="13">
        <v>36000</v>
      </c>
      <c r="E15" s="13"/>
      <c r="F15" s="13">
        <f>G15+H15</f>
        <v>109586</v>
      </c>
      <c r="G15" s="22">
        <v>109586</v>
      </c>
      <c r="H15" s="22"/>
      <c r="I15" s="7">
        <f>F15/C15*100</f>
        <v>304.40555555555557</v>
      </c>
      <c r="J15" s="7">
        <f>G15/D15*100</f>
        <v>304.40555555555557</v>
      </c>
      <c r="K15" s="7"/>
    </row>
    <row r="16" spans="1:11" ht="36.75" customHeight="1">
      <c r="A16" s="15" t="s">
        <v>31</v>
      </c>
      <c r="B16" s="19" t="s">
        <v>46</v>
      </c>
      <c r="C16" s="13">
        <f>D16+E16</f>
        <v>166500</v>
      </c>
      <c r="D16" s="13"/>
      <c r="E16" s="13">
        <v>166500</v>
      </c>
      <c r="F16" s="13">
        <f>G16+H16</f>
        <v>377421</v>
      </c>
      <c r="G16" s="12">
        <v>170000</v>
      </c>
      <c r="H16" s="12">
        <v>207421</v>
      </c>
      <c r="I16" s="7">
        <f>F16/C16*100</f>
        <v>226.67927927927929</v>
      </c>
      <c r="J16" s="7"/>
      <c r="K16" s="7">
        <f>H16/E16*100</f>
        <v>124.57717717717718</v>
      </c>
    </row>
    <row r="17" spans="1:11" ht="33" customHeight="1">
      <c r="A17" s="15" t="s">
        <v>39</v>
      </c>
      <c r="B17" s="19" t="s">
        <v>45</v>
      </c>
      <c r="C17" s="13"/>
      <c r="D17" s="13"/>
      <c r="E17" s="13"/>
      <c r="F17" s="13">
        <f>G17+H17</f>
        <v>3851</v>
      </c>
      <c r="G17" s="12"/>
      <c r="H17" s="12">
        <v>3851</v>
      </c>
      <c r="I17" s="7"/>
      <c r="J17" s="7"/>
      <c r="K17" s="7"/>
    </row>
    <row r="18" spans="1:11" ht="33" customHeight="1">
      <c r="A18" s="15" t="s">
        <v>39</v>
      </c>
      <c r="B18" s="19" t="s">
        <v>44</v>
      </c>
      <c r="C18" s="13">
        <f>D18+E18</f>
        <v>12000</v>
      </c>
      <c r="D18" s="13">
        <v>12000</v>
      </c>
      <c r="E18" s="13"/>
      <c r="F18" s="13">
        <f>G18+H18</f>
        <v>11379</v>
      </c>
      <c r="G18" s="12"/>
      <c r="H18" s="12">
        <v>11379</v>
      </c>
      <c r="I18" s="7">
        <f>F18/C18*100</f>
        <v>94.825000000000003</v>
      </c>
      <c r="J18" s="7"/>
      <c r="K18" s="7"/>
    </row>
    <row r="19" spans="1:11" ht="33" customHeight="1">
      <c r="A19" s="15" t="s">
        <v>39</v>
      </c>
      <c r="B19" s="19" t="s">
        <v>43</v>
      </c>
      <c r="C19" s="13">
        <f>D19+E19</f>
        <v>6000</v>
      </c>
      <c r="D19" s="13">
        <v>6000</v>
      </c>
      <c r="E19" s="13"/>
      <c r="F19" s="13">
        <f>G19+H19</f>
        <v>6000</v>
      </c>
      <c r="G19" s="12">
        <v>6000</v>
      </c>
      <c r="H19" s="12"/>
      <c r="I19" s="7">
        <f>F19/C19*100</f>
        <v>100</v>
      </c>
      <c r="J19" s="7">
        <f>G19/D19*100</f>
        <v>100</v>
      </c>
      <c r="K19" s="7"/>
    </row>
    <row r="20" spans="1:11" ht="33" customHeight="1">
      <c r="A20" s="15" t="s">
        <v>31</v>
      </c>
      <c r="B20" s="19" t="s">
        <v>42</v>
      </c>
      <c r="C20" s="13"/>
      <c r="D20" s="13"/>
      <c r="E20" s="13"/>
      <c r="F20" s="13">
        <f>G20+H20</f>
        <v>2126</v>
      </c>
      <c r="G20" s="12"/>
      <c r="H20" s="12">
        <v>2126</v>
      </c>
      <c r="I20" s="7"/>
      <c r="J20" s="7"/>
      <c r="K20" s="7"/>
    </row>
    <row r="21" spans="1:11" ht="21.75" customHeight="1">
      <c r="A21" s="15" t="s">
        <v>39</v>
      </c>
      <c r="B21" s="19" t="s">
        <v>41</v>
      </c>
      <c r="C21" s="13">
        <f>D21+E21</f>
        <v>120000</v>
      </c>
      <c r="D21" s="13">
        <v>120000</v>
      </c>
      <c r="E21" s="13"/>
      <c r="F21" s="13">
        <f>G21+H21</f>
        <v>14289</v>
      </c>
      <c r="G21" s="12">
        <v>14289</v>
      </c>
      <c r="H21" s="12"/>
      <c r="I21" s="7">
        <f>F21/C21*100</f>
        <v>11.907500000000001</v>
      </c>
      <c r="J21" s="7">
        <f>G21/D21*100</f>
        <v>11.907500000000001</v>
      </c>
      <c r="K21" s="7"/>
    </row>
    <row r="22" spans="1:11" ht="21.75" customHeight="1">
      <c r="A22" s="15" t="s">
        <v>39</v>
      </c>
      <c r="B22" s="19" t="s">
        <v>40</v>
      </c>
      <c r="C22" s="13"/>
      <c r="D22" s="13"/>
      <c r="E22" s="13"/>
      <c r="F22" s="13">
        <f>G22+H22</f>
        <v>15539.635</v>
      </c>
      <c r="G22" s="12">
        <v>15539.635</v>
      </c>
      <c r="H22" s="12"/>
      <c r="I22" s="7"/>
      <c r="J22" s="7"/>
      <c r="K22" s="7"/>
    </row>
    <row r="23" spans="1:11" ht="54" customHeight="1">
      <c r="A23" s="15" t="s">
        <v>39</v>
      </c>
      <c r="B23" s="19" t="s">
        <v>38</v>
      </c>
      <c r="C23" s="13"/>
      <c r="D23" s="13"/>
      <c r="E23" s="13"/>
      <c r="F23" s="13">
        <f>G23+H23</f>
        <v>770259.625</v>
      </c>
      <c r="G23" s="12">
        <v>658565.625</v>
      </c>
      <c r="H23" s="18">
        <v>111694</v>
      </c>
      <c r="I23" s="7"/>
      <c r="J23" s="7"/>
      <c r="K23" s="7"/>
    </row>
    <row r="24" spans="1:11" ht="33" hidden="1" customHeight="1">
      <c r="A24" s="17" t="s">
        <v>33</v>
      </c>
      <c r="B24" s="14" t="s">
        <v>37</v>
      </c>
      <c r="C24" s="13"/>
      <c r="D24" s="13"/>
      <c r="E24" s="13"/>
      <c r="F24" s="13">
        <f>G24+H24</f>
        <v>248914</v>
      </c>
      <c r="G24" s="12">
        <v>198184</v>
      </c>
      <c r="H24" s="12">
        <v>50730</v>
      </c>
      <c r="I24" s="7"/>
      <c r="J24" s="7"/>
      <c r="K24" s="7"/>
    </row>
    <row r="25" spans="1:11" ht="57" hidden="1" customHeight="1">
      <c r="A25" s="17" t="s">
        <v>33</v>
      </c>
      <c r="B25" s="14" t="s">
        <v>36</v>
      </c>
      <c r="C25" s="13"/>
      <c r="D25" s="13"/>
      <c r="E25" s="13"/>
      <c r="F25" s="13"/>
      <c r="G25" s="12"/>
      <c r="H25" s="12">
        <v>0</v>
      </c>
      <c r="I25" s="7"/>
      <c r="J25" s="7"/>
      <c r="K25" s="7"/>
    </row>
    <row r="26" spans="1:11" ht="21.75" hidden="1" customHeight="1">
      <c r="A26" s="17" t="s">
        <v>33</v>
      </c>
      <c r="B26" s="14" t="s">
        <v>35</v>
      </c>
      <c r="C26" s="13"/>
      <c r="D26" s="13"/>
      <c r="E26" s="13"/>
      <c r="F26" s="13">
        <f>G26+H26</f>
        <v>453279.625</v>
      </c>
      <c r="G26" s="12">
        <v>453279.625</v>
      </c>
      <c r="H26" s="12"/>
      <c r="I26" s="7"/>
      <c r="J26" s="7"/>
      <c r="K26" s="7"/>
    </row>
    <row r="27" spans="1:11" ht="21.75" hidden="1" customHeight="1">
      <c r="A27" s="17" t="s">
        <v>33</v>
      </c>
      <c r="B27" s="14" t="s">
        <v>34</v>
      </c>
      <c r="C27" s="13"/>
      <c r="D27" s="13"/>
      <c r="E27" s="13"/>
      <c r="F27" s="13">
        <f>G27+H27</f>
        <v>58070</v>
      </c>
      <c r="G27" s="12">
        <v>5209</v>
      </c>
      <c r="H27" s="12">
        <v>52861</v>
      </c>
      <c r="I27" s="7"/>
      <c r="J27" s="7"/>
      <c r="K27" s="7"/>
    </row>
    <row r="28" spans="1:11" ht="21.75" hidden="1" customHeight="1">
      <c r="A28" s="17" t="s">
        <v>33</v>
      </c>
      <c r="B28" s="14" t="s">
        <v>32</v>
      </c>
      <c r="C28" s="13"/>
      <c r="D28" s="13"/>
      <c r="E28" s="13"/>
      <c r="F28" s="13">
        <f>G28+H28</f>
        <v>9996</v>
      </c>
      <c r="G28" s="12">
        <v>1893</v>
      </c>
      <c r="H28" s="12">
        <v>8103</v>
      </c>
      <c r="I28" s="7"/>
      <c r="J28" s="7"/>
      <c r="K28" s="7"/>
    </row>
    <row r="29" spans="1:11" ht="21.75" customHeight="1">
      <c r="A29" s="17" t="s">
        <v>31</v>
      </c>
      <c r="B29" s="14" t="s">
        <v>30</v>
      </c>
      <c r="C29" s="13"/>
      <c r="D29" s="13"/>
      <c r="E29" s="13"/>
      <c r="F29" s="13">
        <f>G29+H29</f>
        <v>5319</v>
      </c>
      <c r="G29" s="12">
        <v>5319</v>
      </c>
      <c r="H29" s="12"/>
      <c r="I29" s="7"/>
      <c r="J29" s="7"/>
      <c r="K29" s="7"/>
    </row>
    <row r="30" spans="1:11" s="20" customFormat="1" ht="22.5" customHeight="1">
      <c r="A30" s="6" t="s">
        <v>29</v>
      </c>
      <c r="B30" s="5" t="s">
        <v>28</v>
      </c>
      <c r="C30" s="7">
        <f>D30+E30</f>
        <v>7872606</v>
      </c>
      <c r="D30" s="7">
        <f>SUM(D31:D41)</f>
        <v>3272250</v>
      </c>
      <c r="E30" s="7">
        <f>SUM(E31:E41)</f>
        <v>4600356</v>
      </c>
      <c r="F30" s="7">
        <f>G30+H30</f>
        <v>7004078.9548170008</v>
      </c>
      <c r="G30" s="16">
        <f>G31+G32+G33+G34+G35+G36+G37+G38+G39+G40+G41</f>
        <v>3139485.4158170004</v>
      </c>
      <c r="H30" s="21">
        <f>H31+H32+H33+H34+H35+H36+H37+H38+H39+H40+H41</f>
        <v>3864593.5389999999</v>
      </c>
      <c r="I30" s="7">
        <f>F30/C30*100</f>
        <v>88.96773133085793</v>
      </c>
      <c r="J30" s="7">
        <f>G30/D30*100</f>
        <v>95.942712684452601</v>
      </c>
      <c r="K30" s="7">
        <f>H30/E30*100</f>
        <v>84.006401656741346</v>
      </c>
    </row>
    <row r="31" spans="1:11" ht="20.25" customHeight="1">
      <c r="A31" s="15">
        <v>1</v>
      </c>
      <c r="B31" s="19" t="s">
        <v>27</v>
      </c>
      <c r="C31" s="13">
        <f>D31+E31</f>
        <v>204540</v>
      </c>
      <c r="D31" s="13">
        <v>78430</v>
      </c>
      <c r="E31" s="13">
        <v>126110</v>
      </c>
      <c r="F31" s="13">
        <f>G31+H31</f>
        <v>188654</v>
      </c>
      <c r="G31" s="12">
        <v>108841</v>
      </c>
      <c r="H31" s="18">
        <v>79813</v>
      </c>
      <c r="I31" s="7">
        <f>F31/C31*100</f>
        <v>92.233303999217753</v>
      </c>
      <c r="J31" s="7">
        <f>G31/D31*100</f>
        <v>138.77470355731225</v>
      </c>
      <c r="K31" s="7">
        <f>H31/E31*100</f>
        <v>63.288399016731425</v>
      </c>
    </row>
    <row r="32" spans="1:11" ht="20.25" customHeight="1">
      <c r="A32" s="17">
        <v>2</v>
      </c>
      <c r="B32" s="14" t="s">
        <v>26</v>
      </c>
      <c r="C32" s="13">
        <f>D32+E32</f>
        <v>3347602</v>
      </c>
      <c r="D32" s="13">
        <v>975602</v>
      </c>
      <c r="E32" s="13">
        <v>2372000</v>
      </c>
      <c r="F32" s="13">
        <f>G32+H32</f>
        <v>3119806.2911390001</v>
      </c>
      <c r="G32" s="12">
        <f>'[1]chi cap tinh'!$E$53/1000000</f>
        <v>636626.29113899998</v>
      </c>
      <c r="H32" s="12">
        <f>2482922+5165-4907</f>
        <v>2483180</v>
      </c>
      <c r="I32" s="7">
        <f>F32/C32*100</f>
        <v>93.195257116556874</v>
      </c>
      <c r="J32" s="7">
        <f>G32/D32*100</f>
        <v>65.25471361672075</v>
      </c>
      <c r="K32" s="7">
        <f>H32/E32*100</f>
        <v>104.68718381112984</v>
      </c>
    </row>
    <row r="33" spans="1:11" ht="20.25" customHeight="1">
      <c r="A33" s="17">
        <v>3</v>
      </c>
      <c r="B33" s="14" t="s">
        <v>25</v>
      </c>
      <c r="C33" s="13">
        <f>D33+E33</f>
        <v>27800</v>
      </c>
      <c r="D33" s="13">
        <v>27800</v>
      </c>
      <c r="E33" s="13"/>
      <c r="F33" s="13">
        <f>G33+H33</f>
        <v>27979.072189999999</v>
      </c>
      <c r="G33" s="12">
        <f>'[1]chi cap tinh'!$E$54/1000000</f>
        <v>27979.072189999999</v>
      </c>
      <c r="H33" s="12"/>
      <c r="I33" s="7">
        <f>F33/C33*100</f>
        <v>100.64414456834531</v>
      </c>
      <c r="J33" s="7">
        <f>G33/D33*100</f>
        <v>100.64414456834531</v>
      </c>
      <c r="K33" s="7"/>
    </row>
    <row r="34" spans="1:11" ht="20.25" customHeight="1">
      <c r="A34" s="17">
        <v>4</v>
      </c>
      <c r="B34" s="14" t="s">
        <v>24</v>
      </c>
      <c r="C34" s="13">
        <f>D34+E34</f>
        <v>913943</v>
      </c>
      <c r="D34" s="3">
        <v>881563</v>
      </c>
      <c r="E34" s="3">
        <v>32380</v>
      </c>
      <c r="F34" s="13">
        <f>G34+H34</f>
        <v>948555.69296999997</v>
      </c>
      <c r="G34" s="12">
        <f>'[1]chi cap tinh'!$E$55/1000000</f>
        <v>932176.69296999997</v>
      </c>
      <c r="H34" s="12">
        <v>16379</v>
      </c>
      <c r="I34" s="7">
        <f>F34/C34*100</f>
        <v>103.78718289543221</v>
      </c>
      <c r="J34" s="7">
        <f>G34/D34*100</f>
        <v>105.74135858356124</v>
      </c>
      <c r="K34" s="7">
        <f>H34/E34*100</f>
        <v>50.583693638048175</v>
      </c>
    </row>
    <row r="35" spans="1:11" ht="35.25" customHeight="1">
      <c r="A35" s="17">
        <v>5</v>
      </c>
      <c r="B35" s="14" t="s">
        <v>23</v>
      </c>
      <c r="C35" s="13">
        <f>D35+E35</f>
        <v>149433</v>
      </c>
      <c r="D35" s="3">
        <v>94623</v>
      </c>
      <c r="E35" s="3">
        <v>54810</v>
      </c>
      <c r="F35" s="13">
        <f>G35+H35</f>
        <v>119284.94914700001</v>
      </c>
      <c r="G35" s="12">
        <f>('[1]chi cap tinh'!$E$56+'[1]chi cap tinh'!$E$58)/1000000</f>
        <v>85117.410147000002</v>
      </c>
      <c r="H35" s="12">
        <f>29506+4661.539</f>
        <v>34167.538999999997</v>
      </c>
      <c r="I35" s="7">
        <f>F35/C35*100</f>
        <v>79.825038075257808</v>
      </c>
      <c r="J35" s="7">
        <f>G35/D35*100</f>
        <v>89.954250179131918</v>
      </c>
      <c r="K35" s="7">
        <f>H35/E35*100</f>
        <v>62.338148148148143</v>
      </c>
    </row>
    <row r="36" spans="1:11" ht="35.25" customHeight="1">
      <c r="A36" s="17">
        <v>6</v>
      </c>
      <c r="B36" s="14" t="s">
        <v>22</v>
      </c>
      <c r="C36" s="13">
        <f>D36+E36</f>
        <v>84218</v>
      </c>
      <c r="D36" s="3">
        <v>53948</v>
      </c>
      <c r="E36" s="3">
        <v>30270</v>
      </c>
      <c r="F36" s="13">
        <f>G36+H36</f>
        <v>77634.854099999997</v>
      </c>
      <c r="G36" s="12">
        <f>'[1]chi cap tinh'!$E$57/1000000</f>
        <v>54288.854099999997</v>
      </c>
      <c r="H36" s="12">
        <f>18439+4907</f>
        <v>23346</v>
      </c>
      <c r="I36" s="7">
        <f>F36/C36*100</f>
        <v>92.183207984041417</v>
      </c>
      <c r="J36" s="7">
        <f>G36/D36*100</f>
        <v>100.63181971528137</v>
      </c>
      <c r="K36" s="7">
        <f>H36/E36*100</f>
        <v>77.125867195242819</v>
      </c>
    </row>
    <row r="37" spans="1:11" ht="20.25" customHeight="1">
      <c r="A37" s="17">
        <v>7</v>
      </c>
      <c r="B37" s="14" t="s">
        <v>21</v>
      </c>
      <c r="C37" s="13">
        <f>D37+E37</f>
        <v>856172</v>
      </c>
      <c r="D37" s="3">
        <v>520652</v>
      </c>
      <c r="E37" s="3">
        <v>335520</v>
      </c>
      <c r="F37" s="13">
        <f>G37+H37</f>
        <v>873675.299918</v>
      </c>
      <c r="G37" s="12">
        <f>'[1]chi cap tinh'!$E$60/1000000</f>
        <v>651454.299918</v>
      </c>
      <c r="H37" s="12">
        <f>374462-57241-95000</f>
        <v>222221</v>
      </c>
      <c r="I37" s="7">
        <f>F37/C37*100</f>
        <v>102.0443672437314</v>
      </c>
      <c r="J37" s="7">
        <f>G37/D37*100</f>
        <v>125.12278833424244</v>
      </c>
      <c r="K37" s="7">
        <f>H37/E37*100</f>
        <v>66.23181926561756</v>
      </c>
    </row>
    <row r="38" spans="1:11" ht="20.25" customHeight="1">
      <c r="A38" s="17">
        <v>8</v>
      </c>
      <c r="B38" s="14" t="s">
        <v>20</v>
      </c>
      <c r="C38" s="13">
        <f>D38+E38</f>
        <v>372190</v>
      </c>
      <c r="D38" s="3">
        <v>14520</v>
      </c>
      <c r="E38" s="3">
        <v>357670</v>
      </c>
      <c r="F38" s="13">
        <f>G38+H38</f>
        <v>288615.61566499999</v>
      </c>
      <c r="G38" s="12">
        <f>'[1]chi cap tinh'!$E$59/1000000</f>
        <v>7344.6156650000003</v>
      </c>
      <c r="H38" s="12">
        <f>129030+57241+95000</f>
        <v>281271</v>
      </c>
      <c r="I38" s="7">
        <f>F38/C38*100</f>
        <v>77.54523648271045</v>
      </c>
      <c r="J38" s="7">
        <f>G38/D38*100</f>
        <v>50.582752513774111</v>
      </c>
      <c r="K38" s="7">
        <f>H38/E38*100</f>
        <v>78.639807643917578</v>
      </c>
    </row>
    <row r="39" spans="1:11" ht="33" customHeight="1">
      <c r="A39" s="17">
        <v>9</v>
      </c>
      <c r="B39" s="14" t="s">
        <v>19</v>
      </c>
      <c r="C39" s="13">
        <f>D39+E39</f>
        <v>1503115</v>
      </c>
      <c r="D39" s="3">
        <v>507745</v>
      </c>
      <c r="E39" s="3">
        <v>995370</v>
      </c>
      <c r="F39" s="13">
        <f>G39+H39</f>
        <v>913339.60015299998</v>
      </c>
      <c r="G39" s="12">
        <f>'[1]chi cap tinh'!$E$61/1000000</f>
        <v>473760.60015299998</v>
      </c>
      <c r="H39" s="12">
        <v>439579</v>
      </c>
      <c r="I39" s="7">
        <f>F39/C39*100</f>
        <v>60.763121926998267</v>
      </c>
      <c r="J39" s="7">
        <f>G39/D39*100</f>
        <v>93.306797733704911</v>
      </c>
      <c r="K39" s="7">
        <f>H39/E39*100</f>
        <v>44.162371781347638</v>
      </c>
    </row>
    <row r="40" spans="1:11" ht="17.25" customHeight="1">
      <c r="A40" s="17">
        <v>10</v>
      </c>
      <c r="B40" s="14" t="s">
        <v>18</v>
      </c>
      <c r="C40" s="13">
        <f>D40+E40</f>
        <v>336057</v>
      </c>
      <c r="D40" s="3">
        <v>62867</v>
      </c>
      <c r="E40" s="3">
        <v>273190</v>
      </c>
      <c r="F40" s="13">
        <f>G40+H40</f>
        <v>336878.78101999999</v>
      </c>
      <c r="G40" s="12">
        <f>'[1]chi cap tinh'!$E$62/1000000-1148.9</f>
        <v>80643.781020000009</v>
      </c>
      <c r="H40" s="12">
        <v>256235</v>
      </c>
      <c r="I40" s="7">
        <f>F40/C40*100</f>
        <v>100.24453620070403</v>
      </c>
      <c r="J40" s="7">
        <f>G40/D40*100</f>
        <v>128.27680821416644</v>
      </c>
      <c r="K40" s="7">
        <f>H40/E40*100</f>
        <v>93.793696694608158</v>
      </c>
    </row>
    <row r="41" spans="1:11" ht="17.25" customHeight="1">
      <c r="A41" s="17">
        <v>11</v>
      </c>
      <c r="B41" s="14" t="s">
        <v>17</v>
      </c>
      <c r="C41" s="13">
        <f>D41+E41</f>
        <v>77536</v>
      </c>
      <c r="D41" s="3">
        <v>54500</v>
      </c>
      <c r="E41" s="3">
        <v>23036</v>
      </c>
      <c r="F41" s="13">
        <f>G41+H41</f>
        <v>109654.798515</v>
      </c>
      <c r="G41" s="12">
        <f>'[1]chi cap tinh'!$E$63/1000000+40361.8</f>
        <v>81252.798515000002</v>
      </c>
      <c r="H41" s="12">
        <f>18458+9944</f>
        <v>28402</v>
      </c>
      <c r="I41" s="7">
        <f>F41/C41*100</f>
        <v>141.42436869970078</v>
      </c>
      <c r="J41" s="7">
        <f>G41/D41*100</f>
        <v>149.08770369724772</v>
      </c>
      <c r="K41" s="7">
        <f>H41/E41*100</f>
        <v>123.29397464837646</v>
      </c>
    </row>
    <row r="42" spans="1:11" ht="20.25" customHeight="1">
      <c r="A42" s="6" t="s">
        <v>15</v>
      </c>
      <c r="B42" s="5" t="s">
        <v>16</v>
      </c>
      <c r="C42" s="7">
        <f>D42+E42</f>
        <v>1000</v>
      </c>
      <c r="D42" s="4">
        <v>1000</v>
      </c>
      <c r="E42" s="4"/>
      <c r="F42" s="7">
        <f>G42+H42</f>
        <v>1000</v>
      </c>
      <c r="G42" s="16">
        <v>1000</v>
      </c>
      <c r="H42" s="16"/>
      <c r="I42" s="7">
        <f>F42/C42*100</f>
        <v>100</v>
      </c>
      <c r="J42" s="7">
        <f>G42/D42*100</f>
        <v>100</v>
      </c>
      <c r="K42" s="7"/>
    </row>
    <row r="43" spans="1:11" ht="20.25" customHeight="1">
      <c r="A43" s="6" t="s">
        <v>15</v>
      </c>
      <c r="B43" s="5" t="s">
        <v>14</v>
      </c>
      <c r="C43" s="7">
        <f>D43+E43</f>
        <v>341160</v>
      </c>
      <c r="D43" s="4">
        <v>239535</v>
      </c>
      <c r="E43" s="4">
        <v>101625</v>
      </c>
      <c r="F43" s="7"/>
      <c r="G43" s="16"/>
      <c r="H43" s="16"/>
      <c r="I43" s="7"/>
      <c r="J43" s="7"/>
      <c r="K43" s="7"/>
    </row>
    <row r="44" spans="1:11" ht="20.25" customHeight="1">
      <c r="A44" s="6" t="s">
        <v>13</v>
      </c>
      <c r="B44" s="5" t="s">
        <v>12</v>
      </c>
      <c r="C44" s="7">
        <f>D44+E44</f>
        <v>1555251</v>
      </c>
      <c r="D44" s="4">
        <v>1522141</v>
      </c>
      <c r="E44" s="4">
        <v>33110</v>
      </c>
      <c r="F44" s="7">
        <f>G44+H44</f>
        <v>3256077.5159999998</v>
      </c>
      <c r="G44" s="16">
        <f>2572470.874+20193+10097.984</f>
        <v>2602761.858</v>
      </c>
      <c r="H44" s="16">
        <f>654161.705-846.047</f>
        <v>653315.65799999994</v>
      </c>
      <c r="I44" s="7">
        <f>F44/C44*100</f>
        <v>209.36025863349386</v>
      </c>
      <c r="J44" s="7">
        <f>G44/D44*100</f>
        <v>170.993479447699</v>
      </c>
      <c r="K44" s="7">
        <f>H44/E44*100</f>
        <v>1973.1671942011474</v>
      </c>
    </row>
    <row r="45" spans="1:11" ht="33" customHeight="1">
      <c r="A45" s="6" t="s">
        <v>11</v>
      </c>
      <c r="B45" s="5" t="s">
        <v>10</v>
      </c>
      <c r="C45" s="7">
        <f>D45+E45</f>
        <v>3300</v>
      </c>
      <c r="D45" s="4">
        <v>2016</v>
      </c>
      <c r="E45" s="4">
        <v>1284</v>
      </c>
      <c r="F45" s="7">
        <f>G45+H45</f>
        <v>2181</v>
      </c>
      <c r="G45" s="16"/>
      <c r="H45" s="16">
        <v>2181</v>
      </c>
      <c r="I45" s="7">
        <f>F45/C45*100</f>
        <v>66.090909090909093</v>
      </c>
      <c r="J45" s="7">
        <f>G45/D45*100</f>
        <v>0</v>
      </c>
      <c r="K45" s="7">
        <f>H45/E45*100</f>
        <v>169.85981308411215</v>
      </c>
    </row>
    <row r="46" spans="1:11" ht="53.25" customHeight="1">
      <c r="A46" s="6" t="s">
        <v>9</v>
      </c>
      <c r="B46" s="5" t="s">
        <v>8</v>
      </c>
      <c r="C46" s="7">
        <f>D46+E46</f>
        <v>1697518</v>
      </c>
      <c r="D46" s="4">
        <f>SUM(D47:D48)</f>
        <v>1697518</v>
      </c>
      <c r="E46" s="4"/>
      <c r="F46" s="4">
        <f>SUM(F47:F48)</f>
        <v>1312591</v>
      </c>
      <c r="G46" s="4">
        <f>SUM(G47:G48)</f>
        <v>793641</v>
      </c>
      <c r="H46" s="4">
        <f>SUM(H47:H48)</f>
        <v>518950</v>
      </c>
      <c r="I46" s="7">
        <f>F46/C46*100</f>
        <v>77.32412852175942</v>
      </c>
      <c r="J46" s="7">
        <f>G46/D46*100</f>
        <v>46.753024121099159</v>
      </c>
      <c r="K46" s="7"/>
    </row>
    <row r="47" spans="1:11" ht="21" customHeight="1">
      <c r="A47" s="15">
        <v>1</v>
      </c>
      <c r="B47" s="14" t="s">
        <v>7</v>
      </c>
      <c r="C47" s="13">
        <f>D47+E47</f>
        <v>264034</v>
      </c>
      <c r="D47" s="3">
        <v>264034</v>
      </c>
      <c r="E47" s="3"/>
      <c r="F47" s="7">
        <f>G47+H47</f>
        <v>284689</v>
      </c>
      <c r="G47" s="12">
        <v>30699</v>
      </c>
      <c r="H47" s="12">
        <v>253990</v>
      </c>
      <c r="I47" s="7">
        <f>F47/C47*100</f>
        <v>107.82285614731437</v>
      </c>
      <c r="J47" s="7">
        <f>G47/D47*100</f>
        <v>11.626911685616246</v>
      </c>
      <c r="K47" s="7"/>
    </row>
    <row r="48" spans="1:11" ht="33" customHeight="1">
      <c r="A48" s="15">
        <v>2</v>
      </c>
      <c r="B48" s="14" t="s">
        <v>6</v>
      </c>
      <c r="C48" s="13">
        <f>D48+E48</f>
        <v>1433484</v>
      </c>
      <c r="D48" s="3">
        <v>1433484</v>
      </c>
      <c r="E48" s="3"/>
      <c r="F48" s="7">
        <f>G48+H48</f>
        <v>1027902</v>
      </c>
      <c r="G48" s="12">
        <v>762942</v>
      </c>
      <c r="H48" s="12">
        <v>264960</v>
      </c>
      <c r="I48" s="7">
        <f>F48/C48*100</f>
        <v>71.706555496957066</v>
      </c>
      <c r="J48" s="7">
        <f>G48/D48*100</f>
        <v>53.222917032907233</v>
      </c>
      <c r="K48" s="7"/>
    </row>
    <row r="49" spans="1:11" ht="22.5" customHeight="1">
      <c r="A49" s="6" t="s">
        <v>5</v>
      </c>
      <c r="B49" s="5" t="s">
        <v>4</v>
      </c>
      <c r="C49" s="11">
        <f>C50+C51</f>
        <v>3140664</v>
      </c>
      <c r="D49" s="3"/>
      <c r="E49" s="3"/>
      <c r="F49" s="4">
        <f>G49+H49</f>
        <v>6006192</v>
      </c>
      <c r="G49" s="4">
        <f>G50+G51</f>
        <v>4377128</v>
      </c>
      <c r="H49" s="4">
        <f>H50+H51</f>
        <v>1629064</v>
      </c>
      <c r="I49" s="7">
        <f>F49/C49*100</f>
        <v>191.23955953263388</v>
      </c>
      <c r="J49" s="3"/>
      <c r="K49" s="3"/>
    </row>
    <row r="50" spans="1:11" ht="20.25" customHeight="1">
      <c r="A50" s="10">
        <v>1</v>
      </c>
      <c r="B50" s="9" t="s">
        <v>3</v>
      </c>
      <c r="C50" s="8">
        <v>2819720</v>
      </c>
      <c r="D50" s="3"/>
      <c r="E50" s="3"/>
      <c r="F50" s="3">
        <f>G50+H50</f>
        <v>3554000</v>
      </c>
      <c r="G50" s="3">
        <v>2819720</v>
      </c>
      <c r="H50" s="3">
        <v>734280</v>
      </c>
      <c r="I50" s="7">
        <f>F50/C50*100</f>
        <v>126.04088349197792</v>
      </c>
      <c r="J50" s="3"/>
      <c r="K50" s="3"/>
    </row>
    <row r="51" spans="1:11" ht="20.25" customHeight="1">
      <c r="A51" s="10">
        <v>2</v>
      </c>
      <c r="B51" s="9" t="s">
        <v>2</v>
      </c>
      <c r="C51" s="8">
        <v>320944</v>
      </c>
      <c r="D51" s="3"/>
      <c r="E51" s="4"/>
      <c r="F51" s="3">
        <f>G51+H51</f>
        <v>2452192</v>
      </c>
      <c r="G51" s="3">
        <v>1557408</v>
      </c>
      <c r="H51" s="3">
        <v>894784</v>
      </c>
      <c r="I51" s="7">
        <f>F51/C51*100</f>
        <v>764.05603469764196</v>
      </c>
      <c r="J51" s="3"/>
      <c r="K51" s="3"/>
    </row>
    <row r="52" spans="1:11" ht="18" customHeight="1">
      <c r="A52" s="6" t="s">
        <v>1</v>
      </c>
      <c r="B52" s="5" t="s">
        <v>0</v>
      </c>
      <c r="C52" s="3"/>
      <c r="D52" s="3"/>
      <c r="E52" s="3"/>
      <c r="F52" s="4">
        <f>G52+H52</f>
        <v>205000</v>
      </c>
      <c r="G52" s="4">
        <v>205000</v>
      </c>
      <c r="H52" s="3"/>
      <c r="I52" s="3"/>
      <c r="J52" s="3"/>
      <c r="K52" s="3"/>
    </row>
    <row r="53" spans="1:11" ht="33" customHeight="1"/>
  </sheetData>
  <mergeCells count="11">
    <mergeCell ref="F8:F9"/>
    <mergeCell ref="G8:H8"/>
    <mergeCell ref="J1:K1"/>
    <mergeCell ref="A1:B1"/>
    <mergeCell ref="A4:K4"/>
    <mergeCell ref="I8:K8"/>
    <mergeCell ref="A3:K3"/>
    <mergeCell ref="A8:A9"/>
    <mergeCell ref="B8:B9"/>
    <mergeCell ref="C8:C9"/>
    <mergeCell ref="D8:E8"/>
  </mergeCells>
  <pageMargins left="0.7" right="0.7" top="0.75" bottom="0.75" header="0.3" footer="0.3"/>
  <pageSetup paperSize="9" scale="85" fitToHeight="0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A4C789-AA78-4771-B2AF-6D817FA489DD}"/>
</file>

<file path=customXml/itemProps2.xml><?xml version="1.0" encoding="utf-8"?>
<ds:datastoreItem xmlns:ds="http://schemas.openxmlformats.org/officeDocument/2006/customXml" ds:itemID="{481E5DF8-6343-4172-98A2-5FE6AD9A6609}"/>
</file>

<file path=customXml/itemProps3.xml><?xml version="1.0" encoding="utf-8"?>
<ds:datastoreItem xmlns:ds="http://schemas.openxmlformats.org/officeDocument/2006/customXml" ds:itemID="{C597F5C6-AA53-480D-8D66-58229B054C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2020-01-15T04:30:42Z</dcterms:created>
  <dcterms:modified xsi:type="dcterms:W3CDTF">2020-01-15T04:31:05Z</dcterms:modified>
</cp:coreProperties>
</file>