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ATA Subportal\2020\CKNS\Quyet toan\"/>
    </mc:Choice>
  </mc:AlternateContent>
  <bookViews>
    <workbookView xWindow="0" yWindow="912" windowWidth="23040" windowHeight="10584"/>
  </bookViews>
  <sheets>
    <sheet name="Bao ca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3" i="1" l="1"/>
  <c r="AG11" i="1"/>
  <c r="AF11" i="1"/>
  <c r="AE11" i="1"/>
</calcChain>
</file>

<file path=xl/sharedStrings.xml><?xml version="1.0" encoding="utf-8"?>
<sst xmlns="http://schemas.openxmlformats.org/spreadsheetml/2006/main" count="79" uniqueCount="57">
  <si>
    <t>Biểu số 67/CK-NSNN</t>
  </si>
  <si>
    <t>Quyết toán</t>
  </si>
  <si>
    <t>So sánh (%)</t>
  </si>
  <si>
    <t>Tổng số</t>
  </si>
  <si>
    <t>Bổ  sung cân đối ngân sách</t>
  </si>
  <si>
    <t>Bổ sung có mục tiêu</t>
  </si>
  <si>
    <t>Bổ  sung cân đối ngân sách (7301)</t>
  </si>
  <si>
    <t>Gồm</t>
  </si>
  <si>
    <t>Vốn đầu tư để thực hiện các CTMT, nhiệm vụ</t>
  </si>
  <si>
    <t>Vốn sự nghiệp thực hiện các chế độ, chính sách</t>
  </si>
  <si>
    <t>Vốn thực hiện các CTMT quốc gia</t>
  </si>
  <si>
    <t>Trong đó</t>
  </si>
  <si>
    <t>Vốn đầu tư để thực hiện các CTMT, nhiệm vụ (7305, 7349)</t>
  </si>
  <si>
    <t>Vốn sự nghiệp thực hiện các chế độ, chính sách (7302, 7305, 7349))</t>
  </si>
  <si>
    <t>Vốn thực hiện các CTMT quốc gia (7304)</t>
  </si>
  <si>
    <t>Vốn ngoài nước</t>
  </si>
  <si>
    <t>Vốn trong nước</t>
  </si>
  <si>
    <t>Vốn trong nước (7304, 7305, 7349)</t>
  </si>
  <si>
    <t>A</t>
  </si>
  <si>
    <t>B</t>
  </si>
  <si>
    <t>22=14/6</t>
  </si>
  <si>
    <t>23=15/7</t>
  </si>
  <si>
    <t>24=16/8</t>
  </si>
  <si>
    <t>TỔNG SỐ</t>
  </si>
  <si>
    <t>Huyện Càng Long</t>
  </si>
  <si>
    <t>Huyện Cầu Kè</t>
  </si>
  <si>
    <t>Huyện Cầu Ngang</t>
  </si>
  <si>
    <t>Huyện Châu Thành</t>
  </si>
  <si>
    <t>Huyện Duyên Hải</t>
  </si>
  <si>
    <t>Huyện Tiểu Cần</t>
  </si>
  <si>
    <t>Huyện Trà Cú</t>
  </si>
  <si>
    <t>Thị xã Duyên Hải</t>
  </si>
  <si>
    <t>TP Trà Vinh</t>
  </si>
  <si>
    <t>UBND TỈNH TRÀ VINH</t>
  </si>
  <si>
    <t>Biểu mẫu số 59</t>
  </si>
  <si>
    <t>QUYẾT TOÁN CHI BỔ SUNG TỪ NGÂN SÁCH CẤP TỈNH  CHO NGÂN SÁCH TỪNG HUYỆN  NĂM 2018</t>
  </si>
  <si>
    <t>(Dùng cho ngân sách tỉnh, huyện)</t>
  </si>
  <si>
    <t>Đơn vị: đồng</t>
  </si>
  <si>
    <t>Tên huyện</t>
  </si>
  <si>
    <t>Tổng  dự toán</t>
  </si>
  <si>
    <t>Dự toán phân bổ trong năm</t>
  </si>
  <si>
    <t>Dự toán bổ sung  có mục tiêu trong năm</t>
  </si>
  <si>
    <t>Số dư dự toán</t>
  </si>
  <si>
    <t>Tổng số dư BSMT</t>
  </si>
  <si>
    <t>Vốn ngoài nước 
GT-GC vốn viện trợ dự án AMD</t>
  </si>
  <si>
    <t xml:space="preserve">Vốn trong nước </t>
  </si>
  <si>
    <t>Vốn ngoài nước (7302, 7303) 
GT-GC vốn dự án AMD</t>
  </si>
  <si>
    <r>
      <rPr>
        <b/>
        <i/>
        <sz val="9"/>
        <rFont val="Times New Roman"/>
        <family val="1"/>
      </rPr>
      <t>Ghi chú</t>
    </r>
    <r>
      <rPr>
        <i/>
        <sz val="9"/>
        <rFont val="Times New Roman"/>
        <family val="1"/>
      </rPr>
      <t>: (1) Bổ sung từ ngân sách tỉnh chi tiết đến từng huyện; bổ sung từ ngân sách huyện chi tiết đến từng xã.</t>
    </r>
  </si>
  <si>
    <t>Ngày            tháng           năm 2019</t>
  </si>
  <si>
    <t>Ngày     tháng      năm 2018</t>
  </si>
  <si>
    <t>Ngày            tháng             năm 2019</t>
  </si>
  <si>
    <t>Trà Vinh,  ngày    tháng     năm 2018</t>
  </si>
  <si>
    <t>Ngày       tháng      năm 2019</t>
  </si>
  <si>
    <t>GIÁM ĐỐC KBNN</t>
  </si>
  <si>
    <t>GIÁM ĐỐC SỞ TÀI CHÍNH</t>
  </si>
  <si>
    <t>TM. UBND TỈNH TRÀ VINH</t>
  </si>
  <si>
    <t>S
T
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</si>
</sst>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.VnTime"/>
      <family val="2"/>
    </font>
    <font>
      <b/>
      <sz val="12"/>
      <name val="Times New Roman"/>
      <family val="1"/>
    </font>
    <font>
      <sz val="12"/>
      <name val="Times New Roman"/>
      <family val="1"/>
    </font>
    <font>
      <sz val="10"/>
      <color theme="1"/>
      <name val="Arial"/>
      <family val="2"/>
    </font>
    <font>
      <sz val="14"/>
      <name val=".VnTime"/>
      <family val="2"/>
    </font>
    <font>
      <sz val="10"/>
      <name val="Arial"/>
      <family val="2"/>
    </font>
    <font>
      <b/>
      <sz val="9"/>
      <name val="Times New Roman"/>
      <family val="1"/>
    </font>
    <font>
      <b/>
      <sz val="12"/>
      <color rgb="FF000000"/>
      <name val="Arial"/>
      <family val="2"/>
    </font>
    <font>
      <b/>
      <sz val="9"/>
      <color rgb="FF000000"/>
      <name val="Arial"/>
      <family val="2"/>
    </font>
    <font>
      <sz val="9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  <font>
      <i/>
      <sz val="10"/>
      <name val="Times New Roman"/>
      <family val="1"/>
    </font>
    <font>
      <sz val="9"/>
      <color theme="1"/>
      <name val="Times New Roman"/>
      <family val="1"/>
    </font>
    <font>
      <b/>
      <i/>
      <sz val="9"/>
      <name val="Times New Roman"/>
      <family val="1"/>
    </font>
    <font>
      <i/>
      <sz val="12"/>
      <color rgb="FF000000"/>
      <name val="Arial"/>
      <family val="2"/>
    </font>
    <font>
      <sz val="12"/>
      <color theme="1"/>
      <name val="Times New Roman"/>
      <family val="2"/>
      <charset val="16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5" fillId="0" borderId="0"/>
    <xf numFmtId="0" fontId="6" fillId="0" borderId="0" applyProtection="0"/>
    <xf numFmtId="0" fontId="7" fillId="0" borderId="0"/>
  </cellStyleXfs>
  <cellXfs count="56">
    <xf numFmtId="0" fontId="0" fillId="0" borderId="0" xfId="0"/>
    <xf numFmtId="0" fontId="4" fillId="0" borderId="0" xfId="2" applyFont="1"/>
    <xf numFmtId="0" fontId="3" fillId="0" borderId="0" xfId="2" applyFont="1" applyAlignment="1">
      <alignment horizontal="center"/>
    </xf>
    <xf numFmtId="0" fontId="8" fillId="0" borderId="0" xfId="2" applyFont="1" applyAlignment="1">
      <alignment horizontal="centerContinuous"/>
    </xf>
    <xf numFmtId="0" fontId="9" fillId="0" borderId="0" xfId="0" applyFont="1"/>
    <xf numFmtId="0" fontId="10" fillId="0" borderId="0" xfId="0" applyFont="1"/>
    <xf numFmtId="0" fontId="11" fillId="0" borderId="0" xfId="2" applyFont="1" applyAlignment="1">
      <alignment horizontal="centerContinuous"/>
    </xf>
    <xf numFmtId="0" fontId="8" fillId="0" borderId="0" xfId="2" applyFont="1" applyAlignment="1">
      <alignment horizontal="right"/>
    </xf>
    <xf numFmtId="0" fontId="11" fillId="0" borderId="0" xfId="2" applyFont="1"/>
    <xf numFmtId="0" fontId="8" fillId="0" borderId="0" xfId="2" applyFont="1" applyAlignment="1">
      <alignment horizontal="left"/>
    </xf>
    <xf numFmtId="0" fontId="12" fillId="0" borderId="0" xfId="2" applyFont="1" applyAlignment="1">
      <alignment horizontal="centerContinuous"/>
    </xf>
    <xf numFmtId="0" fontId="13" fillId="0" borderId="0" xfId="2" applyFont="1" applyAlignment="1">
      <alignment horizontal="centerContinuous"/>
    </xf>
    <xf numFmtId="0" fontId="13" fillId="0" borderId="0" xfId="2" applyFont="1"/>
    <xf numFmtId="0" fontId="14" fillId="0" borderId="0" xfId="2" applyFont="1" applyAlignment="1">
      <alignment horizontal="center"/>
    </xf>
    <xf numFmtId="0" fontId="15" fillId="0" borderId="0" xfId="2" applyFont="1" applyAlignment="1">
      <alignment horizontal="left"/>
    </xf>
    <xf numFmtId="0" fontId="15" fillId="0" borderId="0" xfId="2" applyFont="1" applyBorder="1" applyAlignment="1">
      <alignment horizontal="center"/>
    </xf>
    <xf numFmtId="38" fontId="15" fillId="0" borderId="0" xfId="2" applyNumberFormat="1" applyFont="1" applyBorder="1" applyAlignment="1">
      <alignment horizontal="center"/>
    </xf>
    <xf numFmtId="0" fontId="15" fillId="0" borderId="0" xfId="2" applyFont="1" applyBorder="1" applyAlignment="1">
      <alignment horizontal="center"/>
    </xf>
    <xf numFmtId="38" fontId="15" fillId="0" borderId="0" xfId="2" applyNumberFormat="1" applyFont="1" applyBorder="1" applyAlignment="1">
      <alignment horizontal="center"/>
    </xf>
    <xf numFmtId="0" fontId="16" fillId="0" borderId="0" xfId="2" applyFont="1" applyBorder="1" applyAlignment="1">
      <alignment horizontal="right"/>
    </xf>
    <xf numFmtId="0" fontId="8" fillId="0" borderId="2" xfId="2" applyFont="1" applyBorder="1" applyAlignment="1">
      <alignment horizontal="center" vertical="center" wrapText="1"/>
    </xf>
    <xf numFmtId="0" fontId="8" fillId="0" borderId="3" xfId="2" applyFont="1" applyBorder="1" applyAlignment="1">
      <alignment horizontal="center" vertical="center" wrapText="1"/>
    </xf>
    <xf numFmtId="0" fontId="8" fillId="0" borderId="4" xfId="2" applyFont="1" applyBorder="1" applyAlignment="1">
      <alignment horizontal="center" vertical="center" wrapText="1"/>
    </xf>
    <xf numFmtId="0" fontId="8" fillId="0" borderId="5" xfId="2" applyFont="1" applyBorder="1" applyAlignment="1">
      <alignment horizontal="center" vertical="center" wrapText="1"/>
    </xf>
    <xf numFmtId="0" fontId="8" fillId="0" borderId="6" xfId="2" applyFont="1" applyBorder="1" applyAlignment="1">
      <alignment horizontal="center" vertical="center" wrapText="1"/>
    </xf>
    <xf numFmtId="0" fontId="8" fillId="0" borderId="7" xfId="2" applyFont="1" applyBorder="1" applyAlignment="1">
      <alignment horizontal="center" vertical="center" wrapText="1"/>
    </xf>
    <xf numFmtId="0" fontId="8" fillId="0" borderId="8" xfId="2" applyFont="1" applyBorder="1" applyAlignment="1">
      <alignment horizontal="center" vertical="center" wrapText="1"/>
    </xf>
    <xf numFmtId="0" fontId="8" fillId="0" borderId="9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/>
    </xf>
    <xf numFmtId="0" fontId="8" fillId="0" borderId="0" xfId="2" applyFont="1" applyAlignment="1">
      <alignment vertical="center"/>
    </xf>
    <xf numFmtId="0" fontId="8" fillId="0" borderId="3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38" fontId="8" fillId="0" borderId="1" xfId="1" applyNumberFormat="1" applyFont="1" applyBorder="1" applyAlignment="1">
      <alignment vertical="center"/>
    </xf>
    <xf numFmtId="4" fontId="8" fillId="0" borderId="1" xfId="2" applyNumberFormat="1" applyFont="1" applyBorder="1" applyAlignment="1">
      <alignment vertical="center"/>
    </xf>
    <xf numFmtId="3" fontId="8" fillId="0" borderId="1" xfId="2" applyNumberFormat="1" applyFont="1" applyBorder="1"/>
    <xf numFmtId="0" fontId="8" fillId="0" borderId="0" xfId="2" applyFont="1"/>
    <xf numFmtId="0" fontId="11" fillId="0" borderId="1" xfId="5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vertical="center"/>
    </xf>
    <xf numFmtId="38" fontId="17" fillId="0" borderId="1" xfId="0" applyNumberFormat="1" applyFont="1" applyBorder="1" applyAlignment="1">
      <alignment vertical="center"/>
    </xf>
    <xf numFmtId="38" fontId="11" fillId="0" borderId="1" xfId="1" applyNumberFormat="1" applyFont="1" applyBorder="1" applyAlignment="1">
      <alignment vertical="center"/>
    </xf>
    <xf numFmtId="4" fontId="11" fillId="0" borderId="1" xfId="2" applyNumberFormat="1" applyFont="1" applyBorder="1" applyAlignment="1">
      <alignment vertical="center"/>
    </xf>
    <xf numFmtId="3" fontId="11" fillId="0" borderId="1" xfId="2" applyNumberFormat="1" applyFont="1" applyBorder="1"/>
    <xf numFmtId="0" fontId="17" fillId="0" borderId="1" xfId="0" applyFont="1" applyBorder="1" applyAlignment="1">
      <alignment vertical="center"/>
    </xf>
    <xf numFmtId="0" fontId="15" fillId="0" borderId="0" xfId="2" applyFont="1"/>
    <xf numFmtId="0" fontId="11" fillId="0" borderId="0" xfId="2" applyFont="1" applyBorder="1"/>
    <xf numFmtId="3" fontId="11" fillId="0" borderId="0" xfId="2" applyNumberFormat="1" applyFont="1"/>
    <xf numFmtId="0" fontId="19" fillId="0" borderId="0" xfId="0" applyFont="1" applyAlignment="1">
      <alignment horizontal="center"/>
    </xf>
    <xf numFmtId="0" fontId="19" fillId="0" borderId="0" xfId="0" applyFont="1" applyAlignment="1"/>
    <xf numFmtId="0" fontId="20" fillId="0" borderId="0" xfId="0" applyFont="1"/>
    <xf numFmtId="0" fontId="9" fillId="0" borderId="0" xfId="0" applyFont="1" applyAlignment="1">
      <alignment horizontal="center"/>
    </xf>
    <xf numFmtId="0" fontId="8" fillId="0" borderId="1" xfId="2" applyFont="1" applyBorder="1" applyAlignment="1">
      <alignment vertical="center" wrapText="1"/>
    </xf>
    <xf numFmtId="0" fontId="8" fillId="0" borderId="1" xfId="2" applyFont="1" applyBorder="1" applyAlignment="1">
      <alignment vertical="center"/>
    </xf>
    <xf numFmtId="0" fontId="8" fillId="0" borderId="6" xfId="2" applyFont="1" applyBorder="1" applyAlignment="1">
      <alignment vertical="center" wrapText="1"/>
    </xf>
    <xf numFmtId="0" fontId="8" fillId="0" borderId="6" xfId="2" applyFont="1" applyBorder="1" applyAlignment="1">
      <alignment vertical="center"/>
    </xf>
    <xf numFmtId="0" fontId="8" fillId="0" borderId="4" xfId="2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 wrapText="1"/>
    </xf>
  </cellXfs>
  <cellStyles count="6">
    <cellStyle name="Comma" xfId="1" builtinId="3"/>
    <cellStyle name="Normal" xfId="0" builtinId="0"/>
    <cellStyle name="Normal 13" xfId="5"/>
    <cellStyle name="Normal 2 2" xfId="2"/>
    <cellStyle name="Normal 3 4" xfId="4"/>
    <cellStyle name="Normal 6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5"/>
  <sheetViews>
    <sheetView tabSelected="1" zoomScale="115" zoomScaleNormal="115" workbookViewId="0">
      <selection activeCell="B6" sqref="B6:B9"/>
    </sheetView>
  </sheetViews>
  <sheetFormatPr defaultColWidth="10" defaultRowHeight="12"/>
  <cols>
    <col min="1" max="1" width="5" style="8" customWidth="1"/>
    <col min="2" max="2" width="18.109375" style="8" customWidth="1"/>
    <col min="3" max="3" width="18.6640625" style="8" customWidth="1"/>
    <col min="4" max="4" width="19" style="8" customWidth="1"/>
    <col min="5" max="5" width="19.109375" style="8" customWidth="1"/>
    <col min="6" max="6" width="17.77734375" style="8" customWidth="1"/>
    <col min="7" max="7" width="6.44140625" style="8" customWidth="1"/>
    <col min="8" max="8" width="16.77734375" style="8" customWidth="1"/>
    <col min="9" max="9" width="19.109375" style="8" hidden="1" customWidth="1"/>
    <col min="10" max="10" width="24.44140625" style="8" hidden="1" customWidth="1"/>
    <col min="11" max="11" width="18.33203125" style="8" customWidth="1"/>
    <col min="12" max="12" width="8.109375" style="8" hidden="1" customWidth="1"/>
    <col min="13" max="13" width="15.6640625" style="8" customWidth="1"/>
    <col min="14" max="14" width="17.44140625" style="8" customWidth="1"/>
    <col min="15" max="16" width="19" style="8" customWidth="1"/>
    <col min="17" max="17" width="19.44140625" style="8" customWidth="1"/>
    <col min="18" max="19" width="16.6640625" style="8" customWidth="1"/>
    <col min="20" max="20" width="18.77734375" style="8" hidden="1" customWidth="1"/>
    <col min="21" max="21" width="14.6640625" style="8" hidden="1" customWidth="1"/>
    <col min="22" max="22" width="15" style="8" hidden="1" customWidth="1"/>
    <col min="23" max="23" width="19.109375" style="8" hidden="1" customWidth="1"/>
    <col min="24" max="24" width="14.77734375" style="8" hidden="1" customWidth="1"/>
    <col min="25" max="25" width="15.109375" style="8" hidden="1" customWidth="1"/>
    <col min="26" max="26" width="7.33203125" style="8" customWidth="1"/>
    <col min="27" max="27" width="7.77734375" style="8" customWidth="1"/>
    <col min="28" max="28" width="8" style="8" customWidth="1"/>
    <col min="29" max="29" width="7" style="8" customWidth="1"/>
    <col min="30" max="30" width="7.33203125" style="8" customWidth="1"/>
    <col min="31" max="31" width="10.109375" style="8" hidden="1" customWidth="1"/>
    <col min="32" max="32" width="9.44140625" style="8" hidden="1" customWidth="1"/>
    <col min="33" max="33" width="8.44140625" style="8" hidden="1" customWidth="1"/>
    <col min="34" max="16384" width="10" style="8"/>
  </cols>
  <sheetData>
    <row r="1" spans="1:33" ht="15.6">
      <c r="A1" s="3"/>
      <c r="B1" s="4" t="s">
        <v>33</v>
      </c>
      <c r="C1" s="5"/>
      <c r="D1" s="6"/>
      <c r="E1" s="6"/>
      <c r="F1" s="3"/>
      <c r="G1" s="3"/>
      <c r="H1" s="3"/>
      <c r="I1" s="3"/>
      <c r="J1" s="3"/>
      <c r="K1" s="3"/>
      <c r="L1" s="3"/>
      <c r="M1" s="3"/>
      <c r="N1" s="3"/>
      <c r="O1" s="6"/>
      <c r="P1" s="6"/>
      <c r="Q1" s="3"/>
      <c r="R1" s="3"/>
      <c r="S1" s="2" t="s">
        <v>0</v>
      </c>
      <c r="T1" s="2"/>
      <c r="U1" s="2"/>
      <c r="V1" s="2"/>
      <c r="W1" s="2"/>
      <c r="X1" s="2"/>
      <c r="Y1" s="2"/>
      <c r="Z1" s="2"/>
      <c r="AA1" s="3"/>
      <c r="AB1" s="3"/>
      <c r="AC1" s="3"/>
      <c r="AD1" s="3"/>
      <c r="AE1" s="3"/>
      <c r="AF1" s="3"/>
      <c r="AG1" s="7" t="s">
        <v>34</v>
      </c>
    </row>
    <row r="2" spans="1:33">
      <c r="A2" s="9"/>
      <c r="B2" s="9"/>
      <c r="C2" s="9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 spans="1:33" s="12" customFormat="1" ht="18">
      <c r="A3" s="10" t="s">
        <v>35</v>
      </c>
      <c r="B3" s="10"/>
      <c r="C3" s="10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</row>
    <row r="4" spans="1:33" ht="16.8">
      <c r="A4" s="13" t="s">
        <v>36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</row>
    <row r="5" spans="1:33" ht="13.2">
      <c r="A5" s="14"/>
      <c r="B5" s="14"/>
      <c r="C5" s="14"/>
      <c r="F5" s="15"/>
      <c r="G5" s="15"/>
      <c r="H5" s="15"/>
      <c r="I5" s="15"/>
      <c r="J5" s="15"/>
      <c r="K5" s="16"/>
      <c r="L5" s="17"/>
      <c r="M5" s="17"/>
      <c r="N5" s="17"/>
      <c r="Q5" s="18"/>
      <c r="R5" s="15"/>
      <c r="S5" s="15"/>
      <c r="T5" s="15"/>
      <c r="U5" s="15"/>
      <c r="V5" s="15"/>
      <c r="W5" s="17"/>
      <c r="X5" s="17"/>
      <c r="Y5" s="17"/>
      <c r="AA5" s="19" t="s">
        <v>37</v>
      </c>
      <c r="AB5" s="19"/>
      <c r="AC5" s="19"/>
      <c r="AD5" s="19"/>
      <c r="AE5" s="19"/>
      <c r="AF5" s="19"/>
      <c r="AG5" s="19"/>
    </row>
    <row r="6" spans="1:33" ht="12" customHeight="1">
      <c r="A6" s="20" t="s">
        <v>56</v>
      </c>
      <c r="B6" s="20" t="s">
        <v>38</v>
      </c>
      <c r="C6" s="20" t="s">
        <v>39</v>
      </c>
      <c r="D6" s="30" t="s">
        <v>40</v>
      </c>
      <c r="E6" s="54"/>
      <c r="F6" s="54"/>
      <c r="G6" s="54"/>
      <c r="H6" s="31"/>
      <c r="I6" s="51"/>
      <c r="J6" s="51"/>
      <c r="K6" s="21" t="s">
        <v>41</v>
      </c>
      <c r="L6" s="22"/>
      <c r="M6" s="22"/>
      <c r="N6" s="23"/>
      <c r="O6" s="30" t="s">
        <v>1</v>
      </c>
      <c r="P6" s="54"/>
      <c r="Q6" s="54"/>
      <c r="R6" s="54"/>
      <c r="S6" s="31"/>
      <c r="T6" s="51"/>
      <c r="U6" s="51"/>
      <c r="V6" s="51"/>
      <c r="W6" s="51" t="s">
        <v>42</v>
      </c>
      <c r="X6" s="51"/>
      <c r="Y6" s="51"/>
      <c r="Z6" s="30" t="s">
        <v>2</v>
      </c>
      <c r="AA6" s="54"/>
      <c r="AB6" s="54"/>
      <c r="AC6" s="54"/>
      <c r="AD6" s="31"/>
      <c r="AE6" s="51"/>
      <c r="AF6" s="51"/>
      <c r="AG6" s="51"/>
    </row>
    <row r="7" spans="1:33" ht="12" customHeight="1">
      <c r="A7" s="24"/>
      <c r="B7" s="24"/>
      <c r="C7" s="24"/>
      <c r="D7" s="20" t="s">
        <v>3</v>
      </c>
      <c r="E7" s="20" t="s">
        <v>4</v>
      </c>
      <c r="F7" s="21" t="s">
        <v>5</v>
      </c>
      <c r="G7" s="22"/>
      <c r="H7" s="23"/>
      <c r="I7" s="50"/>
      <c r="J7" s="50"/>
      <c r="K7" s="20" t="s">
        <v>3</v>
      </c>
      <c r="L7" s="50" t="s">
        <v>4</v>
      </c>
      <c r="M7" s="25" t="s">
        <v>5</v>
      </c>
      <c r="N7" s="26"/>
      <c r="O7" s="20" t="s">
        <v>3</v>
      </c>
      <c r="P7" s="20" t="s">
        <v>6</v>
      </c>
      <c r="Q7" s="21" t="s">
        <v>5</v>
      </c>
      <c r="R7" s="22"/>
      <c r="S7" s="23"/>
      <c r="T7" s="50"/>
      <c r="U7" s="50"/>
      <c r="V7" s="50"/>
      <c r="W7" s="53" t="s">
        <v>43</v>
      </c>
      <c r="X7" s="52" t="s">
        <v>15</v>
      </c>
      <c r="Y7" s="52" t="s">
        <v>16</v>
      </c>
      <c r="Z7" s="20" t="s">
        <v>3</v>
      </c>
      <c r="AA7" s="20" t="s">
        <v>4</v>
      </c>
      <c r="AB7" s="21" t="s">
        <v>5</v>
      </c>
      <c r="AC7" s="22"/>
      <c r="AD7" s="23"/>
      <c r="AE7" s="50"/>
      <c r="AF7" s="50"/>
      <c r="AG7" s="50"/>
    </row>
    <row r="8" spans="1:33" ht="12" customHeight="1">
      <c r="A8" s="24"/>
      <c r="B8" s="24"/>
      <c r="C8" s="24"/>
      <c r="D8" s="24"/>
      <c r="E8" s="24"/>
      <c r="F8" s="20" t="s">
        <v>3</v>
      </c>
      <c r="G8" s="21" t="s">
        <v>7</v>
      </c>
      <c r="H8" s="23"/>
      <c r="I8" s="50" t="s">
        <v>8</v>
      </c>
      <c r="J8" s="50" t="s">
        <v>9</v>
      </c>
      <c r="K8" s="24"/>
      <c r="L8" s="50"/>
      <c r="M8" s="24" t="s">
        <v>44</v>
      </c>
      <c r="N8" s="24" t="s">
        <v>45</v>
      </c>
      <c r="O8" s="24"/>
      <c r="P8" s="24"/>
      <c r="Q8" s="20" t="s">
        <v>3</v>
      </c>
      <c r="R8" s="21" t="s">
        <v>11</v>
      </c>
      <c r="S8" s="23"/>
      <c r="T8" s="50" t="s">
        <v>12</v>
      </c>
      <c r="U8" s="50" t="s">
        <v>13</v>
      </c>
      <c r="V8" s="50" t="s">
        <v>14</v>
      </c>
      <c r="W8" s="53"/>
      <c r="X8" s="52"/>
      <c r="Y8" s="52"/>
      <c r="Z8" s="24"/>
      <c r="AA8" s="24"/>
      <c r="AB8" s="20" t="s">
        <v>3</v>
      </c>
      <c r="AC8" s="21" t="s">
        <v>7</v>
      </c>
      <c r="AD8" s="23"/>
      <c r="AE8" s="50" t="s">
        <v>8</v>
      </c>
      <c r="AF8" s="50" t="s">
        <v>9</v>
      </c>
      <c r="AG8" s="50" t="s">
        <v>10</v>
      </c>
    </row>
    <row r="9" spans="1:33" ht="45.6">
      <c r="A9" s="27"/>
      <c r="B9" s="27"/>
      <c r="C9" s="24"/>
      <c r="D9" s="27"/>
      <c r="E9" s="27"/>
      <c r="F9" s="27"/>
      <c r="G9" s="50" t="s">
        <v>15</v>
      </c>
      <c r="H9" s="50" t="s">
        <v>45</v>
      </c>
      <c r="I9" s="50"/>
      <c r="J9" s="50"/>
      <c r="K9" s="24"/>
      <c r="L9" s="50"/>
      <c r="M9" s="24"/>
      <c r="N9" s="24"/>
      <c r="O9" s="27"/>
      <c r="P9" s="27"/>
      <c r="Q9" s="27"/>
      <c r="R9" s="55" t="s">
        <v>46</v>
      </c>
      <c r="S9" s="55" t="s">
        <v>17</v>
      </c>
      <c r="T9" s="50"/>
      <c r="U9" s="50"/>
      <c r="V9" s="50"/>
      <c r="W9" s="53"/>
      <c r="X9" s="52"/>
      <c r="Y9" s="52"/>
      <c r="Z9" s="27"/>
      <c r="AA9" s="27"/>
      <c r="AB9" s="27"/>
      <c r="AC9" s="55" t="s">
        <v>15</v>
      </c>
      <c r="AD9" s="55" t="s">
        <v>16</v>
      </c>
      <c r="AE9" s="50"/>
      <c r="AF9" s="50"/>
      <c r="AG9" s="50"/>
    </row>
    <row r="10" spans="1:33" s="29" customFormat="1" ht="11.4">
      <c r="A10" s="28" t="s">
        <v>18</v>
      </c>
      <c r="B10" s="28" t="s">
        <v>19</v>
      </c>
      <c r="C10" s="28">
        <v>1</v>
      </c>
      <c r="D10" s="28">
        <v>2</v>
      </c>
      <c r="E10" s="28">
        <v>3</v>
      </c>
      <c r="F10" s="28">
        <v>4</v>
      </c>
      <c r="G10" s="28">
        <v>5</v>
      </c>
      <c r="H10" s="28">
        <v>6</v>
      </c>
      <c r="I10" s="28">
        <v>7</v>
      </c>
      <c r="J10" s="28">
        <v>8</v>
      </c>
      <c r="K10" s="28">
        <v>9</v>
      </c>
      <c r="L10" s="28">
        <v>10</v>
      </c>
      <c r="M10" s="28">
        <v>11</v>
      </c>
      <c r="N10" s="28">
        <v>12</v>
      </c>
      <c r="O10" s="28">
        <v>13</v>
      </c>
      <c r="P10" s="28">
        <v>14</v>
      </c>
      <c r="Q10" s="28">
        <v>15</v>
      </c>
      <c r="R10" s="28">
        <v>16</v>
      </c>
      <c r="S10" s="28">
        <v>17</v>
      </c>
      <c r="T10" s="28">
        <v>18</v>
      </c>
      <c r="U10" s="28">
        <v>19</v>
      </c>
      <c r="V10" s="28">
        <v>20</v>
      </c>
      <c r="W10" s="28">
        <v>21</v>
      </c>
      <c r="X10" s="28">
        <v>22</v>
      </c>
      <c r="Y10" s="28">
        <v>23</v>
      </c>
      <c r="Z10" s="28">
        <v>24</v>
      </c>
      <c r="AA10" s="28">
        <v>25</v>
      </c>
      <c r="AB10" s="28">
        <v>26</v>
      </c>
      <c r="AC10" s="28">
        <v>27</v>
      </c>
      <c r="AD10" s="28">
        <v>28</v>
      </c>
      <c r="AE10" s="28" t="s">
        <v>20</v>
      </c>
      <c r="AF10" s="28" t="s">
        <v>21</v>
      </c>
      <c r="AG10" s="28" t="s">
        <v>22</v>
      </c>
    </row>
    <row r="11" spans="1:33" s="35" customFormat="1" ht="11.4">
      <c r="A11" s="30" t="s">
        <v>23</v>
      </c>
      <c r="B11" s="31"/>
      <c r="C11" s="32">
        <v>4078209056744</v>
      </c>
      <c r="D11" s="32">
        <v>3313856000000</v>
      </c>
      <c r="E11" s="32">
        <v>3061564000000</v>
      </c>
      <c r="F11" s="32">
        <v>252292000000</v>
      </c>
      <c r="G11" s="32">
        <v>0</v>
      </c>
      <c r="H11" s="32">
        <v>252292000000</v>
      </c>
      <c r="I11" s="32">
        <v>0</v>
      </c>
      <c r="J11" s="32">
        <v>0</v>
      </c>
      <c r="K11" s="32">
        <v>764353056744</v>
      </c>
      <c r="L11" s="32"/>
      <c r="M11" s="32">
        <v>40412000000</v>
      </c>
      <c r="N11" s="32">
        <v>723941056744</v>
      </c>
      <c r="O11" s="32">
        <v>4072839858898</v>
      </c>
      <c r="P11" s="32">
        <v>3061564000000</v>
      </c>
      <c r="Q11" s="32">
        <v>1011275858898</v>
      </c>
      <c r="R11" s="32">
        <v>35519000570</v>
      </c>
      <c r="S11" s="32">
        <v>975756858328</v>
      </c>
      <c r="T11" s="32">
        <v>0</v>
      </c>
      <c r="U11" s="32">
        <v>0</v>
      </c>
      <c r="V11" s="32">
        <v>0</v>
      </c>
      <c r="W11" s="32">
        <v>5369197846</v>
      </c>
      <c r="X11" s="32">
        <v>4892999430</v>
      </c>
      <c r="Y11" s="32">
        <v>476198416</v>
      </c>
      <c r="Z11" s="33">
        <v>99.868344222395336</v>
      </c>
      <c r="AA11" s="33">
        <v>100</v>
      </c>
      <c r="AB11" s="33">
        <v>99.471870953349651</v>
      </c>
      <c r="AC11" s="33">
        <v>87.892211645055923</v>
      </c>
      <c r="AD11" s="33">
        <v>99.9512208265526</v>
      </c>
      <c r="AE11" s="34">
        <f t="shared" ref="AE11:AG11" si="0">SUM(AE12:AE20)</f>
        <v>0</v>
      </c>
      <c r="AF11" s="34">
        <f t="shared" si="0"/>
        <v>0</v>
      </c>
      <c r="AG11" s="34">
        <f t="shared" si="0"/>
        <v>0</v>
      </c>
    </row>
    <row r="12" spans="1:33">
      <c r="A12" s="36">
        <v>1</v>
      </c>
      <c r="B12" s="37" t="s">
        <v>24</v>
      </c>
      <c r="C12" s="38">
        <v>628466870640</v>
      </c>
      <c r="D12" s="39">
        <v>484025000000</v>
      </c>
      <c r="E12" s="39">
        <v>453719000000</v>
      </c>
      <c r="F12" s="39">
        <v>30306000000</v>
      </c>
      <c r="G12" s="39"/>
      <c r="H12" s="39">
        <v>30306000000</v>
      </c>
      <c r="I12" s="39"/>
      <c r="J12" s="39"/>
      <c r="K12" s="39">
        <v>144441870640</v>
      </c>
      <c r="L12" s="39"/>
      <c r="M12" s="39">
        <v>5959000000</v>
      </c>
      <c r="N12" s="39">
        <v>138482870640</v>
      </c>
      <c r="O12" s="39">
        <v>627781499142</v>
      </c>
      <c r="P12" s="39">
        <v>453719000000</v>
      </c>
      <c r="Q12" s="39">
        <v>174062499142</v>
      </c>
      <c r="R12" s="39">
        <v>5273628502</v>
      </c>
      <c r="S12" s="39">
        <v>168788870640</v>
      </c>
      <c r="T12" s="39"/>
      <c r="U12" s="39"/>
      <c r="V12" s="39"/>
      <c r="W12" s="39">
        <v>685371498</v>
      </c>
      <c r="X12" s="39">
        <v>685371498</v>
      </c>
      <c r="Y12" s="39">
        <v>0</v>
      </c>
      <c r="Z12" s="40">
        <v>99.890945484954202</v>
      </c>
      <c r="AA12" s="40">
        <v>100</v>
      </c>
      <c r="AB12" s="40">
        <v>99.607794077553052</v>
      </c>
      <c r="AC12" s="40">
        <v>88.498548447726122</v>
      </c>
      <c r="AD12" s="40">
        <v>100</v>
      </c>
      <c r="AE12" s="41"/>
      <c r="AF12" s="41"/>
      <c r="AG12" s="41"/>
    </row>
    <row r="13" spans="1:33">
      <c r="A13" s="36">
        <v>2</v>
      </c>
      <c r="B13" s="37" t="s">
        <v>25</v>
      </c>
      <c r="C13" s="38">
        <v>419713567380</v>
      </c>
      <c r="D13" s="39">
        <v>355986000000</v>
      </c>
      <c r="E13" s="39">
        <v>332460000000</v>
      </c>
      <c r="F13" s="39">
        <v>23526000000</v>
      </c>
      <c r="G13" s="39"/>
      <c r="H13" s="39">
        <v>23526000000</v>
      </c>
      <c r="I13" s="39"/>
      <c r="J13" s="39"/>
      <c r="K13" s="39">
        <v>63727567380</v>
      </c>
      <c r="L13" s="39"/>
      <c r="M13" s="39">
        <v>6835000000</v>
      </c>
      <c r="N13" s="39">
        <v>56892567380</v>
      </c>
      <c r="O13" s="39">
        <v>419103200467</v>
      </c>
      <c r="P13" s="39">
        <v>332460000000</v>
      </c>
      <c r="Q13" s="39">
        <v>86643200467</v>
      </c>
      <c r="R13" s="39">
        <v>6224633087</v>
      </c>
      <c r="S13" s="39">
        <v>80418567380</v>
      </c>
      <c r="T13" s="39"/>
      <c r="U13" s="39"/>
      <c r="V13" s="39"/>
      <c r="W13" s="39">
        <v>610366913</v>
      </c>
      <c r="X13" s="39">
        <v>610366913</v>
      </c>
      <c r="Y13" s="39">
        <v>0</v>
      </c>
      <c r="Z13" s="40">
        <v>99.85457536747974</v>
      </c>
      <c r="AA13" s="40">
        <v>100</v>
      </c>
      <c r="AB13" s="40">
        <v>99.300467669887041</v>
      </c>
      <c r="AC13" s="40">
        <v>91.069979326993419</v>
      </c>
      <c r="AD13" s="40">
        <v>100</v>
      </c>
      <c r="AE13" s="41"/>
      <c r="AF13" s="41"/>
      <c r="AG13" s="41"/>
    </row>
    <row r="14" spans="1:33">
      <c r="A14" s="36">
        <v>3</v>
      </c>
      <c r="B14" s="37" t="s">
        <v>26</v>
      </c>
      <c r="C14" s="38">
        <v>589678287300</v>
      </c>
      <c r="D14" s="39">
        <v>504241000000</v>
      </c>
      <c r="E14" s="39">
        <v>457581000000</v>
      </c>
      <c r="F14" s="39">
        <v>46660000000</v>
      </c>
      <c r="G14" s="39"/>
      <c r="H14" s="39">
        <v>46660000000</v>
      </c>
      <c r="I14" s="39"/>
      <c r="J14" s="39"/>
      <c r="K14" s="39">
        <v>85437287300</v>
      </c>
      <c r="L14" s="39"/>
      <c r="M14" s="39">
        <v>6479000000</v>
      </c>
      <c r="N14" s="39">
        <v>78958287300</v>
      </c>
      <c r="O14" s="39">
        <v>588319052255</v>
      </c>
      <c r="P14" s="39">
        <v>457581000000</v>
      </c>
      <c r="Q14" s="39">
        <v>130738052255</v>
      </c>
      <c r="R14" s="39">
        <v>5119764955</v>
      </c>
      <c r="S14" s="39">
        <v>125618287300</v>
      </c>
      <c r="T14" s="39"/>
      <c r="U14" s="39"/>
      <c r="V14" s="39"/>
      <c r="W14" s="39">
        <v>1359235045</v>
      </c>
      <c r="X14" s="39">
        <v>1359235045</v>
      </c>
      <c r="Y14" s="39">
        <v>0</v>
      </c>
      <c r="Z14" s="40">
        <v>99.76949549029122</v>
      </c>
      <c r="AA14" s="40">
        <v>100</v>
      </c>
      <c r="AB14" s="40">
        <v>98.971034854097269</v>
      </c>
      <c r="AC14" s="40">
        <v>79.020913026701649</v>
      </c>
      <c r="AD14" s="40">
        <v>100</v>
      </c>
      <c r="AE14" s="41"/>
      <c r="AF14" s="41"/>
      <c r="AG14" s="41"/>
    </row>
    <row r="15" spans="1:33">
      <c r="A15" s="36">
        <v>4</v>
      </c>
      <c r="B15" s="37" t="s">
        <v>27</v>
      </c>
      <c r="C15" s="38">
        <v>517782790194</v>
      </c>
      <c r="D15" s="39">
        <v>446117000000</v>
      </c>
      <c r="E15" s="39">
        <v>409136000000</v>
      </c>
      <c r="F15" s="39">
        <v>36981000000</v>
      </c>
      <c r="G15" s="39"/>
      <c r="H15" s="39">
        <v>36981000000</v>
      </c>
      <c r="I15" s="39"/>
      <c r="J15" s="39"/>
      <c r="K15" s="39">
        <v>71665790194</v>
      </c>
      <c r="L15" s="39"/>
      <c r="M15" s="39">
        <v>6586000000</v>
      </c>
      <c r="N15" s="39">
        <v>65079790194</v>
      </c>
      <c r="O15" s="39">
        <v>516740258946</v>
      </c>
      <c r="P15" s="39">
        <v>409136000000</v>
      </c>
      <c r="Q15" s="39">
        <v>107604258946</v>
      </c>
      <c r="R15" s="39">
        <v>5808027168</v>
      </c>
      <c r="S15" s="39">
        <v>101796231778</v>
      </c>
      <c r="T15" s="39"/>
      <c r="U15" s="39"/>
      <c r="V15" s="39"/>
      <c r="W15" s="39">
        <v>1042531248</v>
      </c>
      <c r="X15" s="39">
        <v>777972832</v>
      </c>
      <c r="Y15" s="39">
        <v>264558416</v>
      </c>
      <c r="Z15" s="40">
        <v>99.798654712411476</v>
      </c>
      <c r="AA15" s="40">
        <v>100</v>
      </c>
      <c r="AB15" s="40">
        <v>99.040439900582001</v>
      </c>
      <c r="AC15" s="40">
        <v>88.18747597935014</v>
      </c>
      <c r="AD15" s="40">
        <v>99.740783492370454</v>
      </c>
      <c r="AE15" s="41"/>
      <c r="AF15" s="41"/>
      <c r="AG15" s="41"/>
    </row>
    <row r="16" spans="1:33">
      <c r="A16" s="36">
        <v>5</v>
      </c>
      <c r="B16" s="37" t="s">
        <v>28</v>
      </c>
      <c r="C16" s="38">
        <v>342646808414</v>
      </c>
      <c r="D16" s="39">
        <v>282375000000</v>
      </c>
      <c r="E16" s="39">
        <v>257772000000</v>
      </c>
      <c r="F16" s="39">
        <v>24603000000</v>
      </c>
      <c r="G16" s="39"/>
      <c r="H16" s="39">
        <v>24603000000</v>
      </c>
      <c r="I16" s="39"/>
      <c r="J16" s="39"/>
      <c r="K16" s="39">
        <v>60271808414</v>
      </c>
      <c r="L16" s="39"/>
      <c r="M16" s="39">
        <v>4206000000</v>
      </c>
      <c r="N16" s="39">
        <v>56065808414</v>
      </c>
      <c r="O16" s="39">
        <v>342110854437</v>
      </c>
      <c r="P16" s="39">
        <v>257772000000</v>
      </c>
      <c r="Q16" s="39">
        <v>84338854437</v>
      </c>
      <c r="R16" s="39">
        <v>3670046023</v>
      </c>
      <c r="S16" s="39">
        <v>80668808414</v>
      </c>
      <c r="T16" s="39"/>
      <c r="U16" s="39"/>
      <c r="V16" s="39"/>
      <c r="W16" s="39">
        <v>535953977</v>
      </c>
      <c r="X16" s="39">
        <v>535953977</v>
      </c>
      <c r="Y16" s="39">
        <v>0</v>
      </c>
      <c r="Z16" s="40">
        <v>99.84358413274569</v>
      </c>
      <c r="AA16" s="40">
        <v>100</v>
      </c>
      <c r="AB16" s="40">
        <v>99.368535862389535</v>
      </c>
      <c r="AC16" s="40">
        <v>87.257394745601516</v>
      </c>
      <c r="AD16" s="40">
        <v>100</v>
      </c>
      <c r="AE16" s="41"/>
      <c r="AF16" s="41"/>
      <c r="AG16" s="41"/>
    </row>
    <row r="17" spans="1:33">
      <c r="A17" s="36">
        <v>6</v>
      </c>
      <c r="B17" s="37" t="s">
        <v>29</v>
      </c>
      <c r="C17" s="38">
        <v>498782053466</v>
      </c>
      <c r="D17" s="39">
        <v>359581000000</v>
      </c>
      <c r="E17" s="39">
        <v>333061000000</v>
      </c>
      <c r="F17" s="39">
        <v>26520000000</v>
      </c>
      <c r="G17" s="39"/>
      <c r="H17" s="39">
        <v>26520000000</v>
      </c>
      <c r="I17" s="39"/>
      <c r="J17" s="39"/>
      <c r="K17" s="39">
        <v>139201053466</v>
      </c>
      <c r="L17" s="39"/>
      <c r="M17" s="39">
        <v>4288000000</v>
      </c>
      <c r="N17" s="39">
        <v>134913053466</v>
      </c>
      <c r="O17" s="39">
        <v>498450361233</v>
      </c>
      <c r="P17" s="39">
        <v>333061000000</v>
      </c>
      <c r="Q17" s="39">
        <v>165389361233</v>
      </c>
      <c r="R17" s="39">
        <v>3996647767</v>
      </c>
      <c r="S17" s="39">
        <v>161392713466</v>
      </c>
      <c r="T17" s="39"/>
      <c r="U17" s="39"/>
      <c r="V17" s="39"/>
      <c r="W17" s="39">
        <v>331692233</v>
      </c>
      <c r="X17" s="39">
        <v>291352233</v>
      </c>
      <c r="Y17" s="39">
        <v>40340000</v>
      </c>
      <c r="Z17" s="40">
        <v>99.933499565452465</v>
      </c>
      <c r="AA17" s="40">
        <v>100</v>
      </c>
      <c r="AB17" s="40">
        <v>99.799849068019554</v>
      </c>
      <c r="AC17" s="40">
        <v>93.205405013992532</v>
      </c>
      <c r="AD17" s="40">
        <v>99.975011313275758</v>
      </c>
      <c r="AE17" s="41"/>
      <c r="AF17" s="41"/>
      <c r="AG17" s="41"/>
    </row>
    <row r="18" spans="1:33">
      <c r="A18" s="36">
        <v>7</v>
      </c>
      <c r="B18" s="37" t="s">
        <v>30</v>
      </c>
      <c r="C18" s="38">
        <v>623924826150</v>
      </c>
      <c r="D18" s="39">
        <v>533173000000</v>
      </c>
      <c r="E18" s="39">
        <v>484811000000</v>
      </c>
      <c r="F18" s="39">
        <v>48362000000</v>
      </c>
      <c r="G18" s="39"/>
      <c r="H18" s="39">
        <v>48362000000</v>
      </c>
      <c r="I18" s="39"/>
      <c r="J18" s="39"/>
      <c r="K18" s="39">
        <v>90751826150</v>
      </c>
      <c r="L18" s="39"/>
      <c r="M18" s="39">
        <v>6059000000</v>
      </c>
      <c r="N18" s="39">
        <v>84692826150</v>
      </c>
      <c r="O18" s="39">
        <v>623292079218</v>
      </c>
      <c r="P18" s="39">
        <v>484811000000</v>
      </c>
      <c r="Q18" s="39">
        <v>138481079218</v>
      </c>
      <c r="R18" s="39">
        <v>5426253068</v>
      </c>
      <c r="S18" s="39">
        <v>133054826150</v>
      </c>
      <c r="T18" s="39"/>
      <c r="U18" s="39"/>
      <c r="V18" s="39"/>
      <c r="W18" s="39">
        <v>632746932</v>
      </c>
      <c r="X18" s="39">
        <v>632746932</v>
      </c>
      <c r="Y18" s="39">
        <v>0</v>
      </c>
      <c r="Z18" s="40">
        <v>99.898586030643401</v>
      </c>
      <c r="AA18" s="40">
        <v>100</v>
      </c>
      <c r="AB18" s="40">
        <v>99.545158846168363</v>
      </c>
      <c r="AC18" s="40">
        <v>89.556908202673711</v>
      </c>
      <c r="AD18" s="40">
        <v>100</v>
      </c>
      <c r="AE18" s="41"/>
      <c r="AF18" s="41"/>
      <c r="AG18" s="41"/>
    </row>
    <row r="19" spans="1:33">
      <c r="A19" s="36">
        <v>8</v>
      </c>
      <c r="B19" s="37" t="s">
        <v>31</v>
      </c>
      <c r="C19" s="38">
        <v>224042139800</v>
      </c>
      <c r="D19" s="39">
        <v>151893000000</v>
      </c>
      <c r="E19" s="39">
        <v>141575000000</v>
      </c>
      <c r="F19" s="39">
        <v>10318000000</v>
      </c>
      <c r="G19" s="39"/>
      <c r="H19" s="39">
        <v>10318000000</v>
      </c>
      <c r="I19" s="39"/>
      <c r="J19" s="39"/>
      <c r="K19" s="39">
        <v>72149139800</v>
      </c>
      <c r="L19" s="39"/>
      <c r="M19" s="39"/>
      <c r="N19" s="39">
        <v>72149139800</v>
      </c>
      <c r="O19" s="39">
        <v>223883139800</v>
      </c>
      <c r="P19" s="39">
        <v>141575000000</v>
      </c>
      <c r="Q19" s="39">
        <v>82308139800</v>
      </c>
      <c r="R19" s="39"/>
      <c r="S19" s="39">
        <v>82308139800</v>
      </c>
      <c r="T19" s="39"/>
      <c r="U19" s="39"/>
      <c r="V19" s="39"/>
      <c r="W19" s="39">
        <v>159000000</v>
      </c>
      <c r="X19" s="39">
        <v>0</v>
      </c>
      <c r="Y19" s="39">
        <v>159000000</v>
      </c>
      <c r="Z19" s="40">
        <v>99.929031208083472</v>
      </c>
      <c r="AA19" s="40">
        <v>100</v>
      </c>
      <c r="AB19" s="40">
        <v>99.807195932360926</v>
      </c>
      <c r="AC19" s="40"/>
      <c r="AD19" s="40">
        <v>99.807195932360926</v>
      </c>
      <c r="AE19" s="41"/>
      <c r="AF19" s="41"/>
      <c r="AG19" s="41"/>
    </row>
    <row r="20" spans="1:33">
      <c r="A20" s="36">
        <v>9</v>
      </c>
      <c r="B20" s="42" t="s">
        <v>32</v>
      </c>
      <c r="C20" s="38">
        <v>233171713400</v>
      </c>
      <c r="D20" s="39">
        <v>196465000000</v>
      </c>
      <c r="E20" s="39">
        <v>191449000000</v>
      </c>
      <c r="F20" s="39">
        <v>5016000000</v>
      </c>
      <c r="G20" s="39"/>
      <c r="H20" s="39">
        <v>5016000000</v>
      </c>
      <c r="I20" s="39"/>
      <c r="J20" s="39"/>
      <c r="K20" s="39">
        <v>36706713400</v>
      </c>
      <c r="L20" s="39"/>
      <c r="M20" s="39"/>
      <c r="N20" s="39">
        <v>36706713400</v>
      </c>
      <c r="O20" s="39">
        <v>233159413400</v>
      </c>
      <c r="P20" s="39">
        <v>191449000000</v>
      </c>
      <c r="Q20" s="39">
        <v>41710413400</v>
      </c>
      <c r="R20" s="39"/>
      <c r="S20" s="39">
        <v>41710413400</v>
      </c>
      <c r="T20" s="39"/>
      <c r="U20" s="39"/>
      <c r="V20" s="39"/>
      <c r="W20" s="39">
        <v>12300000</v>
      </c>
      <c r="X20" s="39">
        <v>0</v>
      </c>
      <c r="Y20" s="39">
        <v>12300000</v>
      </c>
      <c r="Z20" s="40">
        <v>99.994724917606575</v>
      </c>
      <c r="AA20" s="40">
        <v>100</v>
      </c>
      <c r="AB20" s="40">
        <v>99.970519654649308</v>
      </c>
      <c r="AC20" s="40"/>
      <c r="AD20" s="40">
        <v>99.970519654649308</v>
      </c>
      <c r="AE20" s="41"/>
      <c r="AF20" s="41"/>
      <c r="AG20" s="41"/>
    </row>
    <row r="21" spans="1:33" hidden="1">
      <c r="A21" s="43" t="s">
        <v>47</v>
      </c>
      <c r="B21" s="44"/>
      <c r="C21" s="44"/>
    </row>
    <row r="22" spans="1:33" hidden="1">
      <c r="A22" s="43"/>
      <c r="B22" s="14"/>
      <c r="C22" s="14"/>
      <c r="R22" s="45"/>
      <c r="U22" s="45"/>
    </row>
    <row r="23" spans="1:33" hidden="1">
      <c r="U23" s="45">
        <f>Q23-U22</f>
        <v>0</v>
      </c>
    </row>
    <row r="24" spans="1:33" s="1" customFormat="1" ht="15.6" hidden="1">
      <c r="D24" s="46" t="s">
        <v>48</v>
      </c>
      <c r="E24" s="46"/>
      <c r="F24" s="46"/>
      <c r="I24" s="46" t="s">
        <v>49</v>
      </c>
      <c r="J24" s="46" t="s">
        <v>49</v>
      </c>
      <c r="K24" s="46" t="s">
        <v>48</v>
      </c>
      <c r="L24" s="46"/>
      <c r="M24" s="46"/>
      <c r="N24" s="46"/>
      <c r="R24" s="47"/>
      <c r="S24" s="46" t="s">
        <v>50</v>
      </c>
      <c r="T24" s="48"/>
      <c r="U24" s="47" t="s">
        <v>51</v>
      </c>
      <c r="V24" s="47"/>
      <c r="W24" s="47"/>
      <c r="X24" s="46" t="s">
        <v>52</v>
      </c>
      <c r="Y24" s="47"/>
      <c r="Z24" s="47"/>
    </row>
    <row r="25" spans="1:33" s="1" customFormat="1" ht="15.6" hidden="1">
      <c r="D25" s="49" t="s">
        <v>53</v>
      </c>
      <c r="E25" s="49"/>
      <c r="F25" s="49"/>
      <c r="I25" s="49" t="s">
        <v>53</v>
      </c>
      <c r="J25" s="49" t="s">
        <v>54</v>
      </c>
      <c r="K25" s="49" t="s">
        <v>54</v>
      </c>
      <c r="L25" s="49"/>
      <c r="M25" s="49"/>
      <c r="N25" s="49"/>
      <c r="R25" s="49"/>
      <c r="S25" s="49" t="s">
        <v>55</v>
      </c>
      <c r="T25" s="49"/>
      <c r="U25" s="49"/>
      <c r="V25" s="49"/>
      <c r="W25" s="49"/>
      <c r="X25" s="49"/>
    </row>
  </sheetData>
  <mergeCells count="32">
    <mergeCell ref="AA7:AA9"/>
    <mergeCell ref="AB7:AD7"/>
    <mergeCell ref="AB8:AB9"/>
    <mergeCell ref="Z6:AD6"/>
    <mergeCell ref="A11:B11"/>
    <mergeCell ref="D7:D9"/>
    <mergeCell ref="E7:E9"/>
    <mergeCell ref="F8:F9"/>
    <mergeCell ref="F7:H7"/>
    <mergeCell ref="D6:H6"/>
    <mergeCell ref="C6:C9"/>
    <mergeCell ref="B6:B9"/>
    <mergeCell ref="A6:A9"/>
    <mergeCell ref="K7:K9"/>
    <mergeCell ref="M8:M9"/>
    <mergeCell ref="N8:N9"/>
    <mergeCell ref="O7:O9"/>
    <mergeCell ref="P7:P9"/>
    <mergeCell ref="Q7:S7"/>
    <mergeCell ref="Q8:Q9"/>
    <mergeCell ref="Z7:Z9"/>
    <mergeCell ref="G8:H8"/>
    <mergeCell ref="R8:S8"/>
    <mergeCell ref="AC8:AD8"/>
    <mergeCell ref="S1:Z1"/>
    <mergeCell ref="A4:AG4"/>
    <mergeCell ref="F5:J5"/>
    <mergeCell ref="Q5:V5"/>
    <mergeCell ref="AA5:AG5"/>
    <mergeCell ref="K6:N6"/>
    <mergeCell ref="M7:N7"/>
    <mergeCell ref="O6:S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E3E9424-687B-4E68-895B-8BB963C4D97A}"/>
</file>

<file path=customXml/itemProps2.xml><?xml version="1.0" encoding="utf-8"?>
<ds:datastoreItem xmlns:ds="http://schemas.openxmlformats.org/officeDocument/2006/customXml" ds:itemID="{19BC2EE3-C860-4982-B671-29C16CDCA74D}"/>
</file>

<file path=customXml/itemProps3.xml><?xml version="1.0" encoding="utf-8"?>
<ds:datastoreItem xmlns:ds="http://schemas.openxmlformats.org/officeDocument/2006/customXml" ds:itemID="{5AA98EF2-4FCF-4C17-8247-4C782D8BDC8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Bao cao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MinhToan</cp:lastModifiedBy>
  <dcterms:created xsi:type="dcterms:W3CDTF">2019-01-05T01:35:30Z</dcterms:created>
  <dcterms:modified xsi:type="dcterms:W3CDTF">2020-01-09T08:37:29Z</dcterms:modified>
</cp:coreProperties>
</file>