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 (MIT)\Documents\Works\Vietnam Elections\Data\Vietnam Provincial Budget\Plan\"/>
    </mc:Choice>
  </mc:AlternateContent>
  <bookViews>
    <workbookView xWindow="0" yWindow="0" windowWidth="16380" windowHeight="8190" tabRatio="500" activeTab="1"/>
  </bookViews>
  <sheets>
    <sheet name="30_prov" sheetId="1" r:id="rId1"/>
    <sheet name="63_prov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62" i="2" l="1"/>
  <c r="D62" i="2"/>
  <c r="C62" i="2"/>
  <c r="E59" i="2"/>
  <c r="D59" i="2"/>
  <c r="C59" i="2"/>
  <c r="E56" i="2"/>
  <c r="D56" i="2"/>
  <c r="C56" i="2"/>
  <c r="E55" i="2"/>
  <c r="D55" i="2"/>
  <c r="C55" i="2"/>
  <c r="E54" i="2"/>
  <c r="D54" i="2"/>
  <c r="C54" i="2"/>
  <c r="E53" i="2"/>
  <c r="D53" i="2"/>
  <c r="C53" i="2"/>
  <c r="E47" i="2"/>
  <c r="D47" i="2"/>
  <c r="C47" i="2"/>
  <c r="E39" i="2"/>
  <c r="D39" i="2"/>
  <c r="C39" i="2"/>
  <c r="E29" i="2"/>
  <c r="D29" i="2"/>
  <c r="C29" i="2"/>
  <c r="E28" i="2"/>
  <c r="D28" i="2"/>
  <c r="C28" i="2"/>
  <c r="E27" i="2"/>
  <c r="D27" i="2"/>
  <c r="C27" i="2"/>
  <c r="E25" i="2"/>
  <c r="D25" i="2"/>
  <c r="C25" i="2"/>
  <c r="E22" i="2"/>
  <c r="D22" i="2"/>
  <c r="C22" i="2"/>
  <c r="E21" i="2"/>
  <c r="D21" i="2"/>
  <c r="C21" i="2"/>
  <c r="E20" i="2"/>
  <c r="D20" i="2"/>
  <c r="C20" i="2"/>
  <c r="E17" i="2"/>
  <c r="D17" i="2"/>
  <c r="C17" i="2"/>
  <c r="E16" i="2"/>
  <c r="D16" i="2"/>
  <c r="C16" i="2"/>
  <c r="E14" i="2"/>
  <c r="D14" i="2"/>
  <c r="C14" i="2"/>
  <c r="E12" i="2"/>
  <c r="D12" i="2"/>
  <c r="C12" i="2"/>
  <c r="E10" i="2"/>
  <c r="D10" i="2"/>
  <c r="C10" i="2"/>
  <c r="E9" i="2"/>
  <c r="D9" i="2"/>
  <c r="C9" i="2"/>
  <c r="E8" i="2"/>
  <c r="D8" i="2"/>
  <c r="C8" i="2"/>
  <c r="E5" i="2"/>
  <c r="D5" i="2"/>
  <c r="C5" i="2"/>
  <c r="E4" i="2"/>
  <c r="D4" i="2"/>
  <c r="C4" i="2"/>
</calcChain>
</file>

<file path=xl/sharedStrings.xml><?xml version="1.0" encoding="utf-8"?>
<sst xmlns="http://schemas.openxmlformats.org/spreadsheetml/2006/main" count="107" uniqueCount="76">
  <si>
    <t>Nam</t>
  </si>
  <si>
    <t>TT</t>
  </si>
  <si>
    <t>Tinh thanh</t>
  </si>
  <si>
    <t>Tong chi ngan sach dia phuong</t>
  </si>
  <si>
    <t>Chia dau tu phat trien</t>
  </si>
  <si>
    <t>Chia thuong xuyen</t>
  </si>
  <si>
    <t>An Giang</t>
  </si>
  <si>
    <t>Bac Giang</t>
  </si>
  <si>
    <t>Bac Kan</t>
  </si>
  <si>
    <t>Ben Tre</t>
  </si>
  <si>
    <t>Binh Dinh</t>
  </si>
  <si>
    <t>Binh Duong</t>
  </si>
  <si>
    <t>Binh Thuan</t>
  </si>
  <si>
    <t>Can Tho</t>
  </si>
  <si>
    <t>Dak Lak</t>
  </si>
  <si>
    <t>Da Nang</t>
  </si>
  <si>
    <t>Dong Nai</t>
  </si>
  <si>
    <t>Dong Thap</t>
  </si>
  <si>
    <t>Gia Lai</t>
  </si>
  <si>
    <t>Hai Duong</t>
  </si>
  <si>
    <t>Hai Phong</t>
  </si>
  <si>
    <t>Ha Noi</t>
  </si>
  <si>
    <t>Hau Giang</t>
  </si>
  <si>
    <t>Ho Chi Minh City</t>
  </si>
  <si>
    <t>Kien Giang</t>
  </si>
  <si>
    <t>Long An</t>
  </si>
  <si>
    <t>Phu Yen</t>
  </si>
  <si>
    <t>Quang Nam</t>
  </si>
  <si>
    <t>Soc Trang</t>
  </si>
  <si>
    <t>Tay Ninh</t>
  </si>
  <si>
    <t>Thai Binh</t>
  </si>
  <si>
    <t>Thai Nguyen</t>
  </si>
  <si>
    <t>Thanh Hoa</t>
  </si>
  <si>
    <t>Tien Giang</t>
  </si>
  <si>
    <t>Tra Vinh</t>
  </si>
  <si>
    <t>Vinh Long</t>
  </si>
  <si>
    <t>Province</t>
  </si>
  <si>
    <t>Chi dau tu phat trien</t>
  </si>
  <si>
    <t>Chi thuong xuyen</t>
  </si>
  <si>
    <t>Ba Ria – Vung Tau</t>
  </si>
  <si>
    <t>Bac Lieu</t>
  </si>
  <si>
    <t>Bac Ninh</t>
  </si>
  <si>
    <t>Binh Phuoc</t>
  </si>
  <si>
    <t>Ca Mau</t>
  </si>
  <si>
    <t>Cao Bang</t>
  </si>
  <si>
    <t>Dak Nong</t>
  </si>
  <si>
    <t>Dien Bien</t>
  </si>
  <si>
    <t>Ha Giang</t>
  </si>
  <si>
    <t>Ha Nam</t>
  </si>
  <si>
    <t>Ha Tinh</t>
  </si>
  <si>
    <t>Hoa Binh</t>
  </si>
  <si>
    <t>Hung Yen</t>
  </si>
  <si>
    <t>Khanh Hoa</t>
  </si>
  <si>
    <t>Kon Tum</t>
  </si>
  <si>
    <t>Lai Chau</t>
  </si>
  <si>
    <t>Lam Dong</t>
  </si>
  <si>
    <t>Lang Son</t>
  </si>
  <si>
    <t>Lao Cai</t>
  </si>
  <si>
    <t>Nam Dinh</t>
  </si>
  <si>
    <t>Nghe An</t>
  </si>
  <si>
    <t>Ninh Binh</t>
  </si>
  <si>
    <t>Ninh Thuan</t>
  </si>
  <si>
    <t>Phu Tho</t>
  </si>
  <si>
    <t>final from GSO YB 2015</t>
  </si>
  <si>
    <t>Quang Binh</t>
  </si>
  <si>
    <t>Quang Ngai</t>
  </si>
  <si>
    <t>Quang Ninh</t>
  </si>
  <si>
    <t>Quang Tri</t>
  </si>
  <si>
    <t>final from GSO YB 2014</t>
  </si>
  <si>
    <t>Son La</t>
  </si>
  <si>
    <t>Thanh pho Ho Chi Minh</t>
  </si>
  <si>
    <t>Thua Thien – Hue</t>
  </si>
  <si>
    <t>Tuyen Quang</t>
  </si>
  <si>
    <t>Vinh Phuc</t>
  </si>
  <si>
    <t>Yen Bai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</si>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</sst>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1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1" fontId="0" fillId="0" borderId="0" xfId="0" applyNumberFormat="1"/>
    <xf numFmtId="1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A32" sqref="A32"/>
    </sheetView>
  </sheetViews>
  <sheetFormatPr defaultRowHeight="15" x14ac:dyDescent="0.25"/>
  <cols>
    <col min="1" max="2" width="9.5703125" customWidth="1"/>
    <col min="3" max="3" width="16" customWidth="1"/>
    <col min="4" max="4" width="13.42578125" customWidth="1"/>
    <col min="5" max="5" width="13.7109375" customWidth="1"/>
    <col min="6" max="6" width="12.85546875" customWidth="1"/>
    <col min="7" max="1025" width="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1">
        <v>2011</v>
      </c>
      <c r="B2" s="1">
        <v>1</v>
      </c>
      <c r="C2" s="2" t="s">
        <v>6</v>
      </c>
      <c r="D2" s="1"/>
      <c r="E2" s="1"/>
      <c r="F2" s="1"/>
      <c r="G2" s="1"/>
      <c r="H2" s="1"/>
    </row>
    <row r="3" spans="1:8" x14ac:dyDescent="0.25">
      <c r="A3" s="1">
        <v>2011</v>
      </c>
      <c r="B3" s="1">
        <v>2</v>
      </c>
      <c r="C3" s="2" t="s">
        <v>7</v>
      </c>
      <c r="D3" s="1">
        <v>4931505</v>
      </c>
      <c r="E3" s="1">
        <v>1129600</v>
      </c>
      <c r="F3" s="1">
        <v>3587107</v>
      </c>
      <c r="G3" s="1"/>
      <c r="H3" s="1"/>
    </row>
    <row r="4" spans="1:8" x14ac:dyDescent="0.25">
      <c r="A4" s="1">
        <v>2011</v>
      </c>
      <c r="B4" s="1">
        <v>3</v>
      </c>
      <c r="C4" s="2" t="s">
        <v>8</v>
      </c>
      <c r="D4" s="1">
        <v>2282940</v>
      </c>
      <c r="E4" s="1">
        <v>171400</v>
      </c>
      <c r="F4" s="1">
        <v>1448311</v>
      </c>
      <c r="G4" s="1"/>
      <c r="H4" s="1"/>
    </row>
    <row r="5" spans="1:8" x14ac:dyDescent="0.25">
      <c r="A5" s="1">
        <v>2011</v>
      </c>
      <c r="B5" s="1">
        <v>4</v>
      </c>
      <c r="C5" s="2" t="s">
        <v>9</v>
      </c>
      <c r="D5" s="1">
        <v>2901636</v>
      </c>
      <c r="E5" s="1">
        <v>269125</v>
      </c>
      <c r="F5" s="1">
        <v>2168484</v>
      </c>
      <c r="G5" s="1"/>
      <c r="H5" s="1"/>
    </row>
    <row r="6" spans="1:8" x14ac:dyDescent="0.25">
      <c r="A6" s="1">
        <v>2011</v>
      </c>
      <c r="B6" s="1">
        <v>5</v>
      </c>
      <c r="C6" s="2" t="s">
        <v>10</v>
      </c>
      <c r="D6" s="1">
        <v>4484688</v>
      </c>
      <c r="E6" s="1">
        <v>651100</v>
      </c>
      <c r="F6" s="1">
        <v>2829593</v>
      </c>
      <c r="G6" s="1"/>
      <c r="H6" s="1"/>
    </row>
    <row r="7" spans="1:8" x14ac:dyDescent="0.25">
      <c r="A7" s="1">
        <v>2011</v>
      </c>
      <c r="B7" s="1">
        <v>6</v>
      </c>
      <c r="C7" s="2" t="s">
        <v>11</v>
      </c>
      <c r="D7" s="1">
        <v>7500000</v>
      </c>
      <c r="E7" s="1">
        <v>3503856</v>
      </c>
      <c r="F7" s="1">
        <v>3574232</v>
      </c>
      <c r="G7" s="1"/>
      <c r="H7" s="1"/>
    </row>
    <row r="8" spans="1:8" x14ac:dyDescent="0.25">
      <c r="A8" s="1">
        <v>2011</v>
      </c>
      <c r="B8" s="1">
        <v>7</v>
      </c>
      <c r="C8" s="2" t="s">
        <v>12</v>
      </c>
      <c r="D8" s="1">
        <v>4178724</v>
      </c>
      <c r="E8" s="1">
        <v>690000</v>
      </c>
      <c r="F8" s="1">
        <v>2628836</v>
      </c>
      <c r="G8" s="1"/>
      <c r="H8" s="1"/>
    </row>
    <row r="9" spans="1:8" x14ac:dyDescent="0.25">
      <c r="A9" s="1">
        <v>2011</v>
      </c>
      <c r="B9" s="1">
        <v>8</v>
      </c>
      <c r="C9" s="2" t="s">
        <v>13</v>
      </c>
      <c r="D9" s="1">
        <v>5737222</v>
      </c>
      <c r="E9" s="1">
        <v>1198200</v>
      </c>
      <c r="F9" s="1">
        <v>2867386</v>
      </c>
      <c r="G9" s="1"/>
      <c r="H9" s="1"/>
    </row>
    <row r="10" spans="1:8" x14ac:dyDescent="0.25">
      <c r="A10" s="1">
        <v>2011</v>
      </c>
      <c r="B10" s="1">
        <v>9</v>
      </c>
      <c r="C10" s="2" t="s">
        <v>14</v>
      </c>
      <c r="D10" s="1">
        <v>7092014</v>
      </c>
      <c r="E10" s="1">
        <v>678200</v>
      </c>
      <c r="F10" s="1">
        <v>4778984</v>
      </c>
      <c r="G10" s="1"/>
      <c r="H10" s="1"/>
    </row>
    <row r="11" spans="1:8" x14ac:dyDescent="0.25">
      <c r="A11" s="1">
        <v>2011</v>
      </c>
      <c r="B11" s="1">
        <v>10</v>
      </c>
      <c r="C11" s="2" t="s">
        <v>15</v>
      </c>
      <c r="D11" s="1">
        <v>9799721</v>
      </c>
      <c r="E11" s="1">
        <v>5631000</v>
      </c>
      <c r="F11" s="1">
        <v>2724352</v>
      </c>
      <c r="G11" s="1"/>
      <c r="H11" s="1"/>
    </row>
    <row r="12" spans="1:8" x14ac:dyDescent="0.25">
      <c r="A12" s="1">
        <v>2011</v>
      </c>
      <c r="B12" s="1">
        <v>11</v>
      </c>
      <c r="C12" s="2" t="s">
        <v>16</v>
      </c>
      <c r="D12" s="1">
        <v>6690382</v>
      </c>
      <c r="E12" s="1">
        <v>2282000</v>
      </c>
      <c r="F12" s="1">
        <v>4205662</v>
      </c>
      <c r="G12" s="1"/>
      <c r="H12" s="1"/>
    </row>
    <row r="13" spans="1:8" x14ac:dyDescent="0.25">
      <c r="A13" s="1">
        <v>2011</v>
      </c>
      <c r="B13" s="1">
        <v>12</v>
      </c>
      <c r="C13" s="2" t="s">
        <v>17</v>
      </c>
      <c r="D13" s="1">
        <v>4795599</v>
      </c>
      <c r="E13" s="1">
        <v>700000</v>
      </c>
      <c r="F13" s="1">
        <v>3141370</v>
      </c>
      <c r="G13" s="1"/>
      <c r="H13" s="1"/>
    </row>
    <row r="14" spans="1:8" x14ac:dyDescent="0.25">
      <c r="A14" s="1">
        <v>2011</v>
      </c>
      <c r="B14" s="1">
        <v>13</v>
      </c>
      <c r="C14" s="2" t="s">
        <v>18</v>
      </c>
      <c r="D14" s="1">
        <v>5306852</v>
      </c>
      <c r="E14" s="1">
        <v>686950</v>
      </c>
      <c r="F14" s="1">
        <v>3769292</v>
      </c>
      <c r="G14" s="1"/>
      <c r="H14" s="1"/>
    </row>
    <row r="15" spans="1:8" x14ac:dyDescent="0.25">
      <c r="A15" s="1">
        <v>2011</v>
      </c>
      <c r="B15" s="1">
        <v>14</v>
      </c>
      <c r="C15" s="2" t="s">
        <v>19</v>
      </c>
      <c r="D15" s="1">
        <v>5035773</v>
      </c>
      <c r="E15" s="1">
        <v>972400</v>
      </c>
      <c r="F15" s="1">
        <v>3682530</v>
      </c>
      <c r="G15" s="1"/>
      <c r="H15" s="1"/>
    </row>
    <row r="16" spans="1:8" x14ac:dyDescent="0.25">
      <c r="A16" s="1">
        <v>2011</v>
      </c>
      <c r="B16" s="1">
        <v>15</v>
      </c>
      <c r="C16" s="2" t="s">
        <v>20</v>
      </c>
      <c r="D16" s="1">
        <v>6970550</v>
      </c>
      <c r="E16" s="1">
        <v>2143490</v>
      </c>
      <c r="F16" s="1">
        <v>4634020</v>
      </c>
      <c r="G16" s="2"/>
      <c r="H16" s="1"/>
    </row>
    <row r="17" spans="1:8" x14ac:dyDescent="0.25">
      <c r="A17" s="1">
        <v>2011</v>
      </c>
      <c r="B17" s="1">
        <v>16</v>
      </c>
      <c r="C17" s="2" t="s">
        <v>21</v>
      </c>
      <c r="D17" s="2">
        <v>43614320</v>
      </c>
      <c r="E17" s="2">
        <v>18248740</v>
      </c>
      <c r="F17" s="2">
        <v>21431310</v>
      </c>
      <c r="G17" s="3"/>
    </row>
    <row r="18" spans="1:8" x14ac:dyDescent="0.25">
      <c r="A18" s="1">
        <v>2011</v>
      </c>
      <c r="B18" s="1">
        <v>17</v>
      </c>
      <c r="C18" s="2" t="s">
        <v>22</v>
      </c>
      <c r="D18" s="1">
        <v>2983153</v>
      </c>
      <c r="E18" s="1">
        <v>1213841</v>
      </c>
      <c r="F18" s="1">
        <v>1520722</v>
      </c>
      <c r="G18" s="3"/>
    </row>
    <row r="19" spans="1:8" x14ac:dyDescent="0.25">
      <c r="A19" s="1">
        <v>2011</v>
      </c>
      <c r="B19" s="1">
        <v>18</v>
      </c>
      <c r="C19" s="2" t="s">
        <v>23</v>
      </c>
      <c r="D19" s="1">
        <v>35797370</v>
      </c>
      <c r="E19" s="1">
        <v>11300028</v>
      </c>
      <c r="F19" s="1">
        <v>18750000</v>
      </c>
      <c r="G19" s="3"/>
    </row>
    <row r="20" spans="1:8" x14ac:dyDescent="0.25">
      <c r="A20" s="1">
        <v>2011</v>
      </c>
      <c r="B20" s="1">
        <v>19</v>
      </c>
      <c r="C20" s="2" t="s">
        <v>24</v>
      </c>
      <c r="D20" s="2"/>
      <c r="E20" s="2"/>
      <c r="F20" s="2"/>
      <c r="G20" s="3"/>
    </row>
    <row r="21" spans="1:8" x14ac:dyDescent="0.25">
      <c r="A21" s="1">
        <v>2011</v>
      </c>
      <c r="B21" s="1">
        <v>20</v>
      </c>
      <c r="C21" s="2" t="s">
        <v>25</v>
      </c>
      <c r="D21" s="1">
        <v>4086995</v>
      </c>
      <c r="E21" s="1">
        <v>845200</v>
      </c>
      <c r="F21" s="1">
        <v>3035332</v>
      </c>
      <c r="G21" s="3"/>
    </row>
    <row r="22" spans="1:8" x14ac:dyDescent="0.25">
      <c r="A22" s="1">
        <v>2011</v>
      </c>
      <c r="B22" s="1">
        <v>21</v>
      </c>
      <c r="C22" s="2" t="s">
        <v>26</v>
      </c>
      <c r="D22" s="2"/>
      <c r="E22" s="2"/>
      <c r="F22" s="2"/>
      <c r="G22" s="3"/>
    </row>
    <row r="23" spans="1:8" x14ac:dyDescent="0.25">
      <c r="A23" s="1">
        <v>2011</v>
      </c>
      <c r="B23" s="1">
        <v>22</v>
      </c>
      <c r="C23" s="2" t="s">
        <v>27</v>
      </c>
      <c r="D23" s="1">
        <v>6388479</v>
      </c>
      <c r="E23" s="1">
        <v>1719900</v>
      </c>
      <c r="F23" s="1">
        <v>4107139</v>
      </c>
      <c r="G23" s="3"/>
    </row>
    <row r="24" spans="1:8" x14ac:dyDescent="0.25">
      <c r="A24" s="1">
        <v>2011</v>
      </c>
      <c r="B24" s="1">
        <v>23</v>
      </c>
      <c r="C24" s="2" t="s">
        <v>28</v>
      </c>
      <c r="D24" s="2"/>
      <c r="E24" s="2"/>
      <c r="F24" s="2"/>
      <c r="G24" s="3"/>
    </row>
    <row r="25" spans="1:8" x14ac:dyDescent="0.25">
      <c r="A25" s="1">
        <v>2011</v>
      </c>
      <c r="B25" s="1">
        <v>24</v>
      </c>
      <c r="C25" s="2" t="s">
        <v>29</v>
      </c>
      <c r="D25" s="1">
        <v>3400483</v>
      </c>
      <c r="E25" s="1">
        <v>445600</v>
      </c>
      <c r="F25" s="1">
        <v>2084153</v>
      </c>
      <c r="G25" s="3"/>
    </row>
    <row r="26" spans="1:8" x14ac:dyDescent="0.25">
      <c r="A26" s="1">
        <v>2011</v>
      </c>
      <c r="B26" s="1">
        <v>25</v>
      </c>
      <c r="C26" s="2" t="s">
        <v>30</v>
      </c>
      <c r="D26" s="1">
        <v>4838050</v>
      </c>
      <c r="E26" s="1">
        <v>1689400</v>
      </c>
      <c r="F26" s="1">
        <v>2942470</v>
      </c>
      <c r="G26" s="3"/>
    </row>
    <row r="27" spans="1:8" x14ac:dyDescent="0.25">
      <c r="A27" s="1">
        <v>2011</v>
      </c>
      <c r="B27" s="1">
        <v>26</v>
      </c>
      <c r="C27" s="2" t="s">
        <v>31</v>
      </c>
      <c r="D27" s="1">
        <v>4153200</v>
      </c>
      <c r="E27" s="1">
        <v>698000</v>
      </c>
      <c r="F27" s="1">
        <v>2922107</v>
      </c>
      <c r="G27" s="3"/>
    </row>
    <row r="28" spans="1:8" x14ac:dyDescent="0.25">
      <c r="A28" s="1">
        <v>2011</v>
      </c>
      <c r="B28" s="1">
        <v>27</v>
      </c>
      <c r="C28" s="2" t="s">
        <v>32</v>
      </c>
      <c r="D28" s="1">
        <v>11701551</v>
      </c>
      <c r="E28" s="1">
        <v>2934324</v>
      </c>
      <c r="F28" s="1">
        <v>8461217</v>
      </c>
      <c r="G28" s="2"/>
    </row>
    <row r="29" spans="1:8" x14ac:dyDescent="0.25">
      <c r="A29" s="1">
        <v>2011</v>
      </c>
      <c r="B29" s="1">
        <v>28</v>
      </c>
      <c r="C29" s="2" t="s">
        <v>33</v>
      </c>
      <c r="D29" s="1">
        <v>4214902</v>
      </c>
      <c r="E29" s="1">
        <v>815800</v>
      </c>
      <c r="F29" s="1">
        <v>2695342</v>
      </c>
      <c r="G29" s="2"/>
    </row>
    <row r="30" spans="1:8" x14ac:dyDescent="0.25">
      <c r="A30" s="1">
        <v>2011</v>
      </c>
      <c r="B30" s="1">
        <v>29</v>
      </c>
      <c r="C30" s="2" t="s">
        <v>34</v>
      </c>
      <c r="D30" s="2"/>
      <c r="E30" s="2"/>
      <c r="F30" s="2"/>
      <c r="G30" s="2"/>
      <c r="H30" s="1"/>
    </row>
    <row r="31" spans="1:8" x14ac:dyDescent="0.25">
      <c r="A31" s="1">
        <v>2011</v>
      </c>
      <c r="B31" s="1">
        <v>30</v>
      </c>
      <c r="C31" s="2" t="s">
        <v>35</v>
      </c>
      <c r="D31" s="1">
        <v>3225399</v>
      </c>
      <c r="E31" s="1">
        <v>599700</v>
      </c>
      <c r="F31" s="1">
        <v>1926904</v>
      </c>
      <c r="G31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F1" sqref="F1"/>
    </sheetView>
  </sheetViews>
  <sheetFormatPr defaultRowHeight="15" x14ac:dyDescent="0.25"/>
  <cols>
    <col min="1" max="1" width="8.7109375" customWidth="1"/>
    <col min="2" max="2" width="21.28515625" customWidth="1"/>
    <col min="3" max="3" width="27" customWidth="1"/>
    <col min="4" max="4" width="18.7109375" customWidth="1"/>
    <col min="5" max="5" width="16.140625" customWidth="1"/>
    <col min="6" max="1025" width="8.7109375" customWidth="1"/>
  </cols>
  <sheetData>
    <row r="1" spans="1:6" x14ac:dyDescent="0.25">
      <c r="A1" s="4" t="s">
        <v>0</v>
      </c>
      <c r="B1" t="s">
        <v>36</v>
      </c>
      <c r="C1" s="5" t="s">
        <v>3</v>
      </c>
      <c r="D1" s="5" t="s">
        <v>37</v>
      </c>
      <c r="E1" s="5" t="s">
        <v>38</v>
      </c>
      <c r="F1" s="8" t="s">
        <v>75</v>
      </c>
    </row>
    <row r="2" spans="1:6" x14ac:dyDescent="0.25">
      <c r="A2" s="6">
        <v>2011</v>
      </c>
      <c r="B2" t="s">
        <v>6</v>
      </c>
      <c r="C2" s="7"/>
      <c r="D2" s="7"/>
      <c r="E2" s="7"/>
    </row>
    <row r="3" spans="1:6" x14ac:dyDescent="0.25">
      <c r="A3" s="6">
        <v>2011</v>
      </c>
      <c r="B3" t="s">
        <v>39</v>
      </c>
      <c r="C3" s="7">
        <v>7269445</v>
      </c>
      <c r="D3" s="7">
        <v>3536604</v>
      </c>
      <c r="E3" s="7">
        <v>3349133</v>
      </c>
    </row>
    <row r="4" spans="1:6" x14ac:dyDescent="0.25">
      <c r="A4" s="6">
        <v>2011</v>
      </c>
      <c r="B4" t="s">
        <v>7</v>
      </c>
      <c r="C4" s="7">
        <f>INDEX('30_prov'!D$2:D$31, MATCH($B4, '30_prov'!$C$2:$C$31, 0))</f>
        <v>4931505</v>
      </c>
      <c r="D4" s="7">
        <f>INDEX('30_prov'!E$2:E$31, MATCH($B4, '30_prov'!$C$2:$C$31, 0))</f>
        <v>1129600</v>
      </c>
      <c r="E4" s="7">
        <f>INDEX('30_prov'!F$2:F$31, MATCH($B4, '30_prov'!$C$2:$C$31, 0))</f>
        <v>3587107</v>
      </c>
    </row>
    <row r="5" spans="1:6" x14ac:dyDescent="0.25">
      <c r="A5" s="6">
        <v>2011</v>
      </c>
      <c r="B5" s="4" t="s">
        <v>8</v>
      </c>
      <c r="C5" s="7">
        <f>INDEX('30_prov'!D$2:D$31, MATCH($B5, '30_prov'!$C$2:$C$31, 0))</f>
        <v>2282940</v>
      </c>
      <c r="D5" s="7">
        <f>INDEX('30_prov'!E$2:E$31, MATCH($B5, '30_prov'!$C$2:$C$31, 0))</f>
        <v>171400</v>
      </c>
      <c r="E5" s="7">
        <f>INDEX('30_prov'!F$2:F$31, MATCH($B5, '30_prov'!$C$2:$C$31, 0))</f>
        <v>1448311</v>
      </c>
    </row>
    <row r="6" spans="1:6" x14ac:dyDescent="0.25">
      <c r="A6" s="6">
        <v>2011</v>
      </c>
      <c r="B6" t="s">
        <v>40</v>
      </c>
      <c r="C6" s="7">
        <v>2153508</v>
      </c>
      <c r="D6" s="7">
        <v>222000</v>
      </c>
      <c r="E6" s="7">
        <v>1546088</v>
      </c>
    </row>
    <row r="7" spans="1:6" x14ac:dyDescent="0.25">
      <c r="A7" s="6">
        <v>2011</v>
      </c>
      <c r="B7" t="s">
        <v>41</v>
      </c>
      <c r="C7" s="7">
        <v>4163160</v>
      </c>
      <c r="D7" s="7">
        <v>1421050</v>
      </c>
      <c r="E7" s="7">
        <v>2216650</v>
      </c>
    </row>
    <row r="8" spans="1:6" x14ac:dyDescent="0.25">
      <c r="A8" s="6">
        <v>2011</v>
      </c>
      <c r="B8" s="4" t="s">
        <v>9</v>
      </c>
      <c r="C8" s="7">
        <f>INDEX('30_prov'!D$2:D$31, MATCH($B8, '30_prov'!$C$2:$C$31, 0))</f>
        <v>2901636</v>
      </c>
      <c r="D8" s="7">
        <f>INDEX('30_prov'!E$2:E$31, MATCH($B8, '30_prov'!$C$2:$C$31, 0))</f>
        <v>269125</v>
      </c>
      <c r="E8" s="7">
        <f>INDEX('30_prov'!F$2:F$31, MATCH($B8, '30_prov'!$C$2:$C$31, 0))</f>
        <v>2168484</v>
      </c>
    </row>
    <row r="9" spans="1:6" x14ac:dyDescent="0.25">
      <c r="A9" s="6">
        <v>2011</v>
      </c>
      <c r="B9" t="s">
        <v>10</v>
      </c>
      <c r="C9" s="7">
        <f>INDEX('30_prov'!D$2:D$31, MATCH($B9, '30_prov'!$C$2:$C$31, 0))</f>
        <v>4484688</v>
      </c>
      <c r="D9" s="7">
        <f>INDEX('30_prov'!E$2:E$31, MATCH($B9, '30_prov'!$C$2:$C$31, 0))</f>
        <v>651100</v>
      </c>
      <c r="E9" s="7">
        <f>INDEX('30_prov'!F$2:F$31, MATCH($B9, '30_prov'!$C$2:$C$31, 0))</f>
        <v>2829593</v>
      </c>
    </row>
    <row r="10" spans="1:6" x14ac:dyDescent="0.25">
      <c r="A10" s="6">
        <v>2011</v>
      </c>
      <c r="B10" t="s">
        <v>11</v>
      </c>
      <c r="C10" s="7">
        <f>INDEX('30_prov'!D$2:D$31, MATCH($B10, '30_prov'!$C$2:$C$31, 0))</f>
        <v>7500000</v>
      </c>
      <c r="D10" s="7">
        <f>INDEX('30_prov'!E$2:E$31, MATCH($B10, '30_prov'!$C$2:$C$31, 0))</f>
        <v>3503856</v>
      </c>
      <c r="E10" s="7">
        <f>INDEX('30_prov'!F$2:F$31, MATCH($B10, '30_prov'!$C$2:$C$31, 0))</f>
        <v>3574232</v>
      </c>
    </row>
    <row r="11" spans="1:6" x14ac:dyDescent="0.25">
      <c r="A11" s="6">
        <v>2011</v>
      </c>
      <c r="B11" t="s">
        <v>42</v>
      </c>
      <c r="C11" s="7"/>
      <c r="D11" s="7"/>
      <c r="E11" s="7"/>
    </row>
    <row r="12" spans="1:6" x14ac:dyDescent="0.25">
      <c r="A12" s="6">
        <v>2011</v>
      </c>
      <c r="B12" t="s">
        <v>12</v>
      </c>
      <c r="C12" s="7">
        <f>INDEX('30_prov'!D$2:D$31, MATCH($B12, '30_prov'!$C$2:$C$31, 0))</f>
        <v>4178724</v>
      </c>
      <c r="D12" s="7">
        <f>INDEX('30_prov'!E$2:E$31, MATCH($B12, '30_prov'!$C$2:$C$31, 0))</f>
        <v>690000</v>
      </c>
      <c r="E12" s="7">
        <f>INDEX('30_prov'!F$2:F$31, MATCH($B12, '30_prov'!$C$2:$C$31, 0))</f>
        <v>2628836</v>
      </c>
    </row>
    <row r="13" spans="1:6" x14ac:dyDescent="0.25">
      <c r="A13" s="6">
        <v>2011</v>
      </c>
      <c r="B13" t="s">
        <v>43</v>
      </c>
      <c r="C13" s="7">
        <v>3495000</v>
      </c>
      <c r="D13" s="7">
        <v>320000</v>
      </c>
      <c r="E13" s="7">
        <v>2370312</v>
      </c>
    </row>
    <row r="14" spans="1:6" x14ac:dyDescent="0.25">
      <c r="A14" s="6">
        <v>2011</v>
      </c>
      <c r="B14" s="4" t="s">
        <v>13</v>
      </c>
      <c r="C14" s="7">
        <f>INDEX('30_prov'!D$2:D$31, MATCH($B14, '30_prov'!$C$2:$C$31, 0))</f>
        <v>5737222</v>
      </c>
      <c r="D14" s="7">
        <f>INDEX('30_prov'!E$2:E$31, MATCH($B14, '30_prov'!$C$2:$C$31, 0))</f>
        <v>1198200</v>
      </c>
      <c r="E14" s="7">
        <f>INDEX('30_prov'!F$2:F$31, MATCH($B14, '30_prov'!$C$2:$C$31, 0))</f>
        <v>2867386</v>
      </c>
    </row>
    <row r="15" spans="1:6" x14ac:dyDescent="0.25">
      <c r="A15" s="6">
        <v>2011</v>
      </c>
      <c r="B15" t="s">
        <v>44</v>
      </c>
      <c r="C15" s="7"/>
      <c r="D15" s="7"/>
      <c r="E15" s="7"/>
    </row>
    <row r="16" spans="1:6" x14ac:dyDescent="0.25">
      <c r="A16" s="6">
        <v>2011</v>
      </c>
      <c r="B16" t="s">
        <v>15</v>
      </c>
      <c r="C16" s="7">
        <f>INDEX('30_prov'!D$2:D$31, MATCH($B16, '30_prov'!$C$2:$C$31, 0))</f>
        <v>9799721</v>
      </c>
      <c r="D16" s="7">
        <f>INDEX('30_prov'!E$2:E$31, MATCH($B16, '30_prov'!$C$2:$C$31, 0))</f>
        <v>5631000</v>
      </c>
      <c r="E16" s="7">
        <f>INDEX('30_prov'!F$2:F$31, MATCH($B16, '30_prov'!$C$2:$C$31, 0))</f>
        <v>2724352</v>
      </c>
    </row>
    <row r="17" spans="1:5" x14ac:dyDescent="0.25">
      <c r="A17" s="6">
        <v>2011</v>
      </c>
      <c r="B17" s="4" t="s">
        <v>14</v>
      </c>
      <c r="C17" s="7">
        <f>INDEX('30_prov'!D$2:D$31, MATCH($B17, '30_prov'!$C$2:$C$31, 0))</f>
        <v>7092014</v>
      </c>
      <c r="D17" s="7">
        <f>INDEX('30_prov'!E$2:E$31, MATCH($B17, '30_prov'!$C$2:$C$31, 0))</f>
        <v>678200</v>
      </c>
      <c r="E17" s="7">
        <f>INDEX('30_prov'!F$2:F$31, MATCH($B17, '30_prov'!$C$2:$C$31, 0))</f>
        <v>4778984</v>
      </c>
    </row>
    <row r="18" spans="1:5" x14ac:dyDescent="0.25">
      <c r="A18" s="6">
        <v>2011</v>
      </c>
      <c r="B18" t="s">
        <v>45</v>
      </c>
      <c r="C18" s="7">
        <v>2832302</v>
      </c>
      <c r="D18" s="7">
        <v>881100</v>
      </c>
      <c r="E18" s="7">
        <v>1723970</v>
      </c>
    </row>
    <row r="19" spans="1:5" x14ac:dyDescent="0.25">
      <c r="A19" s="6">
        <v>2011</v>
      </c>
      <c r="B19" t="s">
        <v>46</v>
      </c>
      <c r="C19" s="7">
        <v>3578057</v>
      </c>
      <c r="D19" s="7">
        <v>791460</v>
      </c>
      <c r="E19" s="7">
        <v>2670327</v>
      </c>
    </row>
    <row r="20" spans="1:5" x14ac:dyDescent="0.25">
      <c r="A20" s="6">
        <v>2011</v>
      </c>
      <c r="B20" t="s">
        <v>16</v>
      </c>
      <c r="C20" s="7">
        <f>INDEX('30_prov'!D$2:D$31, MATCH($B20, '30_prov'!$C$2:$C$31, 0))</f>
        <v>6690382</v>
      </c>
      <c r="D20" s="7">
        <f>INDEX('30_prov'!E$2:E$31, MATCH($B20, '30_prov'!$C$2:$C$31, 0))</f>
        <v>2282000</v>
      </c>
      <c r="E20" s="7">
        <f>INDEX('30_prov'!F$2:F$31, MATCH($B20, '30_prov'!$C$2:$C$31, 0))</f>
        <v>4205662</v>
      </c>
    </row>
    <row r="21" spans="1:5" x14ac:dyDescent="0.25">
      <c r="A21" s="6">
        <v>2011</v>
      </c>
      <c r="B21" s="4" t="s">
        <v>17</v>
      </c>
      <c r="C21" s="7">
        <f>INDEX('30_prov'!D$2:D$31, MATCH($B21, '30_prov'!$C$2:$C$31, 0))</f>
        <v>4795599</v>
      </c>
      <c r="D21" s="7">
        <f>INDEX('30_prov'!E$2:E$31, MATCH($B21, '30_prov'!$C$2:$C$31, 0))</f>
        <v>700000</v>
      </c>
      <c r="E21" s="7">
        <f>INDEX('30_prov'!F$2:F$31, MATCH($B21, '30_prov'!$C$2:$C$31, 0))</f>
        <v>3141370</v>
      </c>
    </row>
    <row r="22" spans="1:5" x14ac:dyDescent="0.25">
      <c r="A22" s="6">
        <v>2011</v>
      </c>
      <c r="B22" s="4" t="s">
        <v>18</v>
      </c>
      <c r="C22" s="7">
        <f>INDEX('30_prov'!D$2:D$31, MATCH($B22, '30_prov'!$C$2:$C$31, 0))</f>
        <v>5306852</v>
      </c>
      <c r="D22" s="7">
        <f>INDEX('30_prov'!E$2:E$31, MATCH($B22, '30_prov'!$C$2:$C$31, 0))</f>
        <v>686950</v>
      </c>
      <c r="E22" s="7">
        <f>INDEX('30_prov'!F$2:F$31, MATCH($B22, '30_prov'!$C$2:$C$31, 0))</f>
        <v>3769292</v>
      </c>
    </row>
    <row r="23" spans="1:5" x14ac:dyDescent="0.25">
      <c r="A23" s="6">
        <v>2011</v>
      </c>
      <c r="B23" t="s">
        <v>47</v>
      </c>
      <c r="C23" s="7">
        <v>4896759</v>
      </c>
      <c r="D23" s="7">
        <v>399135</v>
      </c>
      <c r="E23" s="7">
        <v>3475304</v>
      </c>
    </row>
    <row r="24" spans="1:5" x14ac:dyDescent="0.25">
      <c r="A24" s="6">
        <v>2011</v>
      </c>
      <c r="B24" t="s">
        <v>48</v>
      </c>
      <c r="C24" s="7">
        <v>2635521</v>
      </c>
      <c r="D24" s="7">
        <v>463700</v>
      </c>
      <c r="E24" s="7">
        <v>1671511</v>
      </c>
    </row>
    <row r="25" spans="1:5" x14ac:dyDescent="0.25">
      <c r="A25" s="6">
        <v>2011</v>
      </c>
      <c r="B25" s="4" t="s">
        <v>21</v>
      </c>
      <c r="C25" s="7">
        <f>INDEX('30_prov'!D$2:D$31, MATCH($B25, '30_prov'!$C$2:$C$31, 0))</f>
        <v>43614320</v>
      </c>
      <c r="D25" s="7">
        <f>INDEX('30_prov'!E$2:E$31, MATCH($B25, '30_prov'!$C$2:$C$31, 0))</f>
        <v>18248740</v>
      </c>
      <c r="E25" s="7">
        <f>INDEX('30_prov'!F$2:F$31, MATCH($B25, '30_prov'!$C$2:$C$31, 0))</f>
        <v>21431310</v>
      </c>
    </row>
    <row r="26" spans="1:5" x14ac:dyDescent="0.25">
      <c r="A26" s="6">
        <v>2011</v>
      </c>
      <c r="B26" t="s">
        <v>49</v>
      </c>
      <c r="C26" s="7"/>
      <c r="D26" s="7"/>
      <c r="E26" s="7"/>
    </row>
    <row r="27" spans="1:5" x14ac:dyDescent="0.25">
      <c r="A27" s="6">
        <v>2011</v>
      </c>
      <c r="B27" s="4" t="s">
        <v>19</v>
      </c>
      <c r="C27" s="7">
        <f>INDEX('30_prov'!D$2:D$31, MATCH($B27, '30_prov'!$C$2:$C$31, 0))</f>
        <v>5035773</v>
      </c>
      <c r="D27" s="7">
        <f>INDEX('30_prov'!E$2:E$31, MATCH($B27, '30_prov'!$C$2:$C$31, 0))</f>
        <v>972400</v>
      </c>
      <c r="E27" s="7">
        <f>INDEX('30_prov'!F$2:F$31, MATCH($B27, '30_prov'!$C$2:$C$31, 0))</f>
        <v>3682530</v>
      </c>
    </row>
    <row r="28" spans="1:5" x14ac:dyDescent="0.25">
      <c r="A28" s="6">
        <v>2011</v>
      </c>
      <c r="B28" s="4" t="s">
        <v>20</v>
      </c>
      <c r="C28" s="7">
        <f>INDEX('30_prov'!D$2:D$31, MATCH($B28, '30_prov'!$C$2:$C$31, 0))</f>
        <v>6970550</v>
      </c>
      <c r="D28" s="7">
        <f>INDEX('30_prov'!E$2:E$31, MATCH($B28, '30_prov'!$C$2:$C$31, 0))</f>
        <v>2143490</v>
      </c>
      <c r="E28" s="7">
        <f>INDEX('30_prov'!F$2:F$31, MATCH($B28, '30_prov'!$C$2:$C$31, 0))</f>
        <v>4634020</v>
      </c>
    </row>
    <row r="29" spans="1:5" x14ac:dyDescent="0.25">
      <c r="A29" s="6">
        <v>2011</v>
      </c>
      <c r="B29" t="s">
        <v>22</v>
      </c>
      <c r="C29" s="7">
        <f>INDEX('30_prov'!D$2:D$31, MATCH($B29, '30_prov'!$C$2:$C$31, 0))</f>
        <v>2983153</v>
      </c>
      <c r="D29" s="7">
        <f>INDEX('30_prov'!E$2:E$31, MATCH($B29, '30_prov'!$C$2:$C$31, 0))</f>
        <v>1213841</v>
      </c>
      <c r="E29" s="7">
        <f>INDEX('30_prov'!F$2:F$31, MATCH($B29, '30_prov'!$C$2:$C$31, 0))</f>
        <v>1520722</v>
      </c>
    </row>
    <row r="30" spans="1:5" x14ac:dyDescent="0.25">
      <c r="A30" s="6">
        <v>2011</v>
      </c>
      <c r="B30" t="s">
        <v>50</v>
      </c>
      <c r="C30" s="7"/>
      <c r="D30" s="7"/>
      <c r="E30" s="7"/>
    </row>
    <row r="31" spans="1:5" x14ac:dyDescent="0.25">
      <c r="A31" s="6">
        <v>2011</v>
      </c>
      <c r="B31" t="s">
        <v>51</v>
      </c>
      <c r="C31" s="7">
        <v>3115354</v>
      </c>
      <c r="D31" s="7">
        <v>863200</v>
      </c>
      <c r="E31" s="7">
        <v>2156244</v>
      </c>
    </row>
    <row r="32" spans="1:5" x14ac:dyDescent="0.25">
      <c r="A32" s="6">
        <v>2011</v>
      </c>
      <c r="B32" t="s">
        <v>52</v>
      </c>
      <c r="C32" s="7">
        <v>5066634</v>
      </c>
      <c r="D32" s="7">
        <v>2407900</v>
      </c>
      <c r="E32" s="7">
        <v>2379084</v>
      </c>
    </row>
    <row r="33" spans="1:6" x14ac:dyDescent="0.25">
      <c r="A33" s="6">
        <v>2011</v>
      </c>
      <c r="B33" s="4" t="s">
        <v>24</v>
      </c>
      <c r="C33" s="7"/>
      <c r="D33" s="7"/>
      <c r="E33" s="7"/>
    </row>
    <row r="34" spans="1:6" x14ac:dyDescent="0.25">
      <c r="A34" s="6">
        <v>2011</v>
      </c>
      <c r="B34" t="s">
        <v>53</v>
      </c>
      <c r="C34" s="7">
        <v>3158630</v>
      </c>
      <c r="D34" s="7">
        <v>437900</v>
      </c>
      <c r="E34" s="7">
        <v>1855676</v>
      </c>
    </row>
    <row r="35" spans="1:6" x14ac:dyDescent="0.25">
      <c r="A35" s="6">
        <v>2011</v>
      </c>
      <c r="B35" t="s">
        <v>54</v>
      </c>
      <c r="C35" s="7">
        <v>3442313</v>
      </c>
      <c r="D35" s="7">
        <v>304000</v>
      </c>
      <c r="E35" s="7">
        <v>2162693</v>
      </c>
    </row>
    <row r="36" spans="1:6" x14ac:dyDescent="0.25">
      <c r="A36" s="6">
        <v>2011</v>
      </c>
      <c r="B36" t="s">
        <v>55</v>
      </c>
      <c r="C36" s="7">
        <v>4523919</v>
      </c>
      <c r="D36" s="7">
        <v>857840</v>
      </c>
      <c r="E36" s="7">
        <v>2319482</v>
      </c>
    </row>
    <row r="37" spans="1:6" x14ac:dyDescent="0.25">
      <c r="A37" s="6">
        <v>2011</v>
      </c>
      <c r="B37" t="s">
        <v>56</v>
      </c>
      <c r="C37" s="7">
        <v>3688383</v>
      </c>
      <c r="D37" s="7">
        <v>331600</v>
      </c>
      <c r="E37" s="7">
        <v>2779963</v>
      </c>
    </row>
    <row r="38" spans="1:6" x14ac:dyDescent="0.25">
      <c r="A38" s="6">
        <v>2011</v>
      </c>
      <c r="B38" t="s">
        <v>57</v>
      </c>
      <c r="C38" s="7"/>
      <c r="D38" s="7"/>
      <c r="E38" s="7"/>
    </row>
    <row r="39" spans="1:6" x14ac:dyDescent="0.25">
      <c r="A39" s="6">
        <v>2011</v>
      </c>
      <c r="B39" s="4" t="s">
        <v>25</v>
      </c>
      <c r="C39" s="7">
        <f>INDEX('30_prov'!D$2:D$31, MATCH($B39, '30_prov'!$C$2:$C$31, 0))</f>
        <v>4086995</v>
      </c>
      <c r="D39" s="7">
        <f>INDEX('30_prov'!E$2:E$31, MATCH($B39, '30_prov'!$C$2:$C$31, 0))</f>
        <v>845200</v>
      </c>
      <c r="E39" s="7">
        <f>INDEX('30_prov'!F$2:F$31, MATCH($B39, '30_prov'!$C$2:$C$31, 0))</f>
        <v>3035332</v>
      </c>
    </row>
    <row r="40" spans="1:6" x14ac:dyDescent="0.25">
      <c r="A40" s="6">
        <v>2011</v>
      </c>
      <c r="B40" t="s">
        <v>58</v>
      </c>
      <c r="C40" s="7">
        <v>5083037</v>
      </c>
      <c r="D40" s="7">
        <v>1216300</v>
      </c>
      <c r="E40" s="7">
        <v>3710587</v>
      </c>
    </row>
    <row r="41" spans="1:6" x14ac:dyDescent="0.25">
      <c r="A41" s="6">
        <v>2011</v>
      </c>
      <c r="B41" t="s">
        <v>59</v>
      </c>
      <c r="C41" s="7">
        <v>10413293</v>
      </c>
      <c r="D41" s="7">
        <v>2845400</v>
      </c>
      <c r="E41" s="7">
        <v>7321353</v>
      </c>
    </row>
    <row r="42" spans="1:6" x14ac:dyDescent="0.25">
      <c r="A42" s="6">
        <v>2011</v>
      </c>
      <c r="B42" t="s">
        <v>60</v>
      </c>
      <c r="C42" s="7">
        <v>3764430</v>
      </c>
      <c r="D42" s="7">
        <v>1105450</v>
      </c>
      <c r="E42" s="7">
        <v>2240893</v>
      </c>
    </row>
    <row r="43" spans="1:6" x14ac:dyDescent="0.25">
      <c r="A43" s="6">
        <v>2011</v>
      </c>
      <c r="B43" t="s">
        <v>61</v>
      </c>
      <c r="C43" s="7">
        <v>2287217</v>
      </c>
      <c r="D43" s="7">
        <v>109500</v>
      </c>
      <c r="E43" s="7">
        <v>1282397</v>
      </c>
    </row>
    <row r="44" spans="1:6" x14ac:dyDescent="0.25">
      <c r="A44" s="6">
        <v>2011</v>
      </c>
      <c r="B44" t="s">
        <v>62</v>
      </c>
      <c r="C44" s="7">
        <v>5034706</v>
      </c>
      <c r="D44" s="7">
        <v>455400</v>
      </c>
      <c r="E44" s="7">
        <v>3493746</v>
      </c>
    </row>
    <row r="45" spans="1:6" x14ac:dyDescent="0.25">
      <c r="A45" s="6">
        <v>2011</v>
      </c>
      <c r="B45" t="s">
        <v>26</v>
      </c>
      <c r="C45" s="7">
        <v>6557128</v>
      </c>
      <c r="D45" s="7">
        <v>906283</v>
      </c>
      <c r="E45" s="7">
        <v>2382489</v>
      </c>
      <c r="F45" t="s">
        <v>63</v>
      </c>
    </row>
    <row r="46" spans="1:6" x14ac:dyDescent="0.25">
      <c r="A46" s="6">
        <v>2011</v>
      </c>
      <c r="B46" t="s">
        <v>64</v>
      </c>
      <c r="C46" s="7"/>
      <c r="D46" s="7"/>
      <c r="E46" s="7"/>
    </row>
    <row r="47" spans="1:6" x14ac:dyDescent="0.25">
      <c r="A47" s="6">
        <v>2011</v>
      </c>
      <c r="B47" t="s">
        <v>27</v>
      </c>
      <c r="C47" s="7">
        <f>INDEX('30_prov'!D$2:D$31, MATCH($B47, '30_prov'!$C$2:$C$31, 0))</f>
        <v>6388479</v>
      </c>
      <c r="D47" s="7">
        <f>INDEX('30_prov'!E$2:E$31, MATCH($B47, '30_prov'!$C$2:$C$31, 0))</f>
        <v>1719900</v>
      </c>
      <c r="E47" s="7">
        <f>INDEX('30_prov'!F$2:F$31, MATCH($B47, '30_prov'!$C$2:$C$31, 0))</f>
        <v>4107139</v>
      </c>
    </row>
    <row r="48" spans="1:6" x14ac:dyDescent="0.25">
      <c r="A48" s="6">
        <v>2011</v>
      </c>
      <c r="B48" t="s">
        <v>65</v>
      </c>
      <c r="C48" s="7">
        <v>5663100</v>
      </c>
      <c r="D48" s="7">
        <v>1954560</v>
      </c>
      <c r="E48" s="7">
        <v>3230483</v>
      </c>
    </row>
    <row r="49" spans="1:6" x14ac:dyDescent="0.25">
      <c r="A49" s="6">
        <v>2011</v>
      </c>
      <c r="B49" t="s">
        <v>66</v>
      </c>
      <c r="C49" s="7">
        <v>8608733</v>
      </c>
      <c r="D49" s="7">
        <v>2542763</v>
      </c>
      <c r="E49" s="7">
        <v>5379777.9171181899</v>
      </c>
    </row>
    <row r="50" spans="1:6" x14ac:dyDescent="0.25">
      <c r="A50" s="6">
        <v>2011</v>
      </c>
      <c r="B50" t="s">
        <v>67</v>
      </c>
      <c r="C50" s="7">
        <v>3199153</v>
      </c>
      <c r="D50" s="7">
        <v>422932</v>
      </c>
      <c r="E50" s="7">
        <v>1880408</v>
      </c>
    </row>
    <row r="51" spans="1:6" x14ac:dyDescent="0.25">
      <c r="A51" s="6">
        <v>2011</v>
      </c>
      <c r="B51" s="4" t="s">
        <v>28</v>
      </c>
      <c r="C51" s="7">
        <v>8094148</v>
      </c>
      <c r="D51" s="7">
        <v>961434</v>
      </c>
      <c r="E51" s="7">
        <v>3033913</v>
      </c>
      <c r="F51" t="s">
        <v>68</v>
      </c>
    </row>
    <row r="52" spans="1:6" x14ac:dyDescent="0.25">
      <c r="A52" s="6">
        <v>2011</v>
      </c>
      <c r="B52" t="s">
        <v>69</v>
      </c>
      <c r="C52" s="7"/>
      <c r="D52" s="7"/>
      <c r="E52" s="7"/>
    </row>
    <row r="53" spans="1:6" x14ac:dyDescent="0.25">
      <c r="A53" s="6">
        <v>2011</v>
      </c>
      <c r="B53" t="s">
        <v>29</v>
      </c>
      <c r="C53" s="7">
        <f>INDEX('30_prov'!D$2:D$31, MATCH($B53, '30_prov'!$C$2:$C$31, 0))</f>
        <v>3400483</v>
      </c>
      <c r="D53" s="7">
        <f>INDEX('30_prov'!E$2:E$31, MATCH($B53, '30_prov'!$C$2:$C$31, 0))</f>
        <v>445600</v>
      </c>
      <c r="E53" s="7">
        <f>INDEX('30_prov'!F$2:F$31, MATCH($B53, '30_prov'!$C$2:$C$31, 0))</f>
        <v>2084153</v>
      </c>
    </row>
    <row r="54" spans="1:6" x14ac:dyDescent="0.25">
      <c r="A54" s="6">
        <v>2011</v>
      </c>
      <c r="B54" s="4" t="s">
        <v>30</v>
      </c>
      <c r="C54" s="7">
        <f>INDEX('30_prov'!D$2:D$31, MATCH($B54, '30_prov'!$C$2:$C$31, 0))</f>
        <v>4838050</v>
      </c>
      <c r="D54" s="7">
        <f>INDEX('30_prov'!E$2:E$31, MATCH($B54, '30_prov'!$C$2:$C$31, 0))</f>
        <v>1689400</v>
      </c>
      <c r="E54" s="7">
        <f>INDEX('30_prov'!F$2:F$31, MATCH($B54, '30_prov'!$C$2:$C$31, 0))</f>
        <v>2942470</v>
      </c>
    </row>
    <row r="55" spans="1:6" x14ac:dyDescent="0.25">
      <c r="A55" s="6">
        <v>2011</v>
      </c>
      <c r="B55" s="4" t="s">
        <v>31</v>
      </c>
      <c r="C55" s="7">
        <f>INDEX('30_prov'!D$2:D$31, MATCH($B55, '30_prov'!$C$2:$C$31, 0))</f>
        <v>4153200</v>
      </c>
      <c r="D55" s="7">
        <f>INDEX('30_prov'!E$2:E$31, MATCH($B55, '30_prov'!$C$2:$C$31, 0))</f>
        <v>698000</v>
      </c>
      <c r="E55" s="7">
        <f>INDEX('30_prov'!F$2:F$31, MATCH($B55, '30_prov'!$C$2:$C$31, 0))</f>
        <v>2922107</v>
      </c>
    </row>
    <row r="56" spans="1:6" x14ac:dyDescent="0.25">
      <c r="A56" s="6">
        <v>2011</v>
      </c>
      <c r="B56" t="s">
        <v>32</v>
      </c>
      <c r="C56" s="7">
        <f>INDEX('30_prov'!D$2:D$31, MATCH($B56, '30_prov'!$C$2:$C$31, 0))</f>
        <v>11701551</v>
      </c>
      <c r="D56" s="7">
        <f>INDEX('30_prov'!E$2:E$31, MATCH($B56, '30_prov'!$C$2:$C$31, 0))</f>
        <v>2934324</v>
      </c>
      <c r="E56" s="7">
        <f>INDEX('30_prov'!F$2:F$31, MATCH($B56, '30_prov'!$C$2:$C$31, 0))</f>
        <v>8461217</v>
      </c>
    </row>
    <row r="57" spans="1:6" x14ac:dyDescent="0.25">
      <c r="A57" s="6">
        <v>2011</v>
      </c>
      <c r="B57" t="s">
        <v>70</v>
      </c>
      <c r="C57" s="7">
        <v>35797370</v>
      </c>
      <c r="D57" s="7">
        <v>11300028</v>
      </c>
      <c r="E57" s="7">
        <v>18750000</v>
      </c>
    </row>
    <row r="58" spans="1:6" x14ac:dyDescent="0.25">
      <c r="A58" s="6">
        <v>2011</v>
      </c>
      <c r="B58" t="s">
        <v>71</v>
      </c>
      <c r="C58" s="7">
        <v>5627031</v>
      </c>
      <c r="D58" s="7">
        <v>1476200</v>
      </c>
      <c r="E58" s="7">
        <v>2595938</v>
      </c>
    </row>
    <row r="59" spans="1:6" x14ac:dyDescent="0.25">
      <c r="A59" s="6">
        <v>2011</v>
      </c>
      <c r="B59" s="4" t="s">
        <v>33</v>
      </c>
      <c r="C59" s="7">
        <f>INDEX('30_prov'!D$2:D$31, MATCH($B59, '30_prov'!$C$2:$C$31, 0))</f>
        <v>4214902</v>
      </c>
      <c r="D59" s="7">
        <f>INDEX('30_prov'!E$2:E$31, MATCH($B59, '30_prov'!$C$2:$C$31, 0))</f>
        <v>815800</v>
      </c>
      <c r="E59" s="7">
        <f>INDEX('30_prov'!F$2:F$31, MATCH($B59, '30_prov'!$C$2:$C$31, 0))</f>
        <v>2695342</v>
      </c>
    </row>
    <row r="60" spans="1:6" x14ac:dyDescent="0.25">
      <c r="A60" s="6">
        <v>2011</v>
      </c>
      <c r="B60" s="4" t="s">
        <v>34</v>
      </c>
      <c r="C60" s="7">
        <v>2966776</v>
      </c>
      <c r="D60" s="7">
        <v>311300</v>
      </c>
      <c r="E60" s="7">
        <v>2245496</v>
      </c>
    </row>
    <row r="61" spans="1:6" x14ac:dyDescent="0.25">
      <c r="A61" s="6">
        <v>2011</v>
      </c>
      <c r="B61" t="s">
        <v>72</v>
      </c>
      <c r="C61" s="7">
        <v>3206523</v>
      </c>
      <c r="D61" s="7">
        <v>617550</v>
      </c>
      <c r="E61" s="7">
        <v>2436823</v>
      </c>
    </row>
    <row r="62" spans="1:6" x14ac:dyDescent="0.25">
      <c r="A62" s="6">
        <v>2011</v>
      </c>
      <c r="B62" s="4" t="s">
        <v>35</v>
      </c>
      <c r="C62" s="7">
        <f>INDEX('30_prov'!D$2:D$31, MATCH($B62, '30_prov'!$C$2:$C$31, 0))</f>
        <v>3225399</v>
      </c>
      <c r="D62" s="7">
        <f>INDEX('30_prov'!E$2:E$31, MATCH($B62, '30_prov'!$C$2:$C$31, 0))</f>
        <v>599700</v>
      </c>
      <c r="E62" s="7">
        <f>INDEX('30_prov'!F$2:F$31, MATCH($B62, '30_prov'!$C$2:$C$31, 0))</f>
        <v>1926904</v>
      </c>
    </row>
    <row r="63" spans="1:6" x14ac:dyDescent="0.25">
      <c r="A63" s="6">
        <v>2011</v>
      </c>
      <c r="B63" t="s">
        <v>73</v>
      </c>
      <c r="C63" s="7">
        <v>7087118</v>
      </c>
      <c r="D63" s="7">
        <v>2882000</v>
      </c>
      <c r="E63" s="7">
        <v>3757909</v>
      </c>
    </row>
    <row r="64" spans="1:6" x14ac:dyDescent="0.25">
      <c r="A64">
        <v>2011</v>
      </c>
      <c r="B64" t="s">
        <v>74</v>
      </c>
      <c r="C64" s="7">
        <v>3537300</v>
      </c>
      <c r="D64" s="7">
        <v>858650</v>
      </c>
      <c r="E64" s="7">
        <v>2571120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30_prov</vt:lpstr>
      <vt:lpstr>63_prov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 Thuy Nguyen</dc:creator>
  <dc:description/>
  <cp:lastModifiedBy>Minh Trinh</cp:lastModifiedBy>
  <cp:revision>6</cp:revision>
  <dcterms:created xsi:type="dcterms:W3CDTF">2017-03-16T00:25:43Z</dcterms:created>
  <dcterms:modified xsi:type="dcterms:W3CDTF">2020-09-15T19:58:34Z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