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ropbox (MIT)\Documents\Works\Vietnam Elections\Data\Vietnam Provincial Budget\Plan\"/>
    </mc:Choice>
  </mc:AlternateContent>
  <bookViews>
    <workbookView xWindow="0" yWindow="0" windowWidth="16380" windowHeight="8190" tabRatio="500" activeTab="1"/>
  </bookViews>
  <sheets>
    <sheet name="30_prov" sheetId="1" r:id="rId1"/>
    <sheet name="63_prov" sheetId="2" r:id="rId2"/>
  </sheets>
  <calcPr calcId="162913" iterateDelta="1E-4"/>
</workbook>
</file>

<file path=xl/calcChain.xml><?xml version="1.0" encoding="utf-8"?>
<calcChain xmlns="http://schemas.openxmlformats.org/spreadsheetml/2006/main">
  <c r="E62" i="2" l="1"/>
  <c r="D62" i="2"/>
  <c r="C62" i="2"/>
  <c r="E60" i="2"/>
  <c r="D60" i="2"/>
  <c r="C60" i="2"/>
  <c r="E59" i="2"/>
  <c r="D59" i="2"/>
  <c r="C59" i="2"/>
  <c r="E56" i="2"/>
  <c r="D56" i="2"/>
  <c r="C56" i="2"/>
  <c r="E55" i="2"/>
  <c r="D55" i="2"/>
  <c r="C55" i="2"/>
  <c r="E54" i="2"/>
  <c r="D54" i="2"/>
  <c r="C54" i="2"/>
  <c r="E53" i="2"/>
  <c r="D53" i="2"/>
  <c r="C53" i="2"/>
  <c r="E51" i="2"/>
  <c r="D51" i="2"/>
  <c r="C51" i="2"/>
  <c r="E47" i="2"/>
  <c r="D47" i="2"/>
  <c r="C47" i="2"/>
  <c r="E45" i="2"/>
  <c r="D45" i="2"/>
  <c r="C45" i="2"/>
  <c r="E39" i="2"/>
  <c r="D39" i="2"/>
  <c r="C39" i="2"/>
  <c r="E33" i="2"/>
  <c r="D33" i="2"/>
  <c r="C33" i="2"/>
  <c r="E29" i="2"/>
  <c r="D29" i="2"/>
  <c r="C29" i="2"/>
  <c r="E27" i="2"/>
  <c r="D27" i="2"/>
  <c r="C27" i="2"/>
  <c r="E25" i="2"/>
  <c r="D25" i="2"/>
  <c r="C25" i="2"/>
  <c r="E22" i="2"/>
  <c r="D22" i="2"/>
  <c r="C22" i="2"/>
  <c r="E21" i="2"/>
  <c r="D21" i="2"/>
  <c r="C21" i="2"/>
  <c r="E20" i="2"/>
  <c r="D20" i="2"/>
  <c r="C20" i="2"/>
  <c r="E17" i="2"/>
  <c r="D17" i="2"/>
  <c r="C17" i="2"/>
  <c r="E16" i="2"/>
  <c r="D16" i="2"/>
  <c r="C16" i="2"/>
  <c r="E14" i="2"/>
  <c r="D14" i="2"/>
  <c r="C14" i="2"/>
  <c r="E12" i="2"/>
  <c r="D12" i="2"/>
  <c r="C12" i="2"/>
  <c r="E10" i="2"/>
  <c r="D10" i="2"/>
  <c r="C10" i="2"/>
  <c r="E9" i="2"/>
  <c r="D9" i="2"/>
  <c r="C9" i="2"/>
  <c r="E8" i="2"/>
  <c r="D8" i="2"/>
  <c r="C8" i="2"/>
  <c r="E5" i="2"/>
  <c r="D5" i="2"/>
  <c r="C5" i="2"/>
  <c r="E4" i="2"/>
  <c r="D4" i="2"/>
  <c r="C4" i="2"/>
  <c r="E2" i="2"/>
  <c r="D2" i="2"/>
  <c r="C2" i="2"/>
</calcChain>
</file>

<file path=xl/sharedStrings.xml><?xml version="1.0" encoding="utf-8"?>
<sst xmlns="http://schemas.openxmlformats.org/spreadsheetml/2006/main" count="107" uniqueCount="76">
  <si>
    <t>Nam</t>
  </si>
  <si>
    <t>TT</t>
  </si>
  <si>
    <t>Tinh thanh</t>
  </si>
  <si>
    <t>Tong chi ngan sach dia phuong</t>
  </si>
  <si>
    <t>Chia dau tu phat trien</t>
  </si>
  <si>
    <t>Chia thuong xuyen</t>
  </si>
  <si>
    <t>An Giang</t>
  </si>
  <si>
    <t>Bac Giang</t>
  </si>
  <si>
    <t>Bac Kan</t>
  </si>
  <si>
    <t>file corrupted</t>
  </si>
  <si>
    <t>Ben Tre</t>
  </si>
  <si>
    <t>Binh Dinh</t>
  </si>
  <si>
    <t>Binh Duong</t>
  </si>
  <si>
    <t>Binh Thuan</t>
  </si>
  <si>
    <t>Can Tho</t>
  </si>
  <si>
    <t>Dak Lak</t>
  </si>
  <si>
    <t>Da Nang</t>
  </si>
  <si>
    <t>Dong Nai</t>
  </si>
  <si>
    <t>Dong Thap</t>
  </si>
  <si>
    <t>Gia Lai</t>
  </si>
  <si>
    <t>Hai Duong</t>
  </si>
  <si>
    <t>Hai Phong</t>
  </si>
  <si>
    <t>http://www.mof.gov.vn/webcenter/portal/btc/r/lvtc/slnsnn/sltn/dutoan/sltn_dutoan_chitiet?dDocName=BTC215703&amp;dID=3949&amp;_afrLoop=45665753025537405#!%40%40%3FdID%3D3949%26_afrLoop%3D45665753025537405%26dDocName%3DBTC215703%26_adf.ctrl-state%3D2lzmpok3h_2571</t>
  </si>
  <si>
    <t>Ha Noi</t>
  </si>
  <si>
    <t>Hau Giang</t>
  </si>
  <si>
    <t>Ho Chi Minh City</t>
  </si>
  <si>
    <t>Kien Giang</t>
  </si>
  <si>
    <t>Long An</t>
  </si>
  <si>
    <t>Phu Yen</t>
  </si>
  <si>
    <t>Quang Nam</t>
  </si>
  <si>
    <t>Soc Trang</t>
  </si>
  <si>
    <t>Tay Ninh</t>
  </si>
  <si>
    <t>Thai Binh</t>
  </si>
  <si>
    <t>Thai Nguyen</t>
  </si>
  <si>
    <t>Thanh Hoa</t>
  </si>
  <si>
    <t>Tien Giang</t>
  </si>
  <si>
    <t>Tra Vinh</t>
  </si>
  <si>
    <t>Vinh Long</t>
  </si>
  <si>
    <t>Province</t>
  </si>
  <si>
    <t>Chi dau tu phat trien</t>
  </si>
  <si>
    <t>Chi thuong xuyen</t>
  </si>
  <si>
    <t>Ba Ria – Vung Tau</t>
  </si>
  <si>
    <t>Bac Lieu</t>
  </si>
  <si>
    <t>Bac Ninh</t>
  </si>
  <si>
    <t>Binh Phuoc</t>
  </si>
  <si>
    <t>Ca Mau</t>
  </si>
  <si>
    <t>Cao Bang</t>
  </si>
  <si>
    <t>Dak Nong</t>
  </si>
  <si>
    <t>Dien Bien</t>
  </si>
  <si>
    <t>Ha Giang</t>
  </si>
  <si>
    <t>Ha Nam</t>
  </si>
  <si>
    <t>Ha Tinh</t>
  </si>
  <si>
    <t>Hoa Binh</t>
  </si>
  <si>
    <t>Hung Yen</t>
  </si>
  <si>
    <t>Khanh Hoa</t>
  </si>
  <si>
    <t>Kon Tum</t>
  </si>
  <si>
    <t>Lai Chau</t>
  </si>
  <si>
    <t>Lam Dong</t>
  </si>
  <si>
    <t>Lang Son</t>
  </si>
  <si>
    <t>Lao Cai</t>
  </si>
  <si>
    <t>Nam Dinh</t>
  </si>
  <si>
    <t>Nghe An</t>
  </si>
  <si>
    <t>Ninh Binh</t>
  </si>
  <si>
    <t>Ninh Thuan</t>
  </si>
  <si>
    <t>Phu Tho</t>
  </si>
  <si>
    <t>Quang Binh</t>
  </si>
  <si>
    <t>Quang Ngai</t>
  </si>
  <si>
    <t>Quang Ninh</t>
  </si>
  <si>
    <t>Quang Tri</t>
  </si>
  <si>
    <t>Son La</t>
  </si>
  <si>
    <t>Thanh pho Ho Chi Minh</t>
  </si>
  <si>
    <t>Thua Thien – Hue</t>
  </si>
  <si>
    <t>Tuyen Quang</t>
  </si>
  <si>
    <t>Vinh Phuc</t>
  </si>
  <si>
    <t>Yen Bai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</si>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</sst>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₫_-;\-* #,##0.00\ _₫_-;_-* &quot;-&quot;??\ _₫_-;_-@_-"/>
  </numFmts>
  <fonts count="2" x14ac:knownFonts="1">
    <font>
      <sz val="11"/>
      <name val="Calibri"/>
      <family val="2"/>
      <charset val="1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 applyProtection="1"/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A32" sqref="A32"/>
    </sheetView>
  </sheetViews>
  <sheetFormatPr defaultRowHeight="15" x14ac:dyDescent="0.25"/>
  <cols>
    <col min="1" max="2" width="9.5703125" customWidth="1"/>
    <col min="3" max="3" width="16" customWidth="1"/>
    <col min="4" max="4" width="13.42578125" customWidth="1"/>
    <col min="5" max="5" width="13.7109375" customWidth="1"/>
    <col min="6" max="6" width="12.85546875" customWidth="1"/>
    <col min="7" max="1025" width="9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5">
      <c r="A2" s="1">
        <v>2014</v>
      </c>
      <c r="B2" s="1">
        <v>1</v>
      </c>
      <c r="C2" s="2" t="s">
        <v>6</v>
      </c>
      <c r="D2" s="1">
        <v>9574370</v>
      </c>
      <c r="E2" s="1">
        <v>1292200</v>
      </c>
      <c r="F2" s="1">
        <v>6205789</v>
      </c>
      <c r="G2" s="1"/>
      <c r="H2" s="1"/>
    </row>
    <row r="3" spans="1:8" x14ac:dyDescent="0.25">
      <c r="A3" s="1">
        <v>2014</v>
      </c>
      <c r="B3" s="1">
        <v>2</v>
      </c>
      <c r="C3" s="2" t="s">
        <v>7</v>
      </c>
      <c r="D3" s="1">
        <v>8114936</v>
      </c>
      <c r="E3" s="1">
        <v>1470710</v>
      </c>
      <c r="F3" s="1">
        <v>6391035</v>
      </c>
      <c r="G3" s="1"/>
      <c r="H3" s="1"/>
    </row>
    <row r="4" spans="1:8" x14ac:dyDescent="0.25">
      <c r="A4" s="1">
        <v>2014</v>
      </c>
      <c r="B4" s="1">
        <v>3</v>
      </c>
      <c r="C4" s="2" t="s">
        <v>8</v>
      </c>
      <c r="D4" s="1">
        <v>3317128</v>
      </c>
      <c r="E4" s="1">
        <v>165000</v>
      </c>
      <c r="F4" s="1">
        <v>2246306</v>
      </c>
      <c r="G4" s="1" t="s">
        <v>9</v>
      </c>
      <c r="H4" s="1"/>
    </row>
    <row r="5" spans="1:8" x14ac:dyDescent="0.25">
      <c r="A5" s="1">
        <v>2014</v>
      </c>
      <c r="B5" s="1">
        <v>4</v>
      </c>
      <c r="C5" s="2" t="s">
        <v>10</v>
      </c>
      <c r="D5" s="1">
        <v>4509580</v>
      </c>
      <c r="E5" s="1">
        <v>292000</v>
      </c>
      <c r="F5" s="1">
        <v>3589050</v>
      </c>
      <c r="G5" s="1"/>
      <c r="H5" s="1"/>
    </row>
    <row r="6" spans="1:8" x14ac:dyDescent="0.25">
      <c r="A6" s="1">
        <v>2014</v>
      </c>
      <c r="B6" s="1">
        <v>5</v>
      </c>
      <c r="C6" s="2" t="s">
        <v>11</v>
      </c>
      <c r="D6" s="1">
        <v>6942404</v>
      </c>
      <c r="E6" s="1">
        <v>700345</v>
      </c>
      <c r="F6" s="1">
        <v>4908469</v>
      </c>
      <c r="G6" s="1"/>
      <c r="H6" s="1"/>
    </row>
    <row r="7" spans="1:8" x14ac:dyDescent="0.25">
      <c r="A7" s="1">
        <v>2014</v>
      </c>
      <c r="B7" s="1">
        <v>6</v>
      </c>
      <c r="C7" s="2" t="s">
        <v>12</v>
      </c>
      <c r="D7" s="1">
        <v>11500000</v>
      </c>
      <c r="E7" s="1">
        <v>4915572</v>
      </c>
      <c r="F7" s="1">
        <v>5934428</v>
      </c>
      <c r="G7" s="1"/>
      <c r="H7" s="1"/>
    </row>
    <row r="8" spans="1:8" x14ac:dyDescent="0.25">
      <c r="A8" s="1">
        <v>2014</v>
      </c>
      <c r="B8" s="1">
        <v>7</v>
      </c>
      <c r="C8" s="2" t="s">
        <v>13</v>
      </c>
      <c r="D8" s="1">
        <v>6147758</v>
      </c>
      <c r="E8" s="1">
        <v>690000</v>
      </c>
      <c r="F8" s="1">
        <v>4167621</v>
      </c>
      <c r="G8" s="1"/>
      <c r="H8" s="1"/>
    </row>
    <row r="9" spans="1:8" x14ac:dyDescent="0.25">
      <c r="A9" s="1">
        <v>2014</v>
      </c>
      <c r="B9" s="1">
        <v>8</v>
      </c>
      <c r="C9" s="2" t="s">
        <v>14</v>
      </c>
      <c r="D9" s="1">
        <v>7911400</v>
      </c>
      <c r="E9" s="1">
        <v>1795180</v>
      </c>
      <c r="F9" s="1">
        <v>4371148</v>
      </c>
      <c r="G9" s="1"/>
      <c r="H9" s="1"/>
    </row>
    <row r="10" spans="1:8" x14ac:dyDescent="0.25">
      <c r="A10" s="1">
        <v>2014</v>
      </c>
      <c r="B10" s="1">
        <v>9</v>
      </c>
      <c r="C10" s="2" t="s">
        <v>15</v>
      </c>
      <c r="D10" s="1">
        <v>10805139</v>
      </c>
      <c r="E10" s="1">
        <v>659360</v>
      </c>
      <c r="F10" s="1">
        <v>7327571</v>
      </c>
      <c r="G10" s="1"/>
      <c r="H10" s="1"/>
    </row>
    <row r="11" spans="1:8" x14ac:dyDescent="0.25">
      <c r="A11" s="1">
        <v>2014</v>
      </c>
      <c r="B11" s="1">
        <v>10</v>
      </c>
      <c r="C11" s="2" t="s">
        <v>16</v>
      </c>
      <c r="D11" s="1">
        <v>12151529</v>
      </c>
      <c r="E11" s="1">
        <v>5255911</v>
      </c>
      <c r="F11" s="1">
        <v>4492063</v>
      </c>
      <c r="G11" s="1"/>
      <c r="H11" s="1"/>
    </row>
    <row r="12" spans="1:8" x14ac:dyDescent="0.25">
      <c r="A12" s="1">
        <v>2014</v>
      </c>
      <c r="B12" s="1">
        <v>11</v>
      </c>
      <c r="C12" s="2" t="s">
        <v>17</v>
      </c>
      <c r="D12" s="1">
        <v>12761064</v>
      </c>
      <c r="E12" s="1">
        <v>2967560</v>
      </c>
      <c r="F12" s="1">
        <v>7531604</v>
      </c>
      <c r="G12" s="1"/>
      <c r="H12" s="1"/>
    </row>
    <row r="13" spans="1:8" x14ac:dyDescent="0.25">
      <c r="A13" s="1">
        <v>2014</v>
      </c>
      <c r="B13" s="1">
        <v>12</v>
      </c>
      <c r="C13" s="2" t="s">
        <v>18</v>
      </c>
      <c r="D13" s="1">
        <v>5470502</v>
      </c>
      <c r="E13" s="1">
        <v>208000</v>
      </c>
      <c r="F13" s="1">
        <v>1746850</v>
      </c>
      <c r="G13" s="1"/>
      <c r="H13" s="1"/>
    </row>
    <row r="14" spans="1:8" x14ac:dyDescent="0.25">
      <c r="A14" s="1">
        <v>2014</v>
      </c>
      <c r="B14" s="1">
        <v>13</v>
      </c>
      <c r="C14" s="2" t="s">
        <v>19</v>
      </c>
      <c r="D14" s="1">
        <v>7818292</v>
      </c>
      <c r="E14" s="1">
        <v>567941</v>
      </c>
      <c r="F14" s="1">
        <v>5621079</v>
      </c>
      <c r="G14" s="1"/>
      <c r="H14" s="1"/>
    </row>
    <row r="15" spans="1:8" x14ac:dyDescent="0.25">
      <c r="A15" s="1">
        <v>2014</v>
      </c>
      <c r="B15" s="1">
        <v>14</v>
      </c>
      <c r="C15" s="2" t="s">
        <v>20</v>
      </c>
      <c r="D15" s="3">
        <v>7655519</v>
      </c>
      <c r="E15" s="3">
        <v>1072400</v>
      </c>
      <c r="F15" s="3">
        <v>5628386</v>
      </c>
      <c r="G15" s="1"/>
      <c r="H15" s="1"/>
    </row>
    <row r="16" spans="1:8" x14ac:dyDescent="0.25">
      <c r="A16" s="1">
        <v>2014</v>
      </c>
      <c r="B16" s="1">
        <v>15</v>
      </c>
      <c r="C16" s="2" t="s">
        <v>21</v>
      </c>
      <c r="D16" s="1"/>
      <c r="E16" s="1"/>
      <c r="F16" s="1"/>
      <c r="G16" s="1" t="s">
        <v>22</v>
      </c>
      <c r="H16" s="1"/>
    </row>
    <row r="17" spans="1:8" x14ac:dyDescent="0.25">
      <c r="A17" s="1">
        <v>2014</v>
      </c>
      <c r="B17" s="1">
        <v>16</v>
      </c>
      <c r="C17" s="2" t="s">
        <v>23</v>
      </c>
      <c r="D17" s="2">
        <v>46488878</v>
      </c>
      <c r="E17" s="2">
        <v>17702050</v>
      </c>
      <c r="F17" s="2">
        <v>26862578</v>
      </c>
    </row>
    <row r="18" spans="1:8" x14ac:dyDescent="0.25">
      <c r="A18" s="1">
        <v>2014</v>
      </c>
      <c r="B18" s="1">
        <v>17</v>
      </c>
      <c r="C18" s="2" t="s">
        <v>24</v>
      </c>
      <c r="D18" s="1">
        <v>3703828</v>
      </c>
      <c r="E18" s="1">
        <v>861652</v>
      </c>
      <c r="F18" s="1">
        <v>2317447</v>
      </c>
    </row>
    <row r="19" spans="1:8" x14ac:dyDescent="0.25">
      <c r="A19" s="1">
        <v>2014</v>
      </c>
      <c r="B19" s="1">
        <v>18</v>
      </c>
      <c r="C19" s="2" t="s">
        <v>25</v>
      </c>
      <c r="D19" s="1">
        <v>41979337</v>
      </c>
      <c r="E19" s="1">
        <v>11145860</v>
      </c>
      <c r="F19" s="1">
        <v>29500000</v>
      </c>
    </row>
    <row r="20" spans="1:8" x14ac:dyDescent="0.25">
      <c r="A20" s="1">
        <v>2014</v>
      </c>
      <c r="B20" s="1">
        <v>19</v>
      </c>
      <c r="C20" s="2" t="s">
        <v>26</v>
      </c>
      <c r="D20" s="1">
        <v>8962272</v>
      </c>
      <c r="E20" s="1">
        <v>1999280</v>
      </c>
      <c r="F20" s="1">
        <v>5230343</v>
      </c>
    </row>
    <row r="21" spans="1:8" x14ac:dyDescent="0.25">
      <c r="A21" s="1">
        <v>2014</v>
      </c>
      <c r="B21" s="1">
        <v>20</v>
      </c>
      <c r="C21" s="2" t="s">
        <v>27</v>
      </c>
      <c r="D21" s="2">
        <v>6278197</v>
      </c>
      <c r="E21" s="2">
        <v>1196800</v>
      </c>
      <c r="F21" s="2">
        <v>4774451</v>
      </c>
    </row>
    <row r="22" spans="1:8" x14ac:dyDescent="0.25">
      <c r="A22" s="1">
        <v>2014</v>
      </c>
      <c r="B22" s="1">
        <v>21</v>
      </c>
      <c r="C22" s="2" t="s">
        <v>28</v>
      </c>
      <c r="D22" s="1">
        <v>4977400</v>
      </c>
      <c r="E22" s="1">
        <v>777010</v>
      </c>
      <c r="F22" s="1">
        <v>3534945</v>
      </c>
    </row>
    <row r="23" spans="1:8" x14ac:dyDescent="0.25">
      <c r="A23" s="1">
        <v>2014</v>
      </c>
      <c r="B23" s="1">
        <v>22</v>
      </c>
      <c r="C23" s="2" t="s">
        <v>29</v>
      </c>
      <c r="D23" s="1">
        <v>11735035</v>
      </c>
      <c r="E23" s="1">
        <v>2358050</v>
      </c>
      <c r="F23" s="1">
        <v>6742693</v>
      </c>
    </row>
    <row r="24" spans="1:8" x14ac:dyDescent="0.25">
      <c r="A24" s="1">
        <v>2014</v>
      </c>
      <c r="B24" s="1">
        <v>23</v>
      </c>
      <c r="C24" s="2" t="s">
        <v>30</v>
      </c>
      <c r="D24" s="1">
        <v>5975894</v>
      </c>
      <c r="E24" s="1">
        <v>323700</v>
      </c>
      <c r="F24" s="1">
        <v>3835940</v>
      </c>
    </row>
    <row r="25" spans="1:8" x14ac:dyDescent="0.25">
      <c r="A25" s="1">
        <v>2014</v>
      </c>
      <c r="B25" s="1">
        <v>24</v>
      </c>
      <c r="C25" s="2" t="s">
        <v>31</v>
      </c>
      <c r="D25" s="1">
        <v>5577447</v>
      </c>
      <c r="E25" s="1">
        <v>682000</v>
      </c>
      <c r="F25" s="1">
        <v>3585080</v>
      </c>
    </row>
    <row r="26" spans="1:8" x14ac:dyDescent="0.25">
      <c r="A26" s="1">
        <v>2014</v>
      </c>
      <c r="B26" s="1">
        <v>25</v>
      </c>
      <c r="C26" s="2" t="s">
        <v>32</v>
      </c>
      <c r="D26" s="1">
        <v>7595686</v>
      </c>
      <c r="E26" s="1">
        <v>2142102</v>
      </c>
      <c r="F26" s="1">
        <v>5016909</v>
      </c>
    </row>
    <row r="27" spans="1:8" x14ac:dyDescent="0.25">
      <c r="A27" s="1">
        <v>2014</v>
      </c>
      <c r="B27" s="1">
        <v>26</v>
      </c>
      <c r="C27" s="2" t="s">
        <v>33</v>
      </c>
      <c r="D27" s="1">
        <v>6893330</v>
      </c>
      <c r="E27" s="1">
        <v>739000</v>
      </c>
      <c r="F27" s="1">
        <v>5129128</v>
      </c>
    </row>
    <row r="28" spans="1:8" x14ac:dyDescent="0.25">
      <c r="A28" s="1">
        <v>2014</v>
      </c>
      <c r="B28" s="1">
        <v>27</v>
      </c>
      <c r="C28" s="2" t="s">
        <v>34</v>
      </c>
      <c r="D28" s="1">
        <v>18517511</v>
      </c>
      <c r="E28" s="1">
        <v>2762900</v>
      </c>
      <c r="F28" s="1">
        <v>14393719</v>
      </c>
      <c r="G28" s="1"/>
    </row>
    <row r="29" spans="1:8" x14ac:dyDescent="0.25">
      <c r="A29" s="1">
        <v>2014</v>
      </c>
      <c r="B29" s="1">
        <v>28</v>
      </c>
      <c r="C29" s="2" t="s">
        <v>35</v>
      </c>
      <c r="D29" s="1">
        <v>6019948</v>
      </c>
      <c r="E29" s="1">
        <v>728310</v>
      </c>
      <c r="F29" s="1">
        <v>4343021</v>
      </c>
      <c r="G29" s="1"/>
    </row>
    <row r="30" spans="1:8" x14ac:dyDescent="0.25">
      <c r="A30" s="1">
        <v>2014</v>
      </c>
      <c r="B30" s="1">
        <v>29</v>
      </c>
      <c r="C30" s="2" t="s">
        <v>36</v>
      </c>
      <c r="D30" s="2">
        <v>5569690</v>
      </c>
      <c r="E30" s="2">
        <v>541500</v>
      </c>
      <c r="F30" s="2">
        <v>3478910</v>
      </c>
      <c r="G30" s="1"/>
      <c r="H30" s="1"/>
    </row>
    <row r="31" spans="1:8" x14ac:dyDescent="0.25">
      <c r="A31" s="1">
        <v>2014</v>
      </c>
      <c r="B31" s="1">
        <v>30</v>
      </c>
      <c r="C31" s="2" t="s">
        <v>37</v>
      </c>
      <c r="D31" s="1">
        <v>5267370</v>
      </c>
      <c r="E31" s="1">
        <v>728683</v>
      </c>
      <c r="F31" s="1">
        <v>3578645</v>
      </c>
      <c r="G31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zoomScaleNormal="100" workbookViewId="0">
      <selection activeCell="F1" sqref="F1"/>
    </sheetView>
  </sheetViews>
  <sheetFormatPr defaultRowHeight="15" x14ac:dyDescent="0.25"/>
  <cols>
    <col min="1" max="1" width="8.7109375" customWidth="1"/>
    <col min="2" max="2" width="21.28515625" customWidth="1"/>
    <col min="3" max="3" width="27" customWidth="1"/>
    <col min="4" max="4" width="18.7109375" customWidth="1"/>
    <col min="5" max="5" width="16.140625" customWidth="1"/>
    <col min="6" max="1025" width="8.7109375" customWidth="1"/>
  </cols>
  <sheetData>
    <row r="1" spans="1:6" x14ac:dyDescent="0.25">
      <c r="A1" t="s">
        <v>0</v>
      </c>
      <c r="B1" t="s">
        <v>38</v>
      </c>
      <c r="C1" t="s">
        <v>3</v>
      </c>
      <c r="D1" t="s">
        <v>39</v>
      </c>
      <c r="E1" t="s">
        <v>40</v>
      </c>
      <c r="F1" t="s">
        <v>75</v>
      </c>
    </row>
    <row r="2" spans="1:6" x14ac:dyDescent="0.25">
      <c r="A2">
        <v>2014</v>
      </c>
      <c r="B2" t="s">
        <v>6</v>
      </c>
      <c r="C2">
        <f>INDEX('30_prov'!D$2:D$31, MATCH($B2, '30_prov'!$C$2:$C$31, 0))</f>
        <v>9574370</v>
      </c>
      <c r="D2">
        <f>INDEX('30_prov'!E$2:E$31, MATCH($B2, '30_prov'!$C$2:$C$31, 0))</f>
        <v>1292200</v>
      </c>
      <c r="E2">
        <f>INDEX('30_prov'!F$2:F$31, MATCH($B2, '30_prov'!$C$2:$C$31, 0))</f>
        <v>6205789</v>
      </c>
    </row>
    <row r="3" spans="1:6" x14ac:dyDescent="0.25">
      <c r="A3">
        <v>2014</v>
      </c>
      <c r="B3" t="s">
        <v>41</v>
      </c>
      <c r="C3">
        <v>11969290</v>
      </c>
      <c r="D3">
        <v>5161690</v>
      </c>
      <c r="E3">
        <v>5966095</v>
      </c>
    </row>
    <row r="4" spans="1:6" x14ac:dyDescent="0.25">
      <c r="A4">
        <v>2014</v>
      </c>
      <c r="B4" t="s">
        <v>7</v>
      </c>
      <c r="C4">
        <f>INDEX('30_prov'!D$2:D$31, MATCH($B4, '30_prov'!$C$2:$C$31, 0))</f>
        <v>8114936</v>
      </c>
      <c r="D4">
        <f>INDEX('30_prov'!E$2:E$31, MATCH($B4, '30_prov'!$C$2:$C$31, 0))</f>
        <v>1470710</v>
      </c>
      <c r="E4">
        <f>INDEX('30_prov'!F$2:F$31, MATCH($B4, '30_prov'!$C$2:$C$31, 0))</f>
        <v>6391035</v>
      </c>
    </row>
    <row r="5" spans="1:6" x14ac:dyDescent="0.25">
      <c r="A5">
        <v>2014</v>
      </c>
      <c r="B5" t="s">
        <v>8</v>
      </c>
      <c r="C5">
        <f>INDEX('30_prov'!D$2:D$31, MATCH($B5, '30_prov'!$C$2:$C$31, 0))</f>
        <v>3317128</v>
      </c>
      <c r="D5">
        <f>INDEX('30_prov'!E$2:E$31, MATCH($B5, '30_prov'!$C$2:$C$31, 0))</f>
        <v>165000</v>
      </c>
      <c r="E5">
        <f>INDEX('30_prov'!F$2:F$31, MATCH($B5, '30_prov'!$C$2:$C$31, 0))</f>
        <v>2246306</v>
      </c>
    </row>
    <row r="6" spans="1:6" x14ac:dyDescent="0.25">
      <c r="A6">
        <v>2014</v>
      </c>
      <c r="B6" t="s">
        <v>42</v>
      </c>
      <c r="C6">
        <v>3296420</v>
      </c>
      <c r="D6">
        <v>236300</v>
      </c>
      <c r="E6">
        <v>2568360</v>
      </c>
    </row>
    <row r="7" spans="1:6" x14ac:dyDescent="0.25">
      <c r="A7">
        <v>2014</v>
      </c>
      <c r="B7" t="s">
        <v>43</v>
      </c>
      <c r="C7">
        <v>7397077</v>
      </c>
      <c r="D7">
        <v>1709896</v>
      </c>
      <c r="E7">
        <v>4104515</v>
      </c>
    </row>
    <row r="8" spans="1:6" x14ac:dyDescent="0.25">
      <c r="A8">
        <v>2014</v>
      </c>
      <c r="B8" t="s">
        <v>10</v>
      </c>
      <c r="C8">
        <f>INDEX('30_prov'!D$2:D$31, MATCH($B8, '30_prov'!$C$2:$C$31, 0))</f>
        <v>4509580</v>
      </c>
      <c r="D8">
        <f>INDEX('30_prov'!E$2:E$31, MATCH($B8, '30_prov'!$C$2:$C$31, 0))</f>
        <v>292000</v>
      </c>
      <c r="E8">
        <f>INDEX('30_prov'!F$2:F$31, MATCH($B8, '30_prov'!$C$2:$C$31, 0))</f>
        <v>3589050</v>
      </c>
    </row>
    <row r="9" spans="1:6" x14ac:dyDescent="0.25">
      <c r="A9">
        <v>2014</v>
      </c>
      <c r="B9" t="s">
        <v>11</v>
      </c>
      <c r="C9">
        <f>INDEX('30_prov'!D$2:D$31, MATCH($B9, '30_prov'!$C$2:$C$31, 0))</f>
        <v>6942404</v>
      </c>
      <c r="D9">
        <f>INDEX('30_prov'!E$2:E$31, MATCH($B9, '30_prov'!$C$2:$C$31, 0))</f>
        <v>700345</v>
      </c>
      <c r="E9">
        <f>INDEX('30_prov'!F$2:F$31, MATCH($B9, '30_prov'!$C$2:$C$31, 0))</f>
        <v>4908469</v>
      </c>
    </row>
    <row r="10" spans="1:6" x14ac:dyDescent="0.25">
      <c r="A10">
        <v>2014</v>
      </c>
      <c r="B10" t="s">
        <v>12</v>
      </c>
      <c r="C10">
        <f>INDEX('30_prov'!D$2:D$31, MATCH($B10, '30_prov'!$C$2:$C$31, 0))</f>
        <v>11500000</v>
      </c>
      <c r="D10">
        <f>INDEX('30_prov'!E$2:E$31, MATCH($B10, '30_prov'!$C$2:$C$31, 0))</f>
        <v>4915572</v>
      </c>
      <c r="E10">
        <f>INDEX('30_prov'!F$2:F$31, MATCH($B10, '30_prov'!$C$2:$C$31, 0))</f>
        <v>5934428</v>
      </c>
    </row>
    <row r="11" spans="1:6" x14ac:dyDescent="0.25">
      <c r="A11">
        <v>2014</v>
      </c>
      <c r="B11" t="s">
        <v>44</v>
      </c>
      <c r="C11">
        <v>5720690</v>
      </c>
      <c r="D11">
        <v>1308110</v>
      </c>
      <c r="E11">
        <v>3611007</v>
      </c>
    </row>
    <row r="12" spans="1:6" x14ac:dyDescent="0.25">
      <c r="A12">
        <v>2014</v>
      </c>
      <c r="B12" t="s">
        <v>13</v>
      </c>
      <c r="C12">
        <f>INDEX('30_prov'!D$2:D$31, MATCH($B12, '30_prov'!$C$2:$C$31, 0))</f>
        <v>6147758</v>
      </c>
      <c r="D12">
        <f>INDEX('30_prov'!E$2:E$31, MATCH($B12, '30_prov'!$C$2:$C$31, 0))</f>
        <v>690000</v>
      </c>
      <c r="E12">
        <f>INDEX('30_prov'!F$2:F$31, MATCH($B12, '30_prov'!$C$2:$C$31, 0))</f>
        <v>4167621</v>
      </c>
    </row>
    <row r="13" spans="1:6" x14ac:dyDescent="0.25">
      <c r="A13">
        <v>2014</v>
      </c>
      <c r="B13" t="s">
        <v>45</v>
      </c>
      <c r="C13">
        <v>6483924</v>
      </c>
      <c r="D13">
        <v>565000</v>
      </c>
      <c r="E13">
        <v>4231381</v>
      </c>
    </row>
    <row r="14" spans="1:6" x14ac:dyDescent="0.25">
      <c r="A14">
        <v>2014</v>
      </c>
      <c r="B14" t="s">
        <v>14</v>
      </c>
      <c r="C14">
        <f>INDEX('30_prov'!D$2:D$31, MATCH($B14, '30_prov'!$C$2:$C$31, 0))</f>
        <v>7911400</v>
      </c>
      <c r="D14">
        <f>INDEX('30_prov'!E$2:E$31, MATCH($B14, '30_prov'!$C$2:$C$31, 0))</f>
        <v>1795180</v>
      </c>
      <c r="E14">
        <f>INDEX('30_prov'!F$2:F$31, MATCH($B14, '30_prov'!$C$2:$C$31, 0))</f>
        <v>4371148</v>
      </c>
    </row>
    <row r="15" spans="1:6" x14ac:dyDescent="0.25">
      <c r="A15">
        <v>2014</v>
      </c>
      <c r="B15" t="s">
        <v>46</v>
      </c>
      <c r="C15">
        <v>5979783</v>
      </c>
      <c r="D15">
        <v>259760</v>
      </c>
      <c r="E15">
        <v>3859067</v>
      </c>
    </row>
    <row r="16" spans="1:6" x14ac:dyDescent="0.25">
      <c r="A16">
        <v>2014</v>
      </c>
      <c r="B16" t="s">
        <v>16</v>
      </c>
      <c r="C16">
        <f>INDEX('30_prov'!D$2:D$31, MATCH($B16, '30_prov'!$C$2:$C$31, 0))</f>
        <v>12151529</v>
      </c>
      <c r="D16">
        <f>INDEX('30_prov'!E$2:E$31, MATCH($B16, '30_prov'!$C$2:$C$31, 0))</f>
        <v>5255911</v>
      </c>
      <c r="E16">
        <f>INDEX('30_prov'!F$2:F$31, MATCH($B16, '30_prov'!$C$2:$C$31, 0))</f>
        <v>4492063</v>
      </c>
    </row>
    <row r="17" spans="1:5" x14ac:dyDescent="0.25">
      <c r="A17">
        <v>2014</v>
      </c>
      <c r="B17" t="s">
        <v>15</v>
      </c>
      <c r="C17">
        <f>INDEX('30_prov'!D$2:D$31, MATCH($B17, '30_prov'!$C$2:$C$31, 0))</f>
        <v>10805139</v>
      </c>
      <c r="D17">
        <f>INDEX('30_prov'!E$2:E$31, MATCH($B17, '30_prov'!$C$2:$C$31, 0))</f>
        <v>659360</v>
      </c>
      <c r="E17">
        <f>INDEX('30_prov'!F$2:F$31, MATCH($B17, '30_prov'!$C$2:$C$31, 0))</f>
        <v>7327571</v>
      </c>
    </row>
    <row r="18" spans="1:5" x14ac:dyDescent="0.25">
      <c r="A18">
        <v>2014</v>
      </c>
      <c r="B18" t="s">
        <v>47</v>
      </c>
      <c r="C18">
        <v>4305262</v>
      </c>
      <c r="D18">
        <v>792130</v>
      </c>
      <c r="E18">
        <v>3064458</v>
      </c>
    </row>
    <row r="19" spans="1:5" x14ac:dyDescent="0.25">
      <c r="A19">
        <v>2014</v>
      </c>
      <c r="B19" t="s">
        <v>48</v>
      </c>
      <c r="C19">
        <v>6357296</v>
      </c>
      <c r="D19">
        <v>1098472</v>
      </c>
      <c r="E19">
        <v>5111376</v>
      </c>
    </row>
    <row r="20" spans="1:5" x14ac:dyDescent="0.25">
      <c r="A20">
        <v>2014</v>
      </c>
      <c r="B20" t="s">
        <v>17</v>
      </c>
      <c r="C20">
        <f>INDEX('30_prov'!D$2:D$31, MATCH($B20, '30_prov'!$C$2:$C$31, 0))</f>
        <v>12761064</v>
      </c>
      <c r="D20">
        <f>INDEX('30_prov'!E$2:E$31, MATCH($B20, '30_prov'!$C$2:$C$31, 0))</f>
        <v>2967560</v>
      </c>
      <c r="E20">
        <f>INDEX('30_prov'!F$2:F$31, MATCH($B20, '30_prov'!$C$2:$C$31, 0))</f>
        <v>7531604</v>
      </c>
    </row>
    <row r="21" spans="1:5" x14ac:dyDescent="0.25">
      <c r="A21">
        <v>2014</v>
      </c>
      <c r="B21" t="s">
        <v>18</v>
      </c>
      <c r="C21">
        <f>INDEX('30_prov'!D$2:D$31, MATCH($B21, '30_prov'!$C$2:$C$31, 0))</f>
        <v>5470502</v>
      </c>
      <c r="D21">
        <f>INDEX('30_prov'!E$2:E$31, MATCH($B21, '30_prov'!$C$2:$C$31, 0))</f>
        <v>208000</v>
      </c>
      <c r="E21">
        <f>INDEX('30_prov'!F$2:F$31, MATCH($B21, '30_prov'!$C$2:$C$31, 0))</f>
        <v>1746850</v>
      </c>
    </row>
    <row r="22" spans="1:5" x14ac:dyDescent="0.25">
      <c r="A22">
        <v>2014</v>
      </c>
      <c r="B22" t="s">
        <v>19</v>
      </c>
      <c r="C22">
        <f>INDEX('30_prov'!D$2:D$31, MATCH($B22, '30_prov'!$C$2:$C$31, 0))</f>
        <v>7818292</v>
      </c>
      <c r="D22">
        <f>INDEX('30_prov'!E$2:E$31, MATCH($B22, '30_prov'!$C$2:$C$31, 0))</f>
        <v>567941</v>
      </c>
      <c r="E22">
        <f>INDEX('30_prov'!F$2:F$31, MATCH($B22, '30_prov'!$C$2:$C$31, 0))</f>
        <v>5621079</v>
      </c>
    </row>
    <row r="23" spans="1:5" x14ac:dyDescent="0.25">
      <c r="A23">
        <v>2014</v>
      </c>
      <c r="B23" t="s">
        <v>49</v>
      </c>
      <c r="C23">
        <v>8213099</v>
      </c>
      <c r="D23">
        <v>1527350</v>
      </c>
      <c r="E23">
        <v>6334279</v>
      </c>
    </row>
    <row r="24" spans="1:5" x14ac:dyDescent="0.25">
      <c r="A24">
        <v>2014</v>
      </c>
      <c r="B24" t="s">
        <v>50</v>
      </c>
      <c r="C24">
        <v>4530637</v>
      </c>
      <c r="D24">
        <v>541100</v>
      </c>
      <c r="E24">
        <v>2858708</v>
      </c>
    </row>
    <row r="25" spans="1:5" x14ac:dyDescent="0.25">
      <c r="A25">
        <v>2014</v>
      </c>
      <c r="B25" t="s">
        <v>23</v>
      </c>
      <c r="C25">
        <f>INDEX('30_prov'!D$2:D$31, MATCH($B25, '30_prov'!$C$2:$C$31, 0))</f>
        <v>46488878</v>
      </c>
      <c r="D25">
        <f>INDEX('30_prov'!E$2:E$31, MATCH($B25, '30_prov'!$C$2:$C$31, 0))</f>
        <v>17702050</v>
      </c>
      <c r="E25">
        <f>INDEX('30_prov'!F$2:F$31, MATCH($B25, '30_prov'!$C$2:$C$31, 0))</f>
        <v>26862578</v>
      </c>
    </row>
    <row r="26" spans="1:5" x14ac:dyDescent="0.25">
      <c r="A26">
        <v>2014</v>
      </c>
      <c r="B26" t="s">
        <v>51</v>
      </c>
      <c r="C26">
        <v>13316165</v>
      </c>
      <c r="D26">
        <v>3128600</v>
      </c>
      <c r="E26">
        <v>6882218</v>
      </c>
    </row>
    <row r="27" spans="1:5" x14ac:dyDescent="0.25">
      <c r="A27">
        <v>2014</v>
      </c>
      <c r="B27" t="s">
        <v>20</v>
      </c>
      <c r="C27">
        <f>INDEX('30_prov'!D$2:D$31, MATCH($B27, '30_prov'!$C$2:$C$31, 0))</f>
        <v>7655519</v>
      </c>
      <c r="D27">
        <f>INDEX('30_prov'!E$2:E$31, MATCH($B27, '30_prov'!$C$2:$C$31, 0))</f>
        <v>1072400</v>
      </c>
      <c r="E27">
        <f>INDEX('30_prov'!F$2:F$31, MATCH($B27, '30_prov'!$C$2:$C$31, 0))</f>
        <v>5628386</v>
      </c>
    </row>
    <row r="28" spans="1:5" x14ac:dyDescent="0.25">
      <c r="A28">
        <v>2014</v>
      </c>
      <c r="B28" t="s">
        <v>21</v>
      </c>
    </row>
    <row r="29" spans="1:5" x14ac:dyDescent="0.25">
      <c r="A29">
        <v>2014</v>
      </c>
      <c r="B29" t="s">
        <v>24</v>
      </c>
      <c r="C29">
        <f>INDEX('30_prov'!D$2:D$31, MATCH($B29, '30_prov'!$C$2:$C$31, 0))</f>
        <v>3703828</v>
      </c>
      <c r="D29">
        <f>INDEX('30_prov'!E$2:E$31, MATCH($B29, '30_prov'!$C$2:$C$31, 0))</f>
        <v>861652</v>
      </c>
      <c r="E29">
        <f>INDEX('30_prov'!F$2:F$31, MATCH($B29, '30_prov'!$C$2:$C$31, 0))</f>
        <v>2317447</v>
      </c>
    </row>
    <row r="30" spans="1:5" x14ac:dyDescent="0.25">
      <c r="A30">
        <v>2014</v>
      </c>
      <c r="B30" t="s">
        <v>52</v>
      </c>
      <c r="C30">
        <v>6654132</v>
      </c>
      <c r="D30">
        <v>450000</v>
      </c>
      <c r="E30">
        <v>5106136</v>
      </c>
    </row>
    <row r="31" spans="1:5" x14ac:dyDescent="0.25">
      <c r="A31">
        <v>2014</v>
      </c>
      <c r="B31" t="s">
        <v>53</v>
      </c>
      <c r="C31">
        <v>5535804</v>
      </c>
      <c r="D31">
        <v>1420840</v>
      </c>
      <c r="E31">
        <v>3962198</v>
      </c>
    </row>
    <row r="32" spans="1:5" x14ac:dyDescent="0.25">
      <c r="A32">
        <v>2014</v>
      </c>
      <c r="B32" t="s">
        <v>54</v>
      </c>
      <c r="C32">
        <v>7486804</v>
      </c>
      <c r="D32">
        <v>1815520</v>
      </c>
      <c r="E32">
        <v>4511114</v>
      </c>
    </row>
    <row r="33" spans="1:5" x14ac:dyDescent="0.25">
      <c r="A33">
        <v>2014</v>
      </c>
      <c r="B33" t="s">
        <v>26</v>
      </c>
      <c r="C33">
        <f>INDEX('30_prov'!D$2:D$31, MATCH($B33, '30_prov'!$C$2:$C$31, 0))</f>
        <v>8962272</v>
      </c>
      <c r="D33">
        <f>INDEX('30_prov'!E$2:E$31, MATCH($B33, '30_prov'!$C$2:$C$31, 0))</f>
        <v>1999280</v>
      </c>
      <c r="E33">
        <f>INDEX('30_prov'!F$2:F$31, MATCH($B33, '30_prov'!$C$2:$C$31, 0))</f>
        <v>5230343</v>
      </c>
    </row>
    <row r="34" spans="1:5" x14ac:dyDescent="0.25">
      <c r="A34">
        <v>2014</v>
      </c>
      <c r="B34" t="s">
        <v>55</v>
      </c>
      <c r="C34">
        <v>4663632</v>
      </c>
      <c r="D34">
        <v>455850</v>
      </c>
      <c r="E34">
        <v>2967862</v>
      </c>
    </row>
    <row r="35" spans="1:5" x14ac:dyDescent="0.25">
      <c r="A35">
        <v>2014</v>
      </c>
      <c r="B35" t="s">
        <v>56</v>
      </c>
      <c r="C35">
        <v>5780325</v>
      </c>
      <c r="D35">
        <v>321300</v>
      </c>
      <c r="E35">
        <v>3825288</v>
      </c>
    </row>
    <row r="36" spans="1:5" x14ac:dyDescent="0.25">
      <c r="A36">
        <v>2014</v>
      </c>
      <c r="B36" t="s">
        <v>57</v>
      </c>
      <c r="C36">
        <v>9607678</v>
      </c>
      <c r="D36">
        <v>1134693</v>
      </c>
      <c r="E36">
        <v>5651020</v>
      </c>
    </row>
    <row r="37" spans="1:5" x14ac:dyDescent="0.25">
      <c r="A37">
        <v>2014</v>
      </c>
      <c r="B37" t="s">
        <v>58</v>
      </c>
      <c r="C37">
        <v>5792825</v>
      </c>
      <c r="D37">
        <v>241600</v>
      </c>
      <c r="E37">
        <v>4493405</v>
      </c>
    </row>
    <row r="38" spans="1:5" x14ac:dyDescent="0.25">
      <c r="A38">
        <v>2014</v>
      </c>
      <c r="B38" t="s">
        <v>59</v>
      </c>
      <c r="C38">
        <v>7660000</v>
      </c>
      <c r="D38">
        <v>647754</v>
      </c>
      <c r="E38">
        <v>5302033</v>
      </c>
    </row>
    <row r="39" spans="1:5" x14ac:dyDescent="0.25">
      <c r="A39">
        <v>2014</v>
      </c>
      <c r="B39" t="s">
        <v>27</v>
      </c>
      <c r="C39">
        <f>INDEX('30_prov'!D$2:D$31, MATCH($B39, '30_prov'!$C$2:$C$31, 0))</f>
        <v>6278197</v>
      </c>
      <c r="D39">
        <f>INDEX('30_prov'!E$2:E$31, MATCH($B39, '30_prov'!$C$2:$C$31, 0))</f>
        <v>1196800</v>
      </c>
      <c r="E39">
        <f>INDEX('30_prov'!F$2:F$31, MATCH($B39, '30_prov'!$C$2:$C$31, 0))</f>
        <v>4774451</v>
      </c>
    </row>
    <row r="40" spans="1:5" x14ac:dyDescent="0.25">
      <c r="A40">
        <v>2014</v>
      </c>
      <c r="B40" t="s">
        <v>60</v>
      </c>
      <c r="C40">
        <v>7629662</v>
      </c>
      <c r="D40">
        <v>1274000</v>
      </c>
      <c r="E40">
        <v>5954897</v>
      </c>
    </row>
    <row r="41" spans="1:5" x14ac:dyDescent="0.25">
      <c r="A41">
        <v>2014</v>
      </c>
      <c r="B41" t="s">
        <v>61</v>
      </c>
      <c r="C41">
        <v>16078461</v>
      </c>
      <c r="D41">
        <v>2758555</v>
      </c>
      <c r="E41">
        <v>13061706</v>
      </c>
    </row>
    <row r="42" spans="1:5" x14ac:dyDescent="0.25">
      <c r="A42">
        <v>2014</v>
      </c>
      <c r="B42" t="s">
        <v>62</v>
      </c>
      <c r="C42">
        <v>5267424</v>
      </c>
      <c r="D42">
        <v>713045</v>
      </c>
      <c r="E42">
        <v>3979682</v>
      </c>
    </row>
    <row r="43" spans="1:5" x14ac:dyDescent="0.25">
      <c r="A43">
        <v>2014</v>
      </c>
      <c r="B43" t="s">
        <v>63</v>
      </c>
      <c r="C43">
        <v>3274193</v>
      </c>
      <c r="D43">
        <v>102050</v>
      </c>
      <c r="E43">
        <v>2197603</v>
      </c>
    </row>
    <row r="44" spans="1:5" x14ac:dyDescent="0.25">
      <c r="A44">
        <v>2014</v>
      </c>
      <c r="B44" t="s">
        <v>64</v>
      </c>
      <c r="C44">
        <v>8307142</v>
      </c>
      <c r="D44">
        <v>527400</v>
      </c>
      <c r="E44">
        <v>6340886</v>
      </c>
    </row>
    <row r="45" spans="1:5" x14ac:dyDescent="0.25">
      <c r="A45">
        <v>2014</v>
      </c>
      <c r="B45" t="s">
        <v>28</v>
      </c>
      <c r="C45">
        <f>INDEX('30_prov'!D$2:D$31, MATCH($B45, '30_prov'!$C$2:$C$31, 0))</f>
        <v>4977400</v>
      </c>
      <c r="D45">
        <f>INDEX('30_prov'!E$2:E$31, MATCH($B45, '30_prov'!$C$2:$C$31, 0))</f>
        <v>777010</v>
      </c>
      <c r="E45">
        <f>INDEX('30_prov'!F$2:F$31, MATCH($B45, '30_prov'!$C$2:$C$31, 0))</f>
        <v>3534945</v>
      </c>
    </row>
    <row r="46" spans="1:5" x14ac:dyDescent="0.25">
      <c r="A46">
        <v>2014</v>
      </c>
      <c r="B46" t="s">
        <v>65</v>
      </c>
      <c r="C46">
        <v>6224689</v>
      </c>
      <c r="D46">
        <v>608100</v>
      </c>
      <c r="E46">
        <v>4243664</v>
      </c>
    </row>
    <row r="47" spans="1:5" x14ac:dyDescent="0.25">
      <c r="A47">
        <v>2014</v>
      </c>
      <c r="B47" t="s">
        <v>29</v>
      </c>
      <c r="C47">
        <f>INDEX('30_prov'!D$2:D$31, MATCH($B47, '30_prov'!$C$2:$C$31, 0))</f>
        <v>11735035</v>
      </c>
      <c r="D47">
        <f>INDEX('30_prov'!E$2:E$31, MATCH($B47, '30_prov'!$C$2:$C$31, 0))</f>
        <v>2358050</v>
      </c>
      <c r="E47">
        <f>INDEX('30_prov'!F$2:F$31, MATCH($B47, '30_prov'!$C$2:$C$31, 0))</f>
        <v>6742693</v>
      </c>
    </row>
    <row r="48" spans="1:5" x14ac:dyDescent="0.25">
      <c r="A48">
        <v>2014</v>
      </c>
      <c r="B48" t="s">
        <v>66</v>
      </c>
      <c r="C48">
        <v>8073571</v>
      </c>
      <c r="D48">
        <v>2043940</v>
      </c>
      <c r="E48">
        <v>4920404</v>
      </c>
    </row>
    <row r="49" spans="1:5" x14ac:dyDescent="0.25">
      <c r="A49">
        <v>2014</v>
      </c>
      <c r="B49" t="s">
        <v>67</v>
      </c>
      <c r="C49">
        <v>11886908</v>
      </c>
      <c r="D49">
        <v>4155640</v>
      </c>
      <c r="E49">
        <v>7351109</v>
      </c>
    </row>
    <row r="50" spans="1:5" x14ac:dyDescent="0.25">
      <c r="A50">
        <v>2014</v>
      </c>
      <c r="B50" t="s">
        <v>68</v>
      </c>
      <c r="C50">
        <v>5015472</v>
      </c>
      <c r="D50">
        <v>509960</v>
      </c>
      <c r="E50">
        <v>3327235</v>
      </c>
    </row>
    <row r="51" spans="1:5" x14ac:dyDescent="0.25">
      <c r="A51">
        <v>2014</v>
      </c>
      <c r="B51" t="s">
        <v>30</v>
      </c>
      <c r="C51">
        <f>INDEX('30_prov'!D$2:D$31, MATCH($B51, '30_prov'!$C$2:$C$31, 0))</f>
        <v>5975894</v>
      </c>
      <c r="D51">
        <f>INDEX('30_prov'!E$2:E$31, MATCH($B51, '30_prov'!$C$2:$C$31, 0))</f>
        <v>323700</v>
      </c>
      <c r="E51">
        <f>INDEX('30_prov'!F$2:F$31, MATCH($B51, '30_prov'!$C$2:$C$31, 0))</f>
        <v>3835940</v>
      </c>
    </row>
    <row r="52" spans="1:5" x14ac:dyDescent="0.25">
      <c r="A52">
        <v>2014</v>
      </c>
      <c r="B52" t="s">
        <v>69</v>
      </c>
      <c r="C52">
        <v>8640000</v>
      </c>
      <c r="D52">
        <v>394600</v>
      </c>
      <c r="E52">
        <v>6875065</v>
      </c>
    </row>
    <row r="53" spans="1:5" x14ac:dyDescent="0.25">
      <c r="A53">
        <v>2014</v>
      </c>
      <c r="B53" t="s">
        <v>31</v>
      </c>
      <c r="C53">
        <f>INDEX('30_prov'!D$2:D$31, MATCH($B53, '30_prov'!$C$2:$C$31, 0))</f>
        <v>5577447</v>
      </c>
      <c r="D53">
        <f>INDEX('30_prov'!E$2:E$31, MATCH($B53, '30_prov'!$C$2:$C$31, 0))</f>
        <v>682000</v>
      </c>
      <c r="E53">
        <f>INDEX('30_prov'!F$2:F$31, MATCH($B53, '30_prov'!$C$2:$C$31, 0))</f>
        <v>3585080</v>
      </c>
    </row>
    <row r="54" spans="1:5" x14ac:dyDescent="0.25">
      <c r="A54">
        <v>2014</v>
      </c>
      <c r="B54" t="s">
        <v>32</v>
      </c>
      <c r="C54">
        <f>INDEX('30_prov'!D$2:D$31, MATCH($B54, '30_prov'!$C$2:$C$31, 0))</f>
        <v>7595686</v>
      </c>
      <c r="D54">
        <f>INDEX('30_prov'!E$2:E$31, MATCH($B54, '30_prov'!$C$2:$C$31, 0))</f>
        <v>2142102</v>
      </c>
      <c r="E54">
        <f>INDEX('30_prov'!F$2:F$31, MATCH($B54, '30_prov'!$C$2:$C$31, 0))</f>
        <v>5016909</v>
      </c>
    </row>
    <row r="55" spans="1:5" x14ac:dyDescent="0.25">
      <c r="A55">
        <v>2014</v>
      </c>
      <c r="B55" t="s">
        <v>33</v>
      </c>
      <c r="C55">
        <f>INDEX('30_prov'!D$2:D$31, MATCH($B55, '30_prov'!$C$2:$C$31, 0))</f>
        <v>6893330</v>
      </c>
      <c r="D55">
        <f>INDEX('30_prov'!E$2:E$31, MATCH($B55, '30_prov'!$C$2:$C$31, 0))</f>
        <v>739000</v>
      </c>
      <c r="E55">
        <f>INDEX('30_prov'!F$2:F$31, MATCH($B55, '30_prov'!$C$2:$C$31, 0))</f>
        <v>5129128</v>
      </c>
    </row>
    <row r="56" spans="1:5" x14ac:dyDescent="0.25">
      <c r="A56">
        <v>2014</v>
      </c>
      <c r="B56" t="s">
        <v>34</v>
      </c>
      <c r="C56">
        <f>INDEX('30_prov'!D$2:D$31, MATCH($B56, '30_prov'!$C$2:$C$31, 0))</f>
        <v>18517511</v>
      </c>
      <c r="D56">
        <f>INDEX('30_prov'!E$2:E$31, MATCH($B56, '30_prov'!$C$2:$C$31, 0))</f>
        <v>2762900</v>
      </c>
      <c r="E56">
        <f>INDEX('30_prov'!F$2:F$31, MATCH($B56, '30_prov'!$C$2:$C$31, 0))</f>
        <v>14393719</v>
      </c>
    </row>
    <row r="57" spans="1:5" x14ac:dyDescent="0.25">
      <c r="A57">
        <v>2014</v>
      </c>
      <c r="B57" t="s">
        <v>70</v>
      </c>
      <c r="C57">
        <v>41979337</v>
      </c>
      <c r="D57">
        <v>11145860</v>
      </c>
      <c r="E57">
        <v>29500000</v>
      </c>
    </row>
    <row r="58" spans="1:5" x14ac:dyDescent="0.25">
      <c r="A58">
        <v>2014</v>
      </c>
      <c r="B58" t="s">
        <v>71</v>
      </c>
      <c r="C58">
        <v>6900061</v>
      </c>
      <c r="D58">
        <v>1448400</v>
      </c>
      <c r="E58">
        <v>4580197</v>
      </c>
    </row>
    <row r="59" spans="1:5" x14ac:dyDescent="0.25">
      <c r="A59">
        <v>2014</v>
      </c>
      <c r="B59" t="s">
        <v>35</v>
      </c>
      <c r="C59">
        <f>INDEX('30_prov'!D$2:D$31, MATCH($B59, '30_prov'!$C$2:$C$31, 0))</f>
        <v>6019948</v>
      </c>
      <c r="D59">
        <f>INDEX('30_prov'!E$2:E$31, MATCH($B59, '30_prov'!$C$2:$C$31, 0))</f>
        <v>728310</v>
      </c>
      <c r="E59">
        <f>INDEX('30_prov'!F$2:F$31, MATCH($B59, '30_prov'!$C$2:$C$31, 0))</f>
        <v>4343021</v>
      </c>
    </row>
    <row r="60" spans="1:5" x14ac:dyDescent="0.25">
      <c r="A60">
        <v>2014</v>
      </c>
      <c r="B60" t="s">
        <v>36</v>
      </c>
      <c r="C60">
        <f>INDEX('30_prov'!D$2:D$31, MATCH($B60, '30_prov'!$C$2:$C$31, 0))</f>
        <v>5569690</v>
      </c>
      <c r="D60">
        <f>INDEX('30_prov'!E$2:E$31, MATCH($B60, '30_prov'!$C$2:$C$31, 0))</f>
        <v>541500</v>
      </c>
      <c r="E60">
        <f>INDEX('30_prov'!F$2:F$31, MATCH($B60, '30_prov'!$C$2:$C$31, 0))</f>
        <v>3478910</v>
      </c>
    </row>
    <row r="61" spans="1:5" x14ac:dyDescent="0.25">
      <c r="A61">
        <v>2014</v>
      </c>
      <c r="B61" t="s">
        <v>72</v>
      </c>
      <c r="C61">
        <v>5170003</v>
      </c>
      <c r="D61">
        <v>788040</v>
      </c>
      <c r="E61">
        <v>4091401</v>
      </c>
    </row>
    <row r="62" spans="1:5" x14ac:dyDescent="0.25">
      <c r="A62">
        <v>2014</v>
      </c>
      <c r="B62" t="s">
        <v>37</v>
      </c>
      <c r="C62">
        <f>INDEX('30_prov'!D$2:D$31, MATCH($B62, '30_prov'!$C$2:$C$31, 0))</f>
        <v>5267370</v>
      </c>
      <c r="D62">
        <f>INDEX('30_prov'!E$2:E$31, MATCH($B62, '30_prov'!$C$2:$C$31, 0))</f>
        <v>728683</v>
      </c>
      <c r="E62">
        <f>INDEX('30_prov'!F$2:F$31, MATCH($B62, '30_prov'!$C$2:$C$31, 0))</f>
        <v>3578645</v>
      </c>
    </row>
    <row r="63" spans="1:5" x14ac:dyDescent="0.25">
      <c r="A63">
        <v>2014</v>
      </c>
      <c r="B63" t="s">
        <v>73</v>
      </c>
      <c r="C63">
        <v>9251423</v>
      </c>
      <c r="D63">
        <v>3318000</v>
      </c>
      <c r="E63">
        <v>5300058</v>
      </c>
    </row>
    <row r="64" spans="1:5" x14ac:dyDescent="0.25">
      <c r="A64">
        <v>2014</v>
      </c>
      <c r="B64" t="s">
        <v>74</v>
      </c>
      <c r="C64">
        <v>5556295</v>
      </c>
      <c r="D64">
        <v>767200</v>
      </c>
      <c r="E64">
        <v>4378377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30_prov</vt:lpstr>
      <vt:lpstr>63_prov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Trang Thuy Nguyen</dc:creator>
  <dc:description/>
  <cp:lastModifiedBy>Minh Trinh</cp:lastModifiedBy>
  <cp:revision>4</cp:revision>
  <dcterms:created xsi:type="dcterms:W3CDTF">2017-03-16T00:25:43Z</dcterms:created>
  <dcterms:modified xsi:type="dcterms:W3CDTF">2020-09-15T19:58:12Z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