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CONG KHAI\"/>
    </mc:Choice>
  </mc:AlternateContent>
  <bookViews>
    <workbookView xWindow="0" yWindow="0" windowWidth="24000" windowHeight="9735"/>
  </bookViews>
  <sheets>
    <sheet name="Bao ca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 s="1"/>
  <c r="C18" i="1"/>
  <c r="C17" i="1" s="1"/>
  <c r="C23" i="1" s="1"/>
  <c r="C19" i="1"/>
  <c r="C27" i="1"/>
  <c r="C25" i="1" s="1"/>
  <c r="C34" i="1"/>
  <c r="C32" i="1" s="1"/>
</calcChain>
</file>

<file path=xl/sharedStrings.xml><?xml version="1.0" encoding="utf-8"?>
<sst xmlns="http://schemas.openxmlformats.org/spreadsheetml/2006/main" count="54" uniqueCount="38">
  <si>
    <t>Chi chuyển nguồn sang năm sau</t>
  </si>
  <si>
    <t>Chi bổ sung có mục tiêu</t>
  </si>
  <si>
    <t>-</t>
  </si>
  <si>
    <t>Chi bổ sung cân đối</t>
  </si>
  <si>
    <t>Chi bổ sung cho ngân sách xã</t>
  </si>
  <si>
    <t>Chi thuộc nhiệm vụ của ngân sách cấp huyện</t>
  </si>
  <si>
    <t>Chi ngân sách</t>
  </si>
  <si>
    <t>II</t>
  </si>
  <si>
    <t>Thu chuyển nguồn từ năm trước chuyển sang</t>
  </si>
  <si>
    <t>Thu kết dư</t>
  </si>
  <si>
    <t>Thu bổ sung có mục tiêu</t>
  </si>
  <si>
    <t>- </t>
  </si>
  <si>
    <t>Thu bổ sung cân đối</t>
  </si>
  <si>
    <t>Thu bổ sung từ ngân sách cấp tỉnh</t>
  </si>
  <si>
    <t>Thu ngân sách huyện được hưởng theo phân cấp</t>
  </si>
  <si>
    <t>Nguồn thu ngân sách</t>
  </si>
  <si>
    <t>I</t>
  </si>
  <si>
    <t>NGÂN SÁCH HUYỆN (BAO GỒM NGÂN SÁCH CẤP HUYỆN VÀ NGÂN SÁCH XÃ)</t>
  </si>
  <si>
    <t>B</t>
  </si>
  <si>
    <t>Bội chi NSĐP</t>
  </si>
  <si>
    <t>III</t>
  </si>
  <si>
    <t> -</t>
  </si>
  <si>
    <t>Chi bổ sung cho ngân sách huyện</t>
  </si>
  <si>
    <t>Chi thuộc nhiệm vụ của ngân sách cấp tỉnh</t>
  </si>
  <si>
    <t>Thu từ quỹ dự trữ tài chính</t>
  </si>
  <si>
    <t>Thu bổ sung từ NSTW</t>
  </si>
  <si>
    <t>Thu ngân sách được hưởng theo phân cấp</t>
  </si>
  <si>
    <t>NGÂN SÁCH CẤP TỈNH</t>
  </si>
  <si>
    <t>A</t>
  </si>
  <si>
    <t xml:space="preserve">DỰ TOÁN </t>
  </si>
  <si>
    <t>NỘI DUNG</t>
  </si>
  <si>
    <t>STT</t>
  </si>
  <si>
    <t>Đơn vị: Triệu đồng</t>
  </si>
  <si>
    <t>(Ban hành kèm theo Quyết định số        /QĐ-UBND ngày      tháng 01 năm 2018 của UBND tỉnh)</t>
  </si>
  <si>
    <t>CÂN ĐỐI NGUỒN THU, CHI DỰ TOÁN NGÂN SÁCH CẤP TỈNH VÀ NGÂN SÁCH HUYỆN NĂM 2018</t>
  </si>
  <si>
    <t xml:space="preserve">    TỈNH BẾN TRE</t>
  </si>
  <si>
    <t>Biểu số 47/CK-NSNN</t>
  </si>
  <si>
    <t>UỶ BAN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</si>
</sst>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i/>
      <sz val="11.8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299197</xdr:colOff>
      <xdr:row>2</xdr:row>
      <xdr:rowOff>49305</xdr:rowOff>
    </xdr:from>
    <xdr:to>
      <xdr:col>1</xdr:col>
      <xdr:colOff>694765</xdr:colOff>
      <xdr:row>2</xdr:row>
      <xdr:rowOff>56029</xdr:rowOff>
    </xdr:to>
    <xdr:cxnSp macro="">
      <xdr:nvCxnSpPr>
        <xdr:cNvPr id="2" name="Straight Connector 1"/>
        <xdr:cNvCxnSpPr/>
      </xdr:nvCxnSpPr>
      <xdr:spPr>
        <a:xfrm>
          <a:off x="908797" y="430305"/>
          <a:ext cx="309843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85" zoomScaleNormal="85" workbookViewId="0">
      <selection activeCell="A6" sqref="A6"/>
    </sheetView>
  </sheetViews>
  <sheetFormatPr defaultRowHeight="18.75" x14ac:dyDescent="0.25"/>
  <cols>
    <col min="1" max="1" width="6.28515625" style="1" customWidth="1"/>
    <col min="2" max="2" width="55.28515625" style="1" customWidth="1"/>
    <col min="3" max="3" width="23" style="1" customWidth="1"/>
    <col min="4" max="16384" width="9.140625" style="1"/>
  </cols>
  <sheetData>
    <row r="1" spans="1:3" x14ac:dyDescent="0.25">
      <c r="A1" s="19" t="s">
        <v>37</v>
      </c>
      <c r="C1" s="20" t="s">
        <v>36</v>
      </c>
    </row>
    <row r="2" spans="1:3" x14ac:dyDescent="0.25">
      <c r="A2" s="19" t="s">
        <v>35</v>
      </c>
    </row>
    <row r="3" spans="1:3" x14ac:dyDescent="0.25">
      <c r="A3" s="19"/>
    </row>
    <row r="4" spans="1:3" ht="34.5" customHeight="1" x14ac:dyDescent="0.25">
      <c r="A4" s="18" t="s">
        <v>34</v>
      </c>
      <c r="B4" s="18"/>
      <c r="C4" s="18"/>
    </row>
    <row r="5" spans="1:3" x14ac:dyDescent="0.25">
      <c r="A5" s="17" t="s">
        <v>33</v>
      </c>
      <c r="B5" s="17"/>
      <c r="C5" s="17"/>
    </row>
    <row r="6" spans="1:3" x14ac:dyDescent="0.25">
      <c r="A6" s="16"/>
      <c r="C6" s="15" t="s">
        <v>32</v>
      </c>
    </row>
    <row r="7" spans="1:3" ht="37.5" x14ac:dyDescent="0.25">
      <c r="A7" s="14" t="s">
        <v>31</v>
      </c>
      <c r="B7" s="14" t="s">
        <v>30</v>
      </c>
      <c r="C7" s="14" t="s">
        <v>29</v>
      </c>
    </row>
    <row r="8" spans="1:3" x14ac:dyDescent="0.25">
      <c r="A8" s="13" t="s">
        <v>28</v>
      </c>
      <c r="B8" s="12" t="s">
        <v>27</v>
      </c>
      <c r="C8" s="11"/>
    </row>
    <row r="9" spans="1:3" x14ac:dyDescent="0.25">
      <c r="A9" s="10" t="s">
        <v>16</v>
      </c>
      <c r="B9" s="9" t="s">
        <v>15</v>
      </c>
      <c r="C9" s="8">
        <f>C10+C11+C14+C15+C16</f>
        <v>8095907</v>
      </c>
    </row>
    <row r="10" spans="1:3" x14ac:dyDescent="0.25">
      <c r="A10" s="7">
        <v>1</v>
      </c>
      <c r="B10" s="6" t="s">
        <v>26</v>
      </c>
      <c r="C10" s="5">
        <v>2604930</v>
      </c>
    </row>
    <row r="11" spans="1:3" x14ac:dyDescent="0.25">
      <c r="A11" s="7">
        <v>2</v>
      </c>
      <c r="B11" s="6" t="s">
        <v>25</v>
      </c>
      <c r="C11" s="8">
        <f>C12+C13</f>
        <v>5490977</v>
      </c>
    </row>
    <row r="12" spans="1:3" x14ac:dyDescent="0.25">
      <c r="A12" s="7" t="s">
        <v>2</v>
      </c>
      <c r="B12" s="6" t="s">
        <v>12</v>
      </c>
      <c r="C12" s="5">
        <v>3605852</v>
      </c>
    </row>
    <row r="13" spans="1:3" x14ac:dyDescent="0.25">
      <c r="A13" s="7" t="s">
        <v>2</v>
      </c>
      <c r="B13" s="6" t="s">
        <v>10</v>
      </c>
      <c r="C13" s="5">
        <v>1885125</v>
      </c>
    </row>
    <row r="14" spans="1:3" x14ac:dyDescent="0.25">
      <c r="A14" s="7">
        <v>3</v>
      </c>
      <c r="B14" s="6" t="s">
        <v>24</v>
      </c>
      <c r="C14" s="5">
        <v>0</v>
      </c>
    </row>
    <row r="15" spans="1:3" x14ac:dyDescent="0.25">
      <c r="A15" s="7">
        <v>4</v>
      </c>
      <c r="B15" s="6" t="s">
        <v>9</v>
      </c>
      <c r="C15" s="5">
        <v>0</v>
      </c>
    </row>
    <row r="16" spans="1:3" x14ac:dyDescent="0.25">
      <c r="A16" s="7">
        <v>5</v>
      </c>
      <c r="B16" s="6" t="s">
        <v>8</v>
      </c>
      <c r="C16" s="5">
        <v>0</v>
      </c>
    </row>
    <row r="17" spans="1:3" x14ac:dyDescent="0.25">
      <c r="A17" s="10" t="s">
        <v>7</v>
      </c>
      <c r="B17" s="9" t="s">
        <v>6</v>
      </c>
      <c r="C17" s="8">
        <f>C18+C19+C22</f>
        <v>8101107</v>
      </c>
    </row>
    <row r="18" spans="1:3" x14ac:dyDescent="0.25">
      <c r="A18" s="7">
        <v>1</v>
      </c>
      <c r="B18" s="6" t="s">
        <v>23</v>
      </c>
      <c r="C18" s="5">
        <f>3196825+1867810</f>
        <v>5064635</v>
      </c>
    </row>
    <row r="19" spans="1:3" x14ac:dyDescent="0.25">
      <c r="A19" s="7">
        <v>2</v>
      </c>
      <c r="B19" s="6" t="s">
        <v>22</v>
      </c>
      <c r="C19" s="5">
        <f>C20+C21</f>
        <v>3036472</v>
      </c>
    </row>
    <row r="20" spans="1:3" x14ac:dyDescent="0.25">
      <c r="A20" s="7" t="s">
        <v>21</v>
      </c>
      <c r="B20" s="6" t="s">
        <v>3</v>
      </c>
      <c r="C20" s="5">
        <v>2744292</v>
      </c>
    </row>
    <row r="21" spans="1:3" x14ac:dyDescent="0.25">
      <c r="A21" s="7" t="s">
        <v>21</v>
      </c>
      <c r="B21" s="6" t="s">
        <v>1</v>
      </c>
      <c r="C21" s="5">
        <v>292180</v>
      </c>
    </row>
    <row r="22" spans="1:3" x14ac:dyDescent="0.25">
      <c r="A22" s="7">
        <v>3</v>
      </c>
      <c r="B22" s="6" t="s">
        <v>0</v>
      </c>
      <c r="C22" s="5">
        <v>0</v>
      </c>
    </row>
    <row r="23" spans="1:3" x14ac:dyDescent="0.25">
      <c r="A23" s="10" t="s">
        <v>20</v>
      </c>
      <c r="B23" s="9" t="s">
        <v>19</v>
      </c>
      <c r="C23" s="8">
        <f>C17-C9</f>
        <v>5200</v>
      </c>
    </row>
    <row r="24" spans="1:3" ht="37.5" customHeight="1" x14ac:dyDescent="0.25">
      <c r="A24" s="10" t="s">
        <v>18</v>
      </c>
      <c r="B24" s="9" t="s">
        <v>17</v>
      </c>
      <c r="C24" s="5"/>
    </row>
    <row r="25" spans="1:3" x14ac:dyDescent="0.25">
      <c r="A25" s="10" t="s">
        <v>16</v>
      </c>
      <c r="B25" s="9" t="s">
        <v>15</v>
      </c>
      <c r="C25" s="8">
        <f>C26+C27+C30+C31</f>
        <v>3873842</v>
      </c>
    </row>
    <row r="26" spans="1:3" x14ac:dyDescent="0.25">
      <c r="A26" s="7">
        <v>1</v>
      </c>
      <c r="B26" s="6" t="s">
        <v>14</v>
      </c>
      <c r="C26" s="5">
        <v>837370</v>
      </c>
    </row>
    <row r="27" spans="1:3" x14ac:dyDescent="0.25">
      <c r="A27" s="7">
        <v>2</v>
      </c>
      <c r="B27" s="6" t="s">
        <v>13</v>
      </c>
      <c r="C27" s="5">
        <f>C28+C29</f>
        <v>3036472</v>
      </c>
    </row>
    <row r="28" spans="1:3" x14ac:dyDescent="0.25">
      <c r="A28" s="7" t="s">
        <v>11</v>
      </c>
      <c r="B28" s="6" t="s">
        <v>12</v>
      </c>
      <c r="C28" s="5">
        <v>2744292</v>
      </c>
    </row>
    <row r="29" spans="1:3" x14ac:dyDescent="0.25">
      <c r="A29" s="7" t="s">
        <v>11</v>
      </c>
      <c r="B29" s="6" t="s">
        <v>10</v>
      </c>
      <c r="C29" s="5">
        <v>292180</v>
      </c>
    </row>
    <row r="30" spans="1:3" x14ac:dyDescent="0.25">
      <c r="A30" s="7">
        <v>3</v>
      </c>
      <c r="B30" s="6" t="s">
        <v>9</v>
      </c>
      <c r="C30" s="5">
        <v>0</v>
      </c>
    </row>
    <row r="31" spans="1:3" x14ac:dyDescent="0.25">
      <c r="A31" s="7">
        <v>4</v>
      </c>
      <c r="B31" s="6" t="s">
        <v>8</v>
      </c>
      <c r="C31" s="5">
        <v>0</v>
      </c>
    </row>
    <row r="32" spans="1:3" x14ac:dyDescent="0.25">
      <c r="A32" s="10" t="s">
        <v>7</v>
      </c>
      <c r="B32" s="9" t="s">
        <v>6</v>
      </c>
      <c r="C32" s="8">
        <f>C33+C34+C37</f>
        <v>3873842</v>
      </c>
    </row>
    <row r="33" spans="1:3" x14ac:dyDescent="0.25">
      <c r="A33" s="7">
        <v>1</v>
      </c>
      <c r="B33" s="6" t="s">
        <v>5</v>
      </c>
      <c r="C33" s="5">
        <v>3873842</v>
      </c>
    </row>
    <row r="34" spans="1:3" x14ac:dyDescent="0.25">
      <c r="A34" s="7">
        <v>2</v>
      </c>
      <c r="B34" s="6" t="s">
        <v>4</v>
      </c>
      <c r="C34" s="5">
        <f>C35+C36</f>
        <v>0</v>
      </c>
    </row>
    <row r="35" spans="1:3" x14ac:dyDescent="0.25">
      <c r="A35" s="7" t="s">
        <v>2</v>
      </c>
      <c r="B35" s="6" t="s">
        <v>3</v>
      </c>
      <c r="C35" s="5">
        <v>0</v>
      </c>
    </row>
    <row r="36" spans="1:3" x14ac:dyDescent="0.25">
      <c r="A36" s="7" t="s">
        <v>2</v>
      </c>
      <c r="B36" s="6" t="s">
        <v>1</v>
      </c>
      <c r="C36" s="5">
        <v>0</v>
      </c>
    </row>
    <row r="37" spans="1:3" x14ac:dyDescent="0.25">
      <c r="A37" s="4">
        <v>3</v>
      </c>
      <c r="B37" s="3" t="s">
        <v>0</v>
      </c>
      <c r="C37" s="2">
        <v>0</v>
      </c>
    </row>
  </sheetData>
  <mergeCells count="2">
    <mergeCell ref="A4:C4"/>
    <mergeCell ref="A5:C5"/>
  </mergeCells>
  <pageMargins left="0.92" right="0.70866141732283472" top="0.42" bottom="0.54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49F515-A072-4D12-A423-2B79776115C5}"/>
</file>

<file path=customXml/itemProps2.xml><?xml version="1.0" encoding="utf-8"?>
<ds:datastoreItem xmlns:ds="http://schemas.openxmlformats.org/officeDocument/2006/customXml" ds:itemID="{DE772AEF-7BA0-4105-BA17-0BBE296995E6}"/>
</file>

<file path=customXml/itemProps3.xml><?xml version="1.0" encoding="utf-8"?>
<ds:datastoreItem xmlns:ds="http://schemas.openxmlformats.org/officeDocument/2006/customXml" ds:itemID="{4A5F5BB5-EB04-4604-B500-D0696BAAF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2019-04-03T09:05:02Z</dcterms:created>
  <dcterms:modified xsi:type="dcterms:W3CDTF">2019-04-03T09:05:56Z</dcterms:modified>
</cp:coreProperties>
</file>