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DT2018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5" i="1"/>
  <c r="C17" i="1" s="1"/>
  <c r="C18" i="1"/>
  <c r="C11" i="1"/>
  <c r="C8" i="1"/>
  <c r="C7" i="1" s="1"/>
</calcChain>
</file>

<file path=xl/sharedStrings.xml><?xml version="1.0" encoding="utf-8"?>
<sst xmlns="http://schemas.openxmlformats.org/spreadsheetml/2006/main" count="49" uniqueCount="48">
  <si>
    <t>UBND TỈNH GIA LAI.</t>
  </si>
  <si>
    <t>Biểu số 46/CK-NSNN</t>
  </si>
  <si>
    <t>CÂN ĐỐI NGÂN SÁCH ĐỊA PHƯƠNG NĂM 2018</t>
  </si>
  <si>
    <t>(Dự toán đã được Hội đồng nhân dân quyết định)</t>
  </si>
  <si>
    <t>Đơn vị: Triệu đồng</t>
  </si>
  <si>
    <t>STT</t>
  </si>
  <si>
    <t>NỘI DUNG</t>
  </si>
  <si>
    <t>DỰ TOÁN</t>
  </si>
  <si>
    <t>A</t>
  </si>
  <si>
    <t>TỔNG NGUỒN THU NSĐP</t>
  </si>
  <si>
    <t>I</t>
  </si>
  <si>
    <t>Thu NSĐP được hưởng theo phân cấp</t>
  </si>
  <si>
    <t>Thu NSĐP được hưởng 100%</t>
  </si>
  <si>
    <t xml:space="preserve">Thu NSĐP hưởng từ các khoản thu phân chia </t>
  </si>
  <si>
    <t>II</t>
  </si>
  <si>
    <t>Thu bổ sung từ NSTW</t>
  </si>
  <si>
    <t>Thu bổ sung cân đối</t>
  </si>
  <si>
    <t>Thu bổ sung có mục tiêu</t>
  </si>
  <si>
    <t>III</t>
  </si>
  <si>
    <t>Thu từ quỹ dự trữ tài chính</t>
  </si>
  <si>
    <t>IV</t>
  </si>
  <si>
    <t>Thu kết dư</t>
  </si>
  <si>
    <t>V</t>
  </si>
  <si>
    <t>Thu chuyển nguồn từ năm trước chuyển sang</t>
  </si>
  <si>
    <t>B</t>
  </si>
  <si>
    <t>TỔNG CHI NSĐP</t>
  </si>
  <si>
    <t> I</t>
  </si>
  <si>
    <t>Tổng chi cân đối NSĐP</t>
  </si>
  <si>
    <t>Chi đầu tư phát triển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</si>
  <si>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</si>
  <si>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</si>
  <si>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</si>
  <si>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</si>
  <si>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</si>
  <si>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</si>
  <si>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</si>
  <si>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</si>
  <si>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</t>
  </si>
  <si>
    <t>BỘI CHI NSĐP/ BỘI THU NSĐP</t>
  </si>
  <si>
    <t>D</t>
  </si>
  <si>
    <t>CHI TRẢ NỢ GỐC CỦA NSĐP</t>
  </si>
  <si>
    <t xml:space="preserve">Từ nguồn vay để trả nợ gốc </t>
  </si>
  <si>
    <t>2 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</si>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</sst>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i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4" fontId="7" fillId="2" borderId="1" xfId="1" applyNumberFormat="1" applyFont="1" applyFill="1" applyBorder="1" applyAlignment="1">
      <alignment horizontal="right"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164" fontId="8" fillId="2" borderId="1" xfId="1" applyNumberFormat="1" applyFont="1" applyFill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/>
    <xf numFmtId="164" fontId="3" fillId="2" borderId="0" xfId="1" applyNumberFormat="1" applyFont="1" applyFill="1" applyBorder="1" applyAlignment="1">
      <alignment horizontal="center" vertical="center" wrapText="1"/>
    </xf>
    <xf numFmtId="164" fontId="9" fillId="2" borderId="1" xfId="1" applyNumberFormat="1" applyFont="1" applyFill="1" applyBorder="1" applyAlignment="1">
      <alignment horizontal="right" vertical="center" wrapText="1"/>
    </xf>
  </cellXfs>
  <cellStyles count="2">
    <cellStyle name="Comma 18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sqref="A1:XFD1048576"/>
    </sheetView>
  </sheetViews>
  <sheetFormatPr defaultRowHeight="15" x14ac:dyDescent="0.25"/>
  <cols>
    <col min="1" max="1" width="9.140625" style="4"/>
    <col min="2" max="2" width="57.5703125" style="4" customWidth="1"/>
    <col min="3" max="3" width="17.28515625" style="4" customWidth="1"/>
    <col min="4" max="16384" width="9.140625" style="4"/>
  </cols>
  <sheetData>
    <row r="1" spans="1:3" s="2" customFormat="1" x14ac:dyDescent="0.25">
      <c r="A1" s="1" t="s">
        <v>0</v>
      </c>
      <c r="C1" s="3" t="s">
        <v>1</v>
      </c>
    </row>
    <row r="2" spans="1:3" x14ac:dyDescent="0.25">
      <c r="A2" s="1"/>
    </row>
    <row r="3" spans="1:3" x14ac:dyDescent="0.25">
      <c r="A3" s="5" t="s">
        <v>2</v>
      </c>
      <c r="B3" s="5"/>
      <c r="C3" s="5"/>
    </row>
    <row r="4" spans="1:3" x14ac:dyDescent="0.25">
      <c r="A4" s="6" t="s">
        <v>3</v>
      </c>
      <c r="B4" s="6"/>
      <c r="C4" s="6"/>
    </row>
    <row r="5" spans="1:3" x14ac:dyDescent="0.25">
      <c r="C5" s="7" t="s">
        <v>4</v>
      </c>
    </row>
    <row r="6" spans="1:3" x14ac:dyDescent="0.25">
      <c r="A6" s="8" t="s">
        <v>5</v>
      </c>
      <c r="B6" s="8" t="s">
        <v>6</v>
      </c>
      <c r="C6" s="8" t="s">
        <v>7</v>
      </c>
    </row>
    <row r="7" spans="1:3" x14ac:dyDescent="0.25">
      <c r="A7" s="8" t="s">
        <v>8</v>
      </c>
      <c r="B7" s="8" t="s">
        <v>9</v>
      </c>
      <c r="C7" s="9">
        <f>SUM(C8,C11,C14,C15,C16)</f>
        <v>12004630</v>
      </c>
    </row>
    <row r="8" spans="1:3" x14ac:dyDescent="0.25">
      <c r="A8" s="8" t="s">
        <v>10</v>
      </c>
      <c r="B8" s="10" t="s">
        <v>11</v>
      </c>
      <c r="C8" s="9">
        <f>SUM(C9:C10)</f>
        <v>3587900</v>
      </c>
    </row>
    <row r="9" spans="1:3" x14ac:dyDescent="0.25">
      <c r="A9" s="11">
        <v>1</v>
      </c>
      <c r="B9" s="12" t="s">
        <v>12</v>
      </c>
      <c r="C9" s="13">
        <v>1401500</v>
      </c>
    </row>
    <row r="10" spans="1:3" x14ac:dyDescent="0.25">
      <c r="A10" s="11">
        <v>2</v>
      </c>
      <c r="B10" s="12" t="s">
        <v>13</v>
      </c>
      <c r="C10" s="13">
        <v>2186400</v>
      </c>
    </row>
    <row r="11" spans="1:3" x14ac:dyDescent="0.25">
      <c r="A11" s="8" t="s">
        <v>14</v>
      </c>
      <c r="B11" s="10" t="s">
        <v>15</v>
      </c>
      <c r="C11" s="9">
        <f>SUM(C12:C13)</f>
        <v>8140973</v>
      </c>
    </row>
    <row r="12" spans="1:3" x14ac:dyDescent="0.25">
      <c r="A12" s="11">
        <v>1</v>
      </c>
      <c r="B12" s="12" t="s">
        <v>16</v>
      </c>
      <c r="C12" s="14">
        <v>5831170</v>
      </c>
    </row>
    <row r="13" spans="1:3" x14ac:dyDescent="0.25">
      <c r="A13" s="11">
        <v>2</v>
      </c>
      <c r="B13" s="12" t="s">
        <v>17</v>
      </c>
      <c r="C13" s="14">
        <v>2309803</v>
      </c>
    </row>
    <row r="14" spans="1:3" x14ac:dyDescent="0.25">
      <c r="A14" s="8" t="s">
        <v>18</v>
      </c>
      <c r="B14" s="10" t="s">
        <v>19</v>
      </c>
      <c r="C14" s="15"/>
    </row>
    <row r="15" spans="1:3" x14ac:dyDescent="0.25">
      <c r="A15" s="8" t="s">
        <v>20</v>
      </c>
      <c r="B15" s="10" t="s">
        <v>21</v>
      </c>
      <c r="C15" s="16">
        <v>60604</v>
      </c>
    </row>
    <row r="16" spans="1:3" x14ac:dyDescent="0.25">
      <c r="A16" s="8" t="s">
        <v>22</v>
      </c>
      <c r="B16" s="10" t="s">
        <v>23</v>
      </c>
      <c r="C16" s="16">
        <v>215153</v>
      </c>
    </row>
    <row r="17" spans="1:4" x14ac:dyDescent="0.25">
      <c r="A17" s="8" t="s">
        <v>24</v>
      </c>
      <c r="B17" s="8" t="s">
        <v>25</v>
      </c>
      <c r="C17" s="9">
        <f>C18+C25</f>
        <v>12002230</v>
      </c>
    </row>
    <row r="18" spans="1:4" x14ac:dyDescent="0.25">
      <c r="A18" s="8" t="s">
        <v>26</v>
      </c>
      <c r="B18" s="10" t="s">
        <v>27</v>
      </c>
      <c r="C18" s="17">
        <f>SUM(C19:C24)</f>
        <v>9692427</v>
      </c>
    </row>
    <row r="19" spans="1:4" x14ac:dyDescent="0.25">
      <c r="A19" s="11">
        <v>1</v>
      </c>
      <c r="B19" s="12" t="s">
        <v>28</v>
      </c>
      <c r="C19" s="14">
        <v>1551099</v>
      </c>
    </row>
    <row r="20" spans="1:4" x14ac:dyDescent="0.25">
      <c r="A20" s="11">
        <v>2</v>
      </c>
      <c r="B20" s="12" t="s">
        <v>29</v>
      </c>
      <c r="C20" s="14">
        <v>7827931</v>
      </c>
    </row>
    <row r="21" spans="1:4" x14ac:dyDescent="0.25">
      <c r="A21" s="11">
        <v>3</v>
      </c>
      <c r="B21" s="12" t="s">
        <v>30</v>
      </c>
      <c r="C21" s="14">
        <v>200</v>
      </c>
      <c r="D21" s="18"/>
    </row>
    <row r="22" spans="1:4" x14ac:dyDescent="0.25">
      <c r="A22" s="11">
        <v>4</v>
      </c>
      <c r="B22" s="12" t="s">
        <v>31</v>
      </c>
      <c r="C22" s="14">
        <v>1400</v>
      </c>
      <c r="D22" s="18"/>
    </row>
    <row r="23" spans="1:4" x14ac:dyDescent="0.25">
      <c r="A23" s="11">
        <v>5</v>
      </c>
      <c r="B23" s="12" t="s">
        <v>32</v>
      </c>
      <c r="C23" s="14">
        <v>189549</v>
      </c>
      <c r="D23" s="19"/>
    </row>
    <row r="24" spans="1:4" x14ac:dyDescent="0.25">
      <c r="A24" s="11">
        <v>6</v>
      </c>
      <c r="B24" s="12" t="s">
        <v>33</v>
      </c>
      <c r="C24" s="14">
        <v>122248</v>
      </c>
      <c r="D24" s="19"/>
    </row>
    <row r="25" spans="1:4" x14ac:dyDescent="0.25">
      <c r="A25" s="8" t="s">
        <v>14</v>
      </c>
      <c r="B25" s="10" t="s">
        <v>34</v>
      </c>
      <c r="C25" s="20">
        <f>C26+C27</f>
        <v>2309803</v>
      </c>
      <c r="D25" s="18"/>
    </row>
    <row r="26" spans="1:4" x14ac:dyDescent="0.25">
      <c r="A26" s="11">
        <v>1</v>
      </c>
      <c r="B26" s="12" t="s">
        <v>35</v>
      </c>
      <c r="C26" s="14">
        <v>528673</v>
      </c>
      <c r="D26" s="18"/>
    </row>
    <row r="27" spans="1:4" x14ac:dyDescent="0.25">
      <c r="A27" s="11">
        <v>2</v>
      </c>
      <c r="B27" s="12" t="s">
        <v>36</v>
      </c>
      <c r="C27" s="14">
        <v>1781130</v>
      </c>
      <c r="D27" s="18"/>
    </row>
    <row r="28" spans="1:4" x14ac:dyDescent="0.25">
      <c r="A28" s="8" t="s">
        <v>37</v>
      </c>
      <c r="B28" s="8" t="s">
        <v>38</v>
      </c>
      <c r="C28" s="14">
        <v>2400</v>
      </c>
    </row>
    <row r="29" spans="1:4" x14ac:dyDescent="0.25">
      <c r="A29" s="8" t="s">
        <v>39</v>
      </c>
      <c r="B29" s="8" t="s">
        <v>40</v>
      </c>
      <c r="C29" s="20">
        <f>C30+C31</f>
        <v>64000</v>
      </c>
    </row>
    <row r="30" spans="1:4" x14ac:dyDescent="0.25">
      <c r="A30" s="11">
        <v>1</v>
      </c>
      <c r="B30" s="12" t="s">
        <v>41</v>
      </c>
      <c r="C30" s="14">
        <v>61600</v>
      </c>
    </row>
    <row r="31" spans="1:4" x14ac:dyDescent="0.25">
      <c r="A31" s="11" t="s">
        <v>42</v>
      </c>
      <c r="B31" s="12" t="s">
        <v>43</v>
      </c>
      <c r="C31" s="14">
        <v>2400</v>
      </c>
    </row>
    <row r="32" spans="1:4" x14ac:dyDescent="0.25">
      <c r="A32" s="8" t="s">
        <v>44</v>
      </c>
      <c r="B32" s="8" t="s">
        <v>45</v>
      </c>
      <c r="C32" s="20">
        <v>61600</v>
      </c>
    </row>
    <row r="33" spans="1:3" x14ac:dyDescent="0.25">
      <c r="A33" s="11">
        <v>1</v>
      </c>
      <c r="B33" s="12" t="s">
        <v>46</v>
      </c>
      <c r="C33" s="14"/>
    </row>
    <row r="34" spans="1:3" x14ac:dyDescent="0.25">
      <c r="A34" s="11">
        <v>2</v>
      </c>
      <c r="B34" s="12" t="s">
        <v>47</v>
      </c>
      <c r="C34" s="14">
        <v>61600</v>
      </c>
    </row>
  </sheetData>
  <mergeCells count="2">
    <mergeCell ref="A3:C3"/>
    <mergeCell ref="A4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3DC99F-7DED-4BF3-A857-845F2F5A8E03}"/>
</file>

<file path=customXml/itemProps2.xml><?xml version="1.0" encoding="utf-8"?>
<ds:datastoreItem xmlns:ds="http://schemas.openxmlformats.org/officeDocument/2006/customXml" ds:itemID="{C8C5DB65-F97D-4E0E-A870-98BA87F34157}"/>
</file>

<file path=customXml/itemProps3.xml><?xml version="1.0" encoding="utf-8"?>
<ds:datastoreItem xmlns:ds="http://schemas.openxmlformats.org/officeDocument/2006/customXml" ds:itemID="{28993663-816C-40CF-B010-923FB9CCA2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2020-06-09T06:14:27Z</dcterms:created>
  <dcterms:modified xsi:type="dcterms:W3CDTF">2020-06-09T06:14:44Z</dcterms:modified>
</cp:coreProperties>
</file>