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drawings/drawing1.xml" ContentType="application/vnd.openxmlformats-officedocument.drawing+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Q:\PHONG TIN HOC\CONG KHAI - DANG TAI WEBSITE SO TAI CHINH\DT 2019\HDND da ky\"/>
    </mc:Choice>
  </mc:AlternateContent>
  <bookViews>
    <workbookView xWindow="0" yWindow="0" windowWidth="24000" windowHeight="9735"/>
  </bookViews>
  <sheets>
    <sheet name="Bao cao" sheetId="1" r:id="rId1"/>
  </sheets>
  <definedNames>
    <definedName name="_xlnm.Print_Titles" localSheetId="0">'Bao cao'!$8:$8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 i="1" l="1"/>
  <c r="C12" i="1" s="1"/>
  <c r="C11" i="1" s="1"/>
  <c r="C9" i="1" s="1"/>
  <c r="C29" i="1"/>
</calcChain>
</file>

<file path=xl/sharedStrings.xml><?xml version="1.0" encoding="utf-8"?>
<sst xmlns="http://schemas.openxmlformats.org/spreadsheetml/2006/main" count="83" uniqueCount="46">
  <si>
    <t xml:space="preserve">CHI CHUYỂN NGUỒN SANG NĂM SAU </t>
  </si>
  <si>
    <t>C</t>
  </si>
  <si>
    <t>Chi tạo nguồn, điều chỉnh tiền lương</t>
  </si>
  <si>
    <t>VI</t>
  </si>
  <si>
    <t>Dự phòng ngân sách</t>
  </si>
  <si>
    <t>V</t>
  </si>
  <si>
    <t>Chi bổ sung quỹ dự trữ tài chính</t>
  </si>
  <si>
    <t>IV</t>
  </si>
  <si>
    <t>Chi trả nợ lãi các khoản do chính quyền địa phương vay</t>
  </si>
  <si>
    <t>III</t>
  </si>
  <si>
    <t>Chi thường xuyên khác</t>
  </si>
  <si>
    <t>-</t>
  </si>
  <si>
    <t>Chi bảo đảm xã hội</t>
  </si>
  <si>
    <t>Chi hoạt động của cơ quan quản lý nhà nước, đảng, đoàn thể</t>
  </si>
  <si>
    <t>Chi các hoạt động kinh tế</t>
  </si>
  <si>
    <t>Chi bảo vệ môi trường</t>
  </si>
  <si>
    <t>Chi thể dục thể thao</t>
  </si>
  <si>
    <t>Chi phát thanh, truyền hình, thông tấn</t>
  </si>
  <si>
    <t>Chi văn hóa thông tin</t>
  </si>
  <si>
    <t>Chi y tế, dân số và gia đình</t>
  </si>
  <si>
    <t>Chi an ninh và trật tự an toàn xã hội</t>
  </si>
  <si>
    <t xml:space="preserve">Chi quốc phòng </t>
  </si>
  <si>
    <t>Chi khoa học và công nghệ</t>
  </si>
  <si>
    <t>Chi giáo dục - đào tạo và dạy nghề</t>
  </si>
  <si>
    <t>Chi thường xuyên</t>
  </si>
  <si>
    <t>II</t>
  </si>
  <si>
    <t>Chi từ bội chi ngân sách</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</si>
  <si>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</si>
  <si>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khác</t>
  </si>
  <si>
    <t>Chi đầu tư cho các dự án</t>
  </si>
  <si>
    <t>Chi đầu tư phát triển</t>
  </si>
  <si>
    <t>I</t>
  </si>
  <si>
    <t>CHI NGÂN SÁCH CẤP TỈNH THEO LĨNH VỰC</t>
  </si>
  <si>
    <t>B</t>
  </si>
  <si>
    <t>CHI BỔ SUNG CÂN ĐỐI CHO NGÂN SÁCH CẤP DƯỚI</t>
  </si>
  <si>
    <t>A</t>
  </si>
  <si>
    <t>TỔNG CHI NSĐP</t>
  </si>
  <si>
    <t>Dự toán</t>
  </si>
  <si>
    <t>NỘI DUNG</t>
  </si>
  <si>
    <t>STT</t>
  </si>
  <si>
    <t>Đơn vị: Triệu đồng</t>
  </si>
  <si>
    <t>DỰ TOÁN CHI NGÂN SÁCH CẤP TỈNH  THEO LĨNH VỰC NĂM 2019</t>
  </si>
  <si>
    <t xml:space="preserve">    TỈNH BẾN TRE</t>
  </si>
  <si>
    <t>Biểu số 50/CK-NSNN</t>
  </si>
  <si>
    <t>UỶ BAN NHÂN DÂN</t>
  </si>
  <si>
    <t>(Ban hành kèm theo Quyết định số  66/QĐ-UBND ngày  10 tháng 01 năm 2019 của Uỷ ban nhân dân tỉnh)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</si>
</sst>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_-;\-* #,##0_-;_-* &quot;-&quot;_-;_-@"/>
    <numFmt numFmtId="165" formatCode="###,###"/>
    <numFmt numFmtId="166" formatCode="#,##0_ ;\-#,##0\ "/>
  </numFmts>
  <fonts count="13" x14ac:knownFonts="1">
    <font>
      <sz val="11"/>
      <color theme="1"/>
      <name val="Calibri"/>
      <family val="2"/>
      <charset val="163"/>
      <scheme val="minor"/>
    </font>
    <font>
      <sz val="12"/>
      <name val="Times New Roman"/>
      <family val="1"/>
    </font>
    <font>
      <b/>
      <sz val="12"/>
      <name val="Times New Roman"/>
      <family val="1"/>
    </font>
    <font>
      <sz val="14"/>
      <name val="Times New Roman"/>
      <family val="1"/>
    </font>
    <font>
      <b/>
      <sz val="13"/>
      <name val="Times New Roman"/>
      <family val="1"/>
    </font>
    <font>
      <sz val="13"/>
      <name val="Times New Roman"/>
      <family val="1"/>
    </font>
    <font>
      <i/>
      <sz val="14"/>
      <name val="Times New Roman"/>
      <family val="1"/>
    </font>
    <font>
      <b/>
      <u/>
      <sz val="13"/>
      <name val="Times New Roman"/>
      <family val="1"/>
    </font>
    <font>
      <i/>
      <sz val="13"/>
      <name val="Times New Roman"/>
      <family val="1"/>
    </font>
    <font>
      <i/>
      <sz val="11.8"/>
      <name val="Times New Roman"/>
      <family val="1"/>
    </font>
    <font>
      <b/>
      <sz val="14"/>
      <name val="Times New Roman"/>
      <family val="1"/>
    </font>
    <font>
      <sz val="14"/>
      <color theme="1"/>
      <name val="Times New Roman"/>
      <family val="1"/>
    </font>
    <font>
      <b/>
      <sz val="14"/>
      <color rgb="FF000000"/>
      <name val="Times New Roman"/>
      <family val="1"/>
    </font>
  </fonts>
  <fills count="2">
    <fill>
      <patternFill patternType="none"/>
    </fill>
    <fill>
      <patternFill patternType="gray125"/>
    </fill>
  </fills>
  <borders count="5">
    <border>
      <left/>
      <right/>
      <top/>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4">
    <xf numFmtId="0" fontId="0" fillId="0" borderId="0" xfId="0"/>
    <xf numFmtId="0" fontId="0" fillId="0" borderId="0" xfId="0" applyFont="1" applyAlignment="1"/>
    <xf numFmtId="0" fontId="1" fillId="0" borderId="0" xfId="0" applyFont="1" applyAlignment="1"/>
    <xf numFmtId="0" fontId="1" fillId="0" borderId="0" xfId="0" applyFont="1" applyAlignment="1">
      <alignment horizontal="right"/>
    </xf>
    <xf numFmtId="0" fontId="2" fillId="0" borderId="0" xfId="0" applyFont="1" applyAlignment="1">
      <alignment horizontal="right"/>
    </xf>
    <xf numFmtId="0" fontId="3" fillId="0" borderId="0" xfId="0" applyFont="1" applyAlignment="1"/>
    <xf numFmtId="164" fontId="3" fillId="0" borderId="1" xfId="0" applyNumberFormat="1" applyFont="1" applyBorder="1" applyAlignment="1">
      <alignment horizontal="right"/>
    </xf>
    <xf numFmtId="0" fontId="3" fillId="0" borderId="1" xfId="0" applyFont="1" applyBorder="1" applyAlignment="1"/>
    <xf numFmtId="164" fontId="4" fillId="0" borderId="2" xfId="0" applyNumberFormat="1" applyFont="1" applyBorder="1" applyAlignment="1">
      <alignment horizontal="right" vertical="center"/>
    </xf>
    <xf numFmtId="0" fontId="4" fillId="0" borderId="2" xfId="0" applyFont="1" applyBorder="1" applyAlignment="1">
      <alignment horizontal="justify" vertical="center"/>
    </xf>
    <xf numFmtId="0" fontId="4" fillId="0" borderId="2" xfId="0" applyFont="1" applyBorder="1" applyAlignment="1">
      <alignment horizontal="center" vertical="center"/>
    </xf>
    <xf numFmtId="3" fontId="3" fillId="0" borderId="0" xfId="0" applyNumberFormat="1" applyFont="1" applyAlignment="1"/>
    <xf numFmtId="164" fontId="5" fillId="0" borderId="2" xfId="0" applyNumberFormat="1" applyFont="1" applyFill="1" applyBorder="1" applyAlignment="1">
      <alignment horizontal="right" vertical="center"/>
    </xf>
    <xf numFmtId="165" fontId="5" fillId="0" borderId="2" xfId="0" applyNumberFormat="1" applyFont="1" applyBorder="1" applyAlignment="1">
      <alignment horizontal="justify" vertical="center" wrapText="1"/>
    </xf>
    <xf numFmtId="0" fontId="5" fillId="0" borderId="2" xfId="0" applyFont="1" applyBorder="1" applyAlignment="1">
      <alignment horizontal="center" vertical="center"/>
    </xf>
    <xf numFmtId="0" fontId="6" fillId="0" borderId="0" xfId="0" applyFont="1" applyAlignment="1"/>
    <xf numFmtId="164" fontId="5" fillId="0" borderId="2" xfId="0" applyNumberFormat="1" applyFont="1" applyBorder="1" applyAlignment="1">
      <alignment horizontal="right" vertical="center"/>
    </xf>
    <xf numFmtId="0" fontId="5" fillId="0" borderId="2" xfId="0" applyFont="1" applyBorder="1" applyAlignment="1">
      <alignment horizontal="justify" vertical="center"/>
    </xf>
    <xf numFmtId="0" fontId="5" fillId="0" borderId="2" xfId="0" applyFont="1" applyBorder="1" applyAlignment="1">
      <alignment horizontal="justify" vertical="center" wrapText="1"/>
    </xf>
    <xf numFmtId="166" fontId="7" fillId="0" borderId="2" xfId="0" applyNumberFormat="1" applyFont="1" applyBorder="1" applyAlignment="1">
      <alignment horizontal="right" vertical="center"/>
    </xf>
    <xf numFmtId="0" fontId="7" fillId="0" borderId="3" xfId="0" applyFont="1" applyBorder="1" applyAlignment="1">
      <alignment horizontal="justify" vertical="center"/>
    </xf>
    <xf numFmtId="0" fontId="4" fillId="0" borderId="3" xfId="0" applyFont="1" applyBorder="1" applyAlignment="1">
      <alignment horizontal="center" vertical="center"/>
    </xf>
    <xf numFmtId="0" fontId="5" fillId="0" borderId="0" xfId="0" applyFont="1" applyAlignment="1"/>
    <xf numFmtId="0" fontId="4" fillId="0" borderId="4" xfId="0" applyFont="1" applyBorder="1" applyAlignment="1">
      <alignment horizontal="center" vertical="center" wrapText="1"/>
    </xf>
    <xf numFmtId="0" fontId="4" fillId="0" borderId="4" xfId="0" applyFont="1" applyBorder="1" applyAlignment="1">
      <alignment horizontal="center" vertical="center"/>
    </xf>
    <xf numFmtId="0" fontId="8" fillId="0" borderId="0" xfId="0" applyFont="1" applyAlignment="1">
      <alignment horizontal="right"/>
    </xf>
    <xf numFmtId="0" fontId="8" fillId="0" borderId="0" xfId="0" applyFont="1" applyAlignment="1">
      <alignment horizontal="left" vertical="center"/>
    </xf>
    <xf numFmtId="0" fontId="11" fillId="0" borderId="0" xfId="0" applyFont="1" applyAlignment="1">
      <alignment vertical="center"/>
    </xf>
    <xf numFmtId="0" fontId="12" fillId="0" borderId="0" xfId="0" applyFont="1" applyAlignment="1">
      <alignment vertical="center"/>
    </xf>
    <xf numFmtId="0" fontId="12" fillId="0" borderId="0" xfId="0" applyFont="1" applyAlignment="1">
      <alignment horizontal="right" vertical="center"/>
    </xf>
    <xf numFmtId="0" fontId="10" fillId="0" borderId="0" xfId="0" applyFont="1" applyAlignment="1">
      <alignment horizontal="left"/>
    </xf>
    <xf numFmtId="0" fontId="10" fillId="0" borderId="0" xfId="0" applyFont="1" applyAlignment="1">
      <alignment horizontal="center" vertical="center"/>
    </xf>
    <xf numFmtId="0" fontId="0" fillId="0" borderId="0" xfId="0" applyFont="1" applyAlignment="1"/>
    <xf numFmtId="0" fontId="9"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188979</xdr:colOff>
      <xdr:row>3</xdr:row>
      <xdr:rowOff>39780</xdr:rowOff>
    </xdr:from>
    <xdr:to>
      <xdr:col>1</xdr:col>
      <xdr:colOff>584547</xdr:colOff>
      <xdr:row>3</xdr:row>
      <xdr:rowOff>46504</xdr:rowOff>
    </xdr:to>
    <xdr:cxnSp macro="">
      <xdr:nvCxnSpPr>
        <xdr:cNvPr id="2" name="Straight Connector 1"/>
        <xdr:cNvCxnSpPr/>
      </xdr:nvCxnSpPr>
      <xdr:spPr>
        <a:xfrm>
          <a:off x="1046229" y="611280"/>
          <a:ext cx="395568" cy="672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Z998"/>
  <sheetViews>
    <sheetView tabSelected="1" topLeftCell="A2" zoomScale="85" zoomScaleNormal="85" workbookViewId="0">
      <selection activeCell="A6" sqref="A6:C6"/>
    </sheetView>
  </sheetViews>
  <sheetFormatPr defaultColWidth="12.85546875" defaultRowHeight="15" x14ac:dyDescent="0.25"/>
  <cols>
    <col min="1" max="1" width="5.85546875" style="1" customWidth="1"/>
    <col min="2" max="2" width="63" style="1" customWidth="1"/>
    <col min="3" max="3" width="21.42578125" style="1" customWidth="1"/>
    <col min="4" max="13" width="10.28515625" style="1" customWidth="1"/>
    <col min="14" max="26" width="9.140625" style="1" customWidth="1"/>
    <col min="27" max="16384" width="12.85546875" style="1"/>
  </cols>
  <sheetData>
    <row r="1" spans="1:26" ht="12.75" hidden="1" customHeight="1" x14ac:dyDescent="0.3">
      <c r="A1" s="30"/>
      <c r="B1" s="30"/>
      <c r="C1" s="3"/>
      <c r="D1" s="2"/>
      <c r="E1" s="2"/>
      <c r="F1" s="2"/>
      <c r="G1" s="2"/>
      <c r="H1" s="2"/>
      <c r="I1" s="2"/>
      <c r="J1" s="2"/>
      <c r="K1" s="2"/>
      <c r="L1" s="2"/>
      <c r="M1" s="2"/>
      <c r="N1" s="2"/>
      <c r="O1" s="2"/>
      <c r="P1" s="2"/>
      <c r="Q1" s="2"/>
      <c r="R1" s="2"/>
      <c r="S1" s="2"/>
      <c r="T1" s="2"/>
      <c r="U1" s="2"/>
      <c r="V1" s="2"/>
      <c r="W1" s="2"/>
      <c r="X1" s="2"/>
      <c r="Y1" s="2"/>
      <c r="Z1" s="2"/>
    </row>
    <row r="2" spans="1:26" s="27" customFormat="1" ht="18.75" x14ac:dyDescent="0.25">
      <c r="A2" s="28" t="s">
        <v>44</v>
      </c>
      <c r="C2" s="29" t="s">
        <v>43</v>
      </c>
      <c r="E2" s="29"/>
    </row>
    <row r="3" spans="1:26" s="27" customFormat="1" ht="18.75" x14ac:dyDescent="0.25">
      <c r="A3" s="28" t="s">
        <v>42</v>
      </c>
    </row>
    <row r="4" spans="1:26" s="27" customFormat="1" ht="18.75" x14ac:dyDescent="0.25">
      <c r="A4" s="28"/>
    </row>
    <row r="5" spans="1:26" ht="21" customHeight="1" x14ac:dyDescent="0.25">
      <c r="A5" s="31" t="s">
        <v>41</v>
      </c>
      <c r="B5" s="32"/>
      <c r="C5" s="32"/>
      <c r="D5" s="2"/>
      <c r="E5" s="2"/>
      <c r="F5" s="2"/>
      <c r="G5" s="2"/>
      <c r="H5" s="2"/>
      <c r="I5" s="2"/>
      <c r="J5" s="2"/>
      <c r="K5" s="2"/>
      <c r="L5" s="2"/>
      <c r="M5" s="2"/>
      <c r="N5" s="2"/>
      <c r="O5" s="2"/>
      <c r="P5" s="2"/>
      <c r="Q5" s="2"/>
      <c r="R5" s="2"/>
      <c r="S5" s="2"/>
      <c r="T5" s="2"/>
      <c r="U5" s="2"/>
      <c r="V5" s="2"/>
      <c r="W5" s="2"/>
      <c r="X5" s="2"/>
      <c r="Y5" s="2"/>
      <c r="Z5" s="2"/>
    </row>
    <row r="6" spans="1:26" ht="21" customHeight="1" x14ac:dyDescent="0.25">
      <c r="A6" s="33" t="s">
        <v>45</v>
      </c>
      <c r="B6" s="33"/>
      <c r="C6" s="33"/>
      <c r="D6" s="2"/>
      <c r="E6" s="2"/>
      <c r="F6" s="2"/>
      <c r="G6" s="2"/>
      <c r="H6" s="2"/>
      <c r="I6" s="2"/>
      <c r="J6" s="2"/>
      <c r="K6" s="2"/>
      <c r="L6" s="2"/>
      <c r="M6" s="2"/>
      <c r="N6" s="2"/>
      <c r="O6" s="2"/>
      <c r="P6" s="2"/>
      <c r="Q6" s="2"/>
      <c r="R6" s="2"/>
      <c r="S6" s="2"/>
      <c r="T6" s="2"/>
      <c r="U6" s="2"/>
      <c r="V6" s="2"/>
      <c r="W6" s="2"/>
      <c r="X6" s="2"/>
      <c r="Y6" s="2"/>
      <c r="Z6" s="2"/>
    </row>
    <row r="7" spans="1:26" ht="23.25" customHeight="1" x14ac:dyDescent="0.25">
      <c r="A7" s="26"/>
      <c r="B7" s="26"/>
      <c r="C7" s="25" t="s">
        <v>40</v>
      </c>
      <c r="D7" s="2"/>
      <c r="E7" s="2"/>
      <c r="F7" s="2"/>
      <c r="G7" s="2"/>
      <c r="H7" s="2"/>
      <c r="I7" s="2"/>
      <c r="J7" s="2"/>
      <c r="K7" s="2"/>
      <c r="L7" s="2"/>
      <c r="M7" s="2"/>
      <c r="N7" s="2"/>
      <c r="O7" s="2"/>
      <c r="P7" s="2"/>
      <c r="Q7" s="2"/>
      <c r="R7" s="2"/>
      <c r="S7" s="2"/>
      <c r="T7" s="2"/>
      <c r="U7" s="2"/>
      <c r="V7" s="2"/>
      <c r="W7" s="2"/>
      <c r="X7" s="2"/>
      <c r="Y7" s="2"/>
      <c r="Z7" s="2"/>
    </row>
    <row r="8" spans="1:26" ht="23.25" customHeight="1" x14ac:dyDescent="0.25">
      <c r="A8" s="24" t="s">
        <v>39</v>
      </c>
      <c r="B8" s="24" t="s">
        <v>38</v>
      </c>
      <c r="C8" s="23" t="s">
        <v>37</v>
      </c>
      <c r="D8" s="22"/>
      <c r="E8" s="22"/>
      <c r="F8" s="22"/>
      <c r="G8" s="22"/>
      <c r="H8" s="22"/>
      <c r="I8" s="22"/>
      <c r="J8" s="22"/>
      <c r="K8" s="22"/>
      <c r="L8" s="22"/>
      <c r="M8" s="22"/>
      <c r="N8" s="22"/>
      <c r="O8" s="22"/>
      <c r="P8" s="22"/>
      <c r="Q8" s="22"/>
      <c r="R8" s="22"/>
      <c r="S8" s="22"/>
      <c r="T8" s="22"/>
      <c r="U8" s="22"/>
      <c r="V8" s="22"/>
      <c r="W8" s="22"/>
      <c r="X8" s="22"/>
      <c r="Y8" s="22"/>
      <c r="Z8" s="22"/>
    </row>
    <row r="9" spans="1:26" ht="22.5" customHeight="1" x14ac:dyDescent="0.3">
      <c r="A9" s="21"/>
      <c r="B9" s="20" t="s">
        <v>36</v>
      </c>
      <c r="C9" s="19">
        <f>C10+C11+C47</f>
        <v>6706975</v>
      </c>
      <c r="D9" s="5"/>
      <c r="E9" s="5"/>
      <c r="F9" s="5"/>
      <c r="G9" s="5"/>
      <c r="H9" s="5"/>
      <c r="I9" s="5"/>
      <c r="J9" s="5"/>
      <c r="K9" s="5"/>
      <c r="L9" s="5"/>
      <c r="M9" s="5"/>
      <c r="N9" s="5"/>
      <c r="O9" s="5"/>
      <c r="P9" s="5"/>
      <c r="Q9" s="5"/>
      <c r="R9" s="5"/>
      <c r="S9" s="5"/>
      <c r="T9" s="5"/>
      <c r="U9" s="5"/>
      <c r="V9" s="5"/>
      <c r="W9" s="5"/>
      <c r="X9" s="5"/>
      <c r="Y9" s="5"/>
      <c r="Z9" s="5"/>
    </row>
    <row r="10" spans="1:26" ht="18.75" x14ac:dyDescent="0.3">
      <c r="A10" s="10" t="s">
        <v>35</v>
      </c>
      <c r="B10" s="9" t="s">
        <v>34</v>
      </c>
      <c r="C10" s="8">
        <v>3253823</v>
      </c>
      <c r="D10" s="5"/>
      <c r="E10" s="5"/>
      <c r="F10" s="5"/>
      <c r="G10" s="5"/>
      <c r="H10" s="5"/>
      <c r="I10" s="5"/>
      <c r="J10" s="5"/>
      <c r="K10" s="5"/>
      <c r="L10" s="5"/>
      <c r="M10" s="5"/>
      <c r="N10" s="5"/>
      <c r="O10" s="5"/>
      <c r="P10" s="5"/>
      <c r="Q10" s="5"/>
      <c r="R10" s="5"/>
      <c r="S10" s="5"/>
      <c r="T10" s="5"/>
      <c r="U10" s="5"/>
      <c r="V10" s="5"/>
      <c r="W10" s="5"/>
      <c r="X10" s="5"/>
      <c r="Y10" s="5"/>
      <c r="Z10" s="5"/>
    </row>
    <row r="11" spans="1:26" ht="18.75" customHeight="1" x14ac:dyDescent="0.3">
      <c r="A11" s="10" t="s">
        <v>33</v>
      </c>
      <c r="B11" s="9" t="s">
        <v>32</v>
      </c>
      <c r="C11" s="8">
        <f>C12+C29+C43+C44+C45+C46</f>
        <v>3453152</v>
      </c>
      <c r="D11" s="5"/>
      <c r="E11" s="5"/>
      <c r="F11" s="5"/>
      <c r="G11" s="5"/>
      <c r="H11" s="5"/>
      <c r="I11" s="5"/>
      <c r="J11" s="5"/>
      <c r="K11" s="5"/>
      <c r="L11" s="5"/>
      <c r="M11" s="5"/>
      <c r="N11" s="5"/>
      <c r="O11" s="5"/>
      <c r="P11" s="5"/>
      <c r="Q11" s="5"/>
      <c r="R11" s="5"/>
      <c r="S11" s="5"/>
      <c r="T11" s="5"/>
      <c r="U11" s="5"/>
      <c r="V11" s="5"/>
      <c r="W11" s="5"/>
      <c r="X11" s="5"/>
      <c r="Y11" s="5"/>
      <c r="Z11" s="5"/>
    </row>
    <row r="12" spans="1:26" ht="18.75" customHeight="1" x14ac:dyDescent="0.3">
      <c r="A12" s="10" t="s">
        <v>31</v>
      </c>
      <c r="B12" s="9" t="s">
        <v>30</v>
      </c>
      <c r="C12" s="8">
        <f>C13+C27+C28</f>
        <v>1671486</v>
      </c>
      <c r="D12" s="5"/>
      <c r="E12" s="5"/>
      <c r="F12" s="5"/>
      <c r="G12" s="5"/>
      <c r="H12" s="5"/>
      <c r="I12" s="5"/>
      <c r="J12" s="5"/>
      <c r="K12" s="5"/>
      <c r="L12" s="5"/>
      <c r="M12" s="5"/>
      <c r="N12" s="5"/>
      <c r="O12" s="5"/>
      <c r="P12" s="5"/>
      <c r="Q12" s="5"/>
      <c r="R12" s="5"/>
      <c r="S12" s="5"/>
      <c r="T12" s="5"/>
      <c r="U12" s="5"/>
      <c r="V12" s="5"/>
      <c r="W12" s="5"/>
      <c r="X12" s="5"/>
      <c r="Y12" s="5"/>
      <c r="Z12" s="5"/>
    </row>
    <row r="13" spans="1:26" ht="18.75" customHeight="1" x14ac:dyDescent="0.3">
      <c r="A13" s="14">
        <v>1</v>
      </c>
      <c r="B13" s="17" t="s">
        <v>29</v>
      </c>
      <c r="C13" s="16">
        <f>SUM(C14:C26)</f>
        <v>1551786</v>
      </c>
      <c r="D13" s="15"/>
      <c r="E13" s="15"/>
      <c r="F13" s="15"/>
      <c r="G13" s="15"/>
      <c r="H13" s="15"/>
      <c r="I13" s="15"/>
      <c r="J13" s="15"/>
      <c r="K13" s="15"/>
      <c r="L13" s="15"/>
      <c r="M13" s="15"/>
      <c r="N13" s="15"/>
      <c r="O13" s="15"/>
      <c r="P13" s="15"/>
      <c r="Q13" s="15"/>
      <c r="R13" s="15"/>
      <c r="S13" s="15"/>
      <c r="T13" s="15"/>
      <c r="U13" s="15"/>
      <c r="V13" s="15"/>
      <c r="W13" s="15"/>
      <c r="X13" s="15"/>
      <c r="Y13" s="15"/>
      <c r="Z13" s="15"/>
    </row>
    <row r="14" spans="1:26" ht="18.75" customHeight="1" x14ac:dyDescent="0.3">
      <c r="A14" s="14" t="s">
        <v>11</v>
      </c>
      <c r="B14" s="17" t="s">
        <v>23</v>
      </c>
      <c r="C14" s="16">
        <v>614442</v>
      </c>
      <c r="D14" s="15"/>
      <c r="E14" s="15"/>
      <c r="F14" s="15"/>
      <c r="G14" s="15"/>
      <c r="H14" s="15"/>
      <c r="I14" s="15"/>
      <c r="J14" s="15"/>
      <c r="K14" s="15"/>
      <c r="L14" s="15"/>
      <c r="M14" s="15"/>
      <c r="N14" s="15"/>
      <c r="O14" s="15"/>
      <c r="P14" s="15"/>
      <c r="Q14" s="15"/>
      <c r="R14" s="15"/>
      <c r="S14" s="15"/>
      <c r="T14" s="15"/>
      <c r="U14" s="15"/>
      <c r="V14" s="15"/>
      <c r="W14" s="15"/>
      <c r="X14" s="15"/>
      <c r="Y14" s="15"/>
      <c r="Z14" s="15"/>
    </row>
    <row r="15" spans="1:26" ht="18.75" customHeight="1" x14ac:dyDescent="0.3">
      <c r="A15" s="14" t="s">
        <v>11</v>
      </c>
      <c r="B15" s="17" t="s">
        <v>22</v>
      </c>
      <c r="C15" s="16"/>
      <c r="D15" s="15"/>
      <c r="E15" s="15"/>
      <c r="F15" s="15"/>
      <c r="G15" s="15"/>
      <c r="H15" s="15"/>
      <c r="I15" s="15"/>
      <c r="J15" s="15"/>
      <c r="K15" s="15"/>
      <c r="L15" s="15"/>
      <c r="M15" s="15"/>
      <c r="N15" s="15"/>
      <c r="O15" s="15"/>
      <c r="P15" s="15"/>
      <c r="Q15" s="15"/>
      <c r="R15" s="15"/>
      <c r="S15" s="15"/>
      <c r="T15" s="15"/>
      <c r="U15" s="15"/>
      <c r="V15" s="15"/>
      <c r="W15" s="15"/>
      <c r="X15" s="15"/>
      <c r="Y15" s="15"/>
      <c r="Z15" s="15"/>
    </row>
    <row r="16" spans="1:26" ht="18.75" customHeight="1" x14ac:dyDescent="0.3">
      <c r="A16" s="14" t="s">
        <v>11</v>
      </c>
      <c r="B16" s="13" t="s">
        <v>21</v>
      </c>
      <c r="C16" s="16">
        <v>37000</v>
      </c>
      <c r="D16" s="15"/>
      <c r="E16" s="15"/>
      <c r="F16" s="15"/>
      <c r="G16" s="15"/>
      <c r="H16" s="15"/>
      <c r="I16" s="15"/>
      <c r="J16" s="15"/>
      <c r="K16" s="15"/>
      <c r="L16" s="15"/>
      <c r="M16" s="15"/>
      <c r="N16" s="15"/>
      <c r="O16" s="15"/>
      <c r="P16" s="15"/>
      <c r="Q16" s="15"/>
      <c r="R16" s="15"/>
      <c r="S16" s="15"/>
      <c r="T16" s="15"/>
      <c r="U16" s="15"/>
      <c r="V16" s="15"/>
      <c r="W16" s="15"/>
      <c r="X16" s="15"/>
      <c r="Y16" s="15"/>
      <c r="Z16" s="15"/>
    </row>
    <row r="17" spans="1:26" ht="18.75" customHeight="1" x14ac:dyDescent="0.3">
      <c r="A17" s="14" t="s">
        <v>11</v>
      </c>
      <c r="B17" s="13" t="s">
        <v>20</v>
      </c>
      <c r="C17" s="16">
        <v>9000</v>
      </c>
      <c r="D17" s="15"/>
      <c r="E17" s="15"/>
      <c r="F17" s="15"/>
      <c r="G17" s="15"/>
      <c r="H17" s="15"/>
      <c r="I17" s="15"/>
      <c r="J17" s="15"/>
      <c r="K17" s="15"/>
      <c r="L17" s="15"/>
      <c r="M17" s="15"/>
      <c r="N17" s="15"/>
      <c r="O17" s="15"/>
      <c r="P17" s="15"/>
      <c r="Q17" s="15"/>
      <c r="R17" s="15"/>
      <c r="S17" s="15"/>
      <c r="T17" s="15"/>
      <c r="U17" s="15"/>
      <c r="V17" s="15"/>
      <c r="W17" s="15"/>
      <c r="X17" s="15"/>
      <c r="Y17" s="15"/>
      <c r="Z17" s="15"/>
    </row>
    <row r="18" spans="1:26" ht="18.75" customHeight="1" x14ac:dyDescent="0.3">
      <c r="A18" s="14" t="s">
        <v>11</v>
      </c>
      <c r="B18" s="13" t="s">
        <v>19</v>
      </c>
      <c r="C18" s="16">
        <v>75000</v>
      </c>
      <c r="D18" s="15"/>
      <c r="E18" s="15"/>
      <c r="F18" s="15"/>
      <c r="G18" s="15"/>
      <c r="H18" s="15"/>
      <c r="I18" s="15"/>
      <c r="J18" s="15"/>
      <c r="K18" s="15"/>
      <c r="L18" s="15"/>
      <c r="M18" s="15"/>
      <c r="N18" s="15"/>
      <c r="O18" s="15"/>
      <c r="P18" s="15"/>
      <c r="Q18" s="15"/>
      <c r="R18" s="15"/>
      <c r="S18" s="15"/>
      <c r="T18" s="15"/>
      <c r="U18" s="15"/>
      <c r="V18" s="15"/>
      <c r="W18" s="15"/>
      <c r="X18" s="15"/>
      <c r="Y18" s="15"/>
      <c r="Z18" s="15"/>
    </row>
    <row r="19" spans="1:26" ht="18.75" customHeight="1" x14ac:dyDescent="0.3">
      <c r="A19" s="14" t="s">
        <v>11</v>
      </c>
      <c r="B19" s="13" t="s">
        <v>18</v>
      </c>
      <c r="C19" s="16">
        <v>19800</v>
      </c>
      <c r="D19" s="15"/>
      <c r="E19" s="15"/>
      <c r="F19" s="15"/>
      <c r="G19" s="15"/>
      <c r="H19" s="15"/>
      <c r="I19" s="15"/>
      <c r="J19" s="15"/>
      <c r="K19" s="15"/>
      <c r="L19" s="15"/>
      <c r="M19" s="15"/>
      <c r="N19" s="15"/>
      <c r="O19" s="15"/>
      <c r="P19" s="15"/>
      <c r="Q19" s="15"/>
      <c r="R19" s="15"/>
      <c r="S19" s="15"/>
      <c r="T19" s="15"/>
      <c r="U19" s="15"/>
      <c r="V19" s="15"/>
      <c r="W19" s="15"/>
      <c r="X19" s="15"/>
      <c r="Y19" s="15"/>
      <c r="Z19" s="15"/>
    </row>
    <row r="20" spans="1:26" ht="18.75" customHeight="1" x14ac:dyDescent="0.3">
      <c r="A20" s="14" t="s">
        <v>11</v>
      </c>
      <c r="B20" s="13" t="s">
        <v>17</v>
      </c>
      <c r="C20" s="16">
        <v>28500</v>
      </c>
      <c r="D20" s="15"/>
      <c r="E20" s="15"/>
      <c r="F20" s="15"/>
      <c r="G20" s="15"/>
      <c r="H20" s="15"/>
      <c r="I20" s="15"/>
      <c r="J20" s="15"/>
      <c r="K20" s="15"/>
      <c r="L20" s="15"/>
      <c r="M20" s="15"/>
      <c r="N20" s="15"/>
      <c r="O20" s="15"/>
      <c r="P20" s="15"/>
      <c r="Q20" s="15"/>
      <c r="R20" s="15"/>
      <c r="S20" s="15"/>
      <c r="T20" s="15"/>
      <c r="U20" s="15"/>
      <c r="V20" s="15"/>
      <c r="W20" s="15"/>
      <c r="X20" s="15"/>
      <c r="Y20" s="15"/>
      <c r="Z20" s="15"/>
    </row>
    <row r="21" spans="1:26" ht="18.75" customHeight="1" x14ac:dyDescent="0.3">
      <c r="A21" s="14" t="s">
        <v>11</v>
      </c>
      <c r="B21" s="13" t="s">
        <v>16</v>
      </c>
      <c r="C21" s="16"/>
      <c r="D21" s="15"/>
      <c r="E21" s="15"/>
      <c r="F21" s="15"/>
      <c r="G21" s="15"/>
      <c r="H21" s="15"/>
      <c r="I21" s="15"/>
      <c r="J21" s="15"/>
      <c r="K21" s="15"/>
      <c r="L21" s="15"/>
      <c r="M21" s="15"/>
      <c r="N21" s="15"/>
      <c r="O21" s="15"/>
      <c r="P21" s="15"/>
      <c r="Q21" s="15"/>
      <c r="R21" s="15"/>
      <c r="S21" s="15"/>
      <c r="T21" s="15"/>
      <c r="U21" s="15"/>
      <c r="V21" s="15"/>
      <c r="W21" s="15"/>
      <c r="X21" s="15"/>
      <c r="Y21" s="15"/>
      <c r="Z21" s="15"/>
    </row>
    <row r="22" spans="1:26" ht="18.75" customHeight="1" x14ac:dyDescent="0.3">
      <c r="A22" s="14" t="s">
        <v>11</v>
      </c>
      <c r="B22" s="13" t="s">
        <v>15</v>
      </c>
      <c r="C22" s="16"/>
      <c r="D22" s="15"/>
      <c r="E22" s="15"/>
      <c r="F22" s="15"/>
      <c r="G22" s="15"/>
      <c r="H22" s="15"/>
      <c r="I22" s="15"/>
      <c r="J22" s="15"/>
      <c r="K22" s="15"/>
      <c r="L22" s="15"/>
      <c r="M22" s="15"/>
      <c r="N22" s="15"/>
      <c r="O22" s="15"/>
      <c r="P22" s="15"/>
      <c r="Q22" s="15"/>
      <c r="R22" s="15"/>
      <c r="S22" s="15"/>
      <c r="T22" s="15"/>
      <c r="U22" s="15"/>
      <c r="V22" s="15"/>
      <c r="W22" s="15"/>
      <c r="X22" s="15"/>
      <c r="Y22" s="15"/>
      <c r="Z22" s="15"/>
    </row>
    <row r="23" spans="1:26" ht="18.75" customHeight="1" x14ac:dyDescent="0.3">
      <c r="A23" s="14" t="s">
        <v>11</v>
      </c>
      <c r="B23" s="13" t="s">
        <v>14</v>
      </c>
      <c r="C23" s="16"/>
      <c r="D23" s="5"/>
      <c r="E23" s="5"/>
      <c r="F23" s="5"/>
      <c r="G23" s="5"/>
      <c r="H23" s="5"/>
      <c r="I23" s="5"/>
      <c r="J23" s="5"/>
      <c r="K23" s="5"/>
      <c r="L23" s="5"/>
      <c r="M23" s="5"/>
      <c r="N23" s="5"/>
      <c r="O23" s="5"/>
      <c r="P23" s="5"/>
      <c r="Q23" s="5"/>
      <c r="R23" s="5"/>
      <c r="S23" s="5"/>
      <c r="T23" s="5"/>
      <c r="U23" s="5"/>
      <c r="V23" s="5"/>
      <c r="W23" s="5"/>
      <c r="X23" s="5"/>
      <c r="Y23" s="5"/>
      <c r="Z23" s="5"/>
    </row>
    <row r="24" spans="1:26" ht="18.75" customHeight="1" x14ac:dyDescent="0.3">
      <c r="A24" s="14" t="s">
        <v>11</v>
      </c>
      <c r="B24" s="13" t="s">
        <v>13</v>
      </c>
      <c r="C24" s="16">
        <v>88600</v>
      </c>
      <c r="D24" s="15"/>
      <c r="E24" s="15"/>
      <c r="F24" s="15"/>
      <c r="G24" s="15"/>
      <c r="H24" s="15"/>
      <c r="I24" s="15"/>
      <c r="J24" s="15"/>
      <c r="K24" s="15"/>
      <c r="L24" s="15"/>
      <c r="M24" s="15"/>
      <c r="N24" s="15"/>
      <c r="O24" s="15"/>
      <c r="P24" s="15"/>
      <c r="Q24" s="15"/>
      <c r="R24" s="15"/>
      <c r="S24" s="15"/>
      <c r="T24" s="15"/>
      <c r="U24" s="15"/>
      <c r="V24" s="15"/>
      <c r="W24" s="15"/>
      <c r="X24" s="15"/>
      <c r="Y24" s="15"/>
      <c r="Z24" s="15"/>
    </row>
    <row r="25" spans="1:26" ht="18.75" customHeight="1" x14ac:dyDescent="0.3">
      <c r="A25" s="14" t="s">
        <v>11</v>
      </c>
      <c r="B25" s="13" t="s">
        <v>12</v>
      </c>
      <c r="C25" s="16">
        <v>27000</v>
      </c>
      <c r="D25" s="5"/>
      <c r="E25" s="5"/>
      <c r="F25" s="5"/>
      <c r="G25" s="5"/>
      <c r="H25" s="5"/>
      <c r="I25" s="5"/>
      <c r="J25" s="5"/>
      <c r="K25" s="5"/>
      <c r="L25" s="5"/>
      <c r="M25" s="5"/>
      <c r="N25" s="5"/>
      <c r="O25" s="5"/>
      <c r="P25" s="5"/>
      <c r="Q25" s="5"/>
      <c r="R25" s="5"/>
      <c r="S25" s="5"/>
      <c r="T25" s="5"/>
      <c r="U25" s="5"/>
      <c r="V25" s="5"/>
      <c r="W25" s="5"/>
      <c r="X25" s="5"/>
      <c r="Y25" s="5"/>
      <c r="Z25" s="5"/>
    </row>
    <row r="26" spans="1:26" ht="18.75" customHeight="1" x14ac:dyDescent="0.3">
      <c r="A26" s="14" t="s">
        <v>11</v>
      </c>
      <c r="B26" s="13" t="s">
        <v>28</v>
      </c>
      <c r="C26" s="16">
        <v>652444</v>
      </c>
      <c r="D26" s="5"/>
      <c r="E26" s="5"/>
      <c r="F26" s="5"/>
      <c r="G26" s="5"/>
      <c r="H26" s="5"/>
      <c r="I26" s="5"/>
      <c r="J26" s="5"/>
      <c r="K26" s="5"/>
      <c r="L26" s="5"/>
      <c r="M26" s="5"/>
      <c r="N26" s="5"/>
      <c r="O26" s="5"/>
      <c r="P26" s="5"/>
      <c r="Q26" s="5"/>
      <c r="R26" s="5"/>
      <c r="S26" s="5"/>
      <c r="T26" s="5"/>
      <c r="U26" s="5"/>
      <c r="V26" s="5"/>
      <c r="W26" s="5"/>
      <c r="X26" s="5"/>
      <c r="Y26" s="5"/>
      <c r="Z26" s="5"/>
    </row>
    <row r="27" spans="1:26" ht="49.5" customHeight="1" x14ac:dyDescent="0.3">
      <c r="A27" s="14">
        <v>2</v>
      </c>
      <c r="B27" s="18" t="s">
        <v>27</v>
      </c>
      <c r="C27" s="16">
        <v>1000</v>
      </c>
      <c r="D27" s="5"/>
      <c r="E27" s="5"/>
      <c r="F27" s="5"/>
      <c r="G27" s="5"/>
      <c r="H27" s="5"/>
      <c r="I27" s="5"/>
      <c r="J27" s="5"/>
      <c r="K27" s="5"/>
      <c r="L27" s="5"/>
      <c r="M27" s="5"/>
      <c r="N27" s="5"/>
      <c r="O27" s="5"/>
      <c r="P27" s="5"/>
      <c r="Q27" s="5"/>
      <c r="R27" s="5"/>
      <c r="S27" s="5"/>
      <c r="T27" s="5"/>
      <c r="U27" s="5"/>
      <c r="V27" s="5"/>
      <c r="W27" s="5"/>
      <c r="X27" s="5"/>
      <c r="Y27" s="5"/>
      <c r="Z27" s="5"/>
    </row>
    <row r="28" spans="1:26" ht="18.75" customHeight="1" x14ac:dyDescent="0.3">
      <c r="A28" s="14">
        <v>3</v>
      </c>
      <c r="B28" s="13" t="s">
        <v>26</v>
      </c>
      <c r="C28" s="16">
        <v>118700</v>
      </c>
      <c r="D28" s="5"/>
      <c r="E28" s="5"/>
      <c r="F28" s="5"/>
      <c r="G28" s="5"/>
      <c r="H28" s="5"/>
      <c r="I28" s="5"/>
      <c r="J28" s="5"/>
      <c r="K28" s="5"/>
      <c r="L28" s="5"/>
      <c r="M28" s="5"/>
      <c r="N28" s="5"/>
      <c r="O28" s="5"/>
      <c r="P28" s="5"/>
      <c r="Q28" s="5"/>
      <c r="R28" s="5"/>
      <c r="S28" s="5"/>
      <c r="T28" s="5"/>
      <c r="U28" s="5"/>
      <c r="V28" s="5"/>
      <c r="W28" s="5"/>
      <c r="X28" s="5"/>
      <c r="Y28" s="5"/>
      <c r="Z28" s="5"/>
    </row>
    <row r="29" spans="1:26" ht="18.75" customHeight="1" x14ac:dyDescent="0.3">
      <c r="A29" s="10" t="s">
        <v>25</v>
      </c>
      <c r="B29" s="9" t="s">
        <v>24</v>
      </c>
      <c r="C29" s="8">
        <f>SUM(C30:C42)</f>
        <v>1642759</v>
      </c>
      <c r="D29" s="5"/>
      <c r="E29" s="5"/>
      <c r="F29" s="5"/>
      <c r="G29" s="5"/>
      <c r="H29" s="5"/>
      <c r="I29" s="5"/>
      <c r="J29" s="5"/>
      <c r="K29" s="5"/>
      <c r="L29" s="5"/>
      <c r="M29" s="5"/>
      <c r="N29" s="5"/>
      <c r="O29" s="5"/>
      <c r="P29" s="5"/>
      <c r="Q29" s="5"/>
      <c r="R29" s="5"/>
      <c r="S29" s="5"/>
      <c r="T29" s="5"/>
      <c r="U29" s="5"/>
      <c r="V29" s="5"/>
      <c r="W29" s="5"/>
      <c r="X29" s="5"/>
      <c r="Y29" s="5"/>
      <c r="Z29" s="5"/>
    </row>
    <row r="30" spans="1:26" ht="18.75" customHeight="1" x14ac:dyDescent="0.3">
      <c r="A30" s="14" t="s">
        <v>11</v>
      </c>
      <c r="B30" s="17" t="s">
        <v>23</v>
      </c>
      <c r="C30" s="16">
        <v>496383</v>
      </c>
      <c r="D30" s="15"/>
      <c r="E30" s="11"/>
      <c r="F30" s="15"/>
      <c r="G30" s="15"/>
      <c r="H30" s="15"/>
      <c r="I30" s="15"/>
      <c r="J30" s="15"/>
      <c r="K30" s="15"/>
      <c r="L30" s="15"/>
      <c r="M30" s="15"/>
      <c r="N30" s="15"/>
      <c r="O30" s="15"/>
      <c r="P30" s="15"/>
      <c r="Q30" s="15"/>
      <c r="R30" s="15"/>
      <c r="S30" s="15"/>
      <c r="T30" s="15"/>
      <c r="U30" s="15"/>
      <c r="V30" s="15"/>
      <c r="W30" s="15"/>
      <c r="X30" s="15"/>
      <c r="Y30" s="15"/>
      <c r="Z30" s="15"/>
    </row>
    <row r="31" spans="1:26" ht="18.75" customHeight="1" x14ac:dyDescent="0.3">
      <c r="A31" s="14" t="s">
        <v>11</v>
      </c>
      <c r="B31" s="17" t="s">
        <v>22</v>
      </c>
      <c r="C31" s="16">
        <v>20329</v>
      </c>
      <c r="D31" s="15"/>
      <c r="E31" s="11"/>
      <c r="F31" s="15"/>
      <c r="G31" s="15"/>
      <c r="H31" s="15"/>
      <c r="I31" s="15"/>
      <c r="J31" s="15"/>
      <c r="K31" s="15"/>
      <c r="L31" s="15"/>
      <c r="M31" s="15"/>
      <c r="N31" s="15"/>
      <c r="O31" s="15"/>
      <c r="P31" s="15"/>
      <c r="Q31" s="15"/>
      <c r="R31" s="15"/>
      <c r="S31" s="15"/>
      <c r="T31" s="15"/>
      <c r="U31" s="15"/>
      <c r="V31" s="15"/>
      <c r="W31" s="15"/>
      <c r="X31" s="15"/>
      <c r="Y31" s="15"/>
      <c r="Z31" s="15"/>
    </row>
    <row r="32" spans="1:26" ht="18.75" customHeight="1" x14ac:dyDescent="0.3">
      <c r="A32" s="14" t="s">
        <v>11</v>
      </c>
      <c r="B32" s="13" t="s">
        <v>21</v>
      </c>
      <c r="C32" s="16">
        <v>46057</v>
      </c>
      <c r="D32" s="15"/>
      <c r="E32" s="11"/>
      <c r="F32" s="15"/>
      <c r="G32" s="15"/>
      <c r="H32" s="15"/>
      <c r="I32" s="15"/>
      <c r="J32" s="15"/>
      <c r="K32" s="15"/>
      <c r="L32" s="15"/>
      <c r="M32" s="15"/>
      <c r="N32" s="15"/>
      <c r="O32" s="15"/>
      <c r="P32" s="15"/>
      <c r="Q32" s="15"/>
      <c r="R32" s="15"/>
      <c r="S32" s="15"/>
      <c r="T32" s="15"/>
      <c r="U32" s="15"/>
      <c r="V32" s="15"/>
      <c r="W32" s="15"/>
      <c r="X32" s="15"/>
      <c r="Y32" s="15"/>
      <c r="Z32" s="15"/>
    </row>
    <row r="33" spans="1:26" ht="18.75" customHeight="1" x14ac:dyDescent="0.3">
      <c r="A33" s="14" t="s">
        <v>11</v>
      </c>
      <c r="B33" s="13" t="s">
        <v>20</v>
      </c>
      <c r="C33" s="16">
        <v>13455</v>
      </c>
      <c r="D33" s="15"/>
      <c r="E33" s="11"/>
      <c r="F33" s="15"/>
      <c r="G33" s="15"/>
      <c r="H33" s="15"/>
      <c r="I33" s="15"/>
      <c r="J33" s="15"/>
      <c r="K33" s="15"/>
      <c r="L33" s="15"/>
      <c r="M33" s="15"/>
      <c r="N33" s="15"/>
      <c r="O33" s="15"/>
      <c r="P33" s="15"/>
      <c r="Q33" s="15"/>
      <c r="R33" s="15"/>
      <c r="S33" s="15"/>
      <c r="T33" s="15"/>
      <c r="U33" s="15"/>
      <c r="V33" s="15"/>
      <c r="W33" s="15"/>
      <c r="X33" s="15"/>
      <c r="Y33" s="15"/>
      <c r="Z33" s="15"/>
    </row>
    <row r="34" spans="1:26" ht="18.75" customHeight="1" x14ac:dyDescent="0.3">
      <c r="A34" s="14" t="s">
        <v>11</v>
      </c>
      <c r="B34" s="13" t="s">
        <v>19</v>
      </c>
      <c r="C34" s="16">
        <v>403658</v>
      </c>
      <c r="D34" s="15"/>
      <c r="E34" s="11"/>
      <c r="F34" s="15"/>
      <c r="G34" s="15"/>
      <c r="H34" s="15"/>
      <c r="I34" s="15"/>
      <c r="J34" s="15"/>
      <c r="K34" s="15"/>
      <c r="L34" s="15"/>
      <c r="M34" s="15"/>
      <c r="N34" s="15"/>
      <c r="O34" s="15"/>
      <c r="P34" s="15"/>
      <c r="Q34" s="15"/>
      <c r="R34" s="15"/>
      <c r="S34" s="15"/>
      <c r="T34" s="15"/>
      <c r="U34" s="15"/>
      <c r="V34" s="15"/>
      <c r="W34" s="15"/>
      <c r="X34" s="15"/>
      <c r="Y34" s="15"/>
      <c r="Z34" s="15"/>
    </row>
    <row r="35" spans="1:26" ht="18.75" customHeight="1" x14ac:dyDescent="0.3">
      <c r="A35" s="14" t="s">
        <v>11</v>
      </c>
      <c r="B35" s="13" t="s">
        <v>18</v>
      </c>
      <c r="C35" s="16">
        <v>29340</v>
      </c>
      <c r="D35" s="15"/>
      <c r="E35" s="11"/>
      <c r="F35" s="15"/>
      <c r="G35" s="15"/>
      <c r="H35" s="15"/>
      <c r="I35" s="15"/>
      <c r="J35" s="15"/>
      <c r="K35" s="15"/>
      <c r="L35" s="15"/>
      <c r="M35" s="15"/>
      <c r="N35" s="15"/>
      <c r="O35" s="15"/>
      <c r="P35" s="15"/>
      <c r="Q35" s="15"/>
      <c r="R35" s="15"/>
      <c r="S35" s="15"/>
      <c r="T35" s="15"/>
      <c r="U35" s="15"/>
      <c r="V35" s="15"/>
      <c r="W35" s="15"/>
      <c r="X35" s="15"/>
      <c r="Y35" s="15"/>
      <c r="Z35" s="15"/>
    </row>
    <row r="36" spans="1:26" ht="18.75" customHeight="1" x14ac:dyDescent="0.3">
      <c r="A36" s="14" t="s">
        <v>11</v>
      </c>
      <c r="B36" s="13" t="s">
        <v>17</v>
      </c>
      <c r="C36" s="16">
        <v>4022</v>
      </c>
      <c r="D36" s="15"/>
      <c r="E36" s="11"/>
      <c r="F36" s="15"/>
      <c r="G36" s="15"/>
      <c r="H36" s="15"/>
      <c r="I36" s="15"/>
      <c r="J36" s="15"/>
      <c r="K36" s="15"/>
      <c r="L36" s="15"/>
      <c r="M36" s="15"/>
      <c r="N36" s="15"/>
      <c r="O36" s="15"/>
      <c r="P36" s="15"/>
      <c r="Q36" s="15"/>
      <c r="R36" s="15"/>
      <c r="S36" s="15"/>
      <c r="T36" s="15"/>
      <c r="U36" s="15"/>
      <c r="V36" s="15"/>
      <c r="W36" s="15"/>
      <c r="X36" s="15"/>
      <c r="Y36" s="15"/>
      <c r="Z36" s="15"/>
    </row>
    <row r="37" spans="1:26" ht="18.75" customHeight="1" x14ac:dyDescent="0.3">
      <c r="A37" s="14" t="s">
        <v>11</v>
      </c>
      <c r="B37" s="13" t="s">
        <v>16</v>
      </c>
      <c r="C37" s="16">
        <v>14944</v>
      </c>
      <c r="D37" s="15"/>
      <c r="E37" s="11"/>
      <c r="F37" s="15"/>
      <c r="G37" s="15"/>
      <c r="H37" s="15"/>
      <c r="I37" s="15"/>
      <c r="J37" s="15"/>
      <c r="K37" s="15"/>
      <c r="L37" s="15"/>
      <c r="M37" s="15"/>
      <c r="N37" s="15"/>
      <c r="O37" s="15"/>
      <c r="P37" s="15"/>
      <c r="Q37" s="15"/>
      <c r="R37" s="15"/>
      <c r="S37" s="15"/>
      <c r="T37" s="15"/>
      <c r="U37" s="15"/>
      <c r="V37" s="15"/>
      <c r="W37" s="15"/>
      <c r="X37" s="15"/>
      <c r="Y37" s="15"/>
      <c r="Z37" s="15"/>
    </row>
    <row r="38" spans="1:26" ht="18.75" customHeight="1" x14ac:dyDescent="0.3">
      <c r="A38" s="14" t="s">
        <v>11</v>
      </c>
      <c r="B38" s="13" t="s">
        <v>15</v>
      </c>
      <c r="C38" s="16">
        <v>11138</v>
      </c>
      <c r="D38" s="15"/>
      <c r="E38" s="11"/>
      <c r="F38" s="15"/>
      <c r="G38" s="15"/>
      <c r="H38" s="15"/>
      <c r="I38" s="15"/>
      <c r="J38" s="15"/>
      <c r="K38" s="15"/>
      <c r="L38" s="15"/>
      <c r="M38" s="15"/>
      <c r="N38" s="15"/>
      <c r="O38" s="15"/>
      <c r="P38" s="15"/>
      <c r="Q38" s="15"/>
      <c r="R38" s="15"/>
      <c r="S38" s="15"/>
      <c r="T38" s="15"/>
      <c r="U38" s="15"/>
      <c r="V38" s="15"/>
      <c r="W38" s="15"/>
      <c r="X38" s="15"/>
      <c r="Y38" s="15"/>
      <c r="Z38" s="15"/>
    </row>
    <row r="39" spans="1:26" ht="18.75" customHeight="1" x14ac:dyDescent="0.3">
      <c r="A39" s="14" t="s">
        <v>11</v>
      </c>
      <c r="B39" s="13" t="s">
        <v>14</v>
      </c>
      <c r="C39" s="16">
        <v>223981</v>
      </c>
      <c r="D39" s="5"/>
      <c r="E39" s="11"/>
      <c r="F39" s="5"/>
      <c r="G39" s="5"/>
      <c r="H39" s="5"/>
      <c r="I39" s="5"/>
      <c r="J39" s="5"/>
      <c r="K39" s="5"/>
      <c r="L39" s="5"/>
      <c r="M39" s="5"/>
      <c r="N39" s="5"/>
      <c r="O39" s="5"/>
      <c r="P39" s="5"/>
      <c r="Q39" s="5"/>
      <c r="R39" s="5"/>
      <c r="S39" s="5"/>
      <c r="T39" s="5"/>
      <c r="U39" s="5"/>
      <c r="V39" s="5"/>
      <c r="W39" s="5"/>
      <c r="X39" s="5"/>
      <c r="Y39" s="5"/>
      <c r="Z39" s="5"/>
    </row>
    <row r="40" spans="1:26" ht="18.75" customHeight="1" x14ac:dyDescent="0.3">
      <c r="A40" s="14" t="s">
        <v>11</v>
      </c>
      <c r="B40" s="13" t="s">
        <v>13</v>
      </c>
      <c r="C40" s="12">
        <v>280563</v>
      </c>
      <c r="D40" s="15"/>
      <c r="E40" s="11"/>
      <c r="F40" s="15"/>
      <c r="G40" s="15"/>
      <c r="H40" s="15"/>
      <c r="I40" s="15"/>
      <c r="J40" s="15"/>
      <c r="K40" s="15"/>
      <c r="L40" s="15"/>
      <c r="M40" s="15"/>
      <c r="N40" s="15"/>
      <c r="O40" s="15"/>
      <c r="P40" s="15"/>
      <c r="Q40" s="15"/>
      <c r="R40" s="15"/>
      <c r="S40" s="15"/>
      <c r="T40" s="15"/>
      <c r="U40" s="15"/>
      <c r="V40" s="15"/>
      <c r="W40" s="15"/>
      <c r="X40" s="15"/>
      <c r="Y40" s="15"/>
      <c r="Z40" s="15"/>
    </row>
    <row r="41" spans="1:26" ht="18.75" customHeight="1" x14ac:dyDescent="0.3">
      <c r="A41" s="14" t="s">
        <v>11</v>
      </c>
      <c r="B41" s="13" t="s">
        <v>12</v>
      </c>
      <c r="C41" s="12">
        <v>59035</v>
      </c>
      <c r="D41" s="5"/>
      <c r="E41" s="11"/>
      <c r="F41" s="5"/>
      <c r="G41" s="5"/>
      <c r="H41" s="5"/>
      <c r="I41" s="5"/>
      <c r="J41" s="5"/>
      <c r="K41" s="5"/>
      <c r="L41" s="5"/>
      <c r="M41" s="5"/>
      <c r="N41" s="5"/>
      <c r="O41" s="5"/>
      <c r="P41" s="5"/>
      <c r="Q41" s="5"/>
      <c r="R41" s="5"/>
      <c r="S41" s="5"/>
      <c r="T41" s="5"/>
      <c r="U41" s="5"/>
      <c r="V41" s="5"/>
      <c r="W41" s="5"/>
      <c r="X41" s="5"/>
      <c r="Y41" s="5"/>
      <c r="Z41" s="5"/>
    </row>
    <row r="42" spans="1:26" ht="18.75" customHeight="1" x14ac:dyDescent="0.3">
      <c r="A42" s="14" t="s">
        <v>11</v>
      </c>
      <c r="B42" s="13" t="s">
        <v>10</v>
      </c>
      <c r="C42" s="12">
        <v>39854</v>
      </c>
      <c r="D42" s="5"/>
      <c r="E42" s="11"/>
      <c r="F42" s="5"/>
      <c r="G42" s="5"/>
      <c r="H42" s="5"/>
      <c r="I42" s="5"/>
      <c r="J42" s="5"/>
      <c r="K42" s="5"/>
      <c r="L42" s="5"/>
      <c r="M42" s="5"/>
      <c r="N42" s="5"/>
      <c r="O42" s="5"/>
      <c r="P42" s="5"/>
      <c r="Q42" s="5"/>
      <c r="R42" s="5"/>
      <c r="S42" s="5"/>
      <c r="T42" s="5"/>
      <c r="U42" s="5"/>
      <c r="V42" s="5"/>
      <c r="W42" s="5"/>
      <c r="X42" s="5"/>
      <c r="Y42" s="5"/>
      <c r="Z42" s="5"/>
    </row>
    <row r="43" spans="1:26" ht="18.75" customHeight="1" x14ac:dyDescent="0.3">
      <c r="A43" s="10" t="s">
        <v>9</v>
      </c>
      <c r="B43" s="9" t="s">
        <v>8</v>
      </c>
      <c r="C43" s="8">
        <v>7600</v>
      </c>
      <c r="D43" s="5"/>
      <c r="E43" s="5"/>
      <c r="F43" s="5"/>
      <c r="G43" s="5"/>
      <c r="H43" s="5"/>
      <c r="I43" s="5"/>
      <c r="J43" s="5"/>
      <c r="K43" s="5"/>
      <c r="L43" s="5"/>
      <c r="M43" s="5"/>
      <c r="N43" s="5"/>
      <c r="O43" s="5"/>
      <c r="P43" s="5"/>
      <c r="Q43" s="5"/>
      <c r="R43" s="5"/>
      <c r="S43" s="5"/>
      <c r="T43" s="5"/>
      <c r="U43" s="5"/>
      <c r="V43" s="5"/>
      <c r="W43" s="5"/>
      <c r="X43" s="5"/>
      <c r="Y43" s="5"/>
      <c r="Z43" s="5"/>
    </row>
    <row r="44" spans="1:26" ht="18.75" customHeight="1" x14ac:dyDescent="0.3">
      <c r="A44" s="10" t="s">
        <v>7</v>
      </c>
      <c r="B44" s="9" t="s">
        <v>6</v>
      </c>
      <c r="C44" s="8">
        <v>1000</v>
      </c>
      <c r="D44" s="5"/>
      <c r="E44" s="5"/>
      <c r="F44" s="5"/>
      <c r="G44" s="5"/>
      <c r="H44" s="5"/>
      <c r="I44" s="5"/>
      <c r="J44" s="5"/>
      <c r="K44" s="5"/>
      <c r="L44" s="5"/>
      <c r="M44" s="5"/>
      <c r="N44" s="5"/>
      <c r="O44" s="5"/>
      <c r="P44" s="5"/>
      <c r="Q44" s="5"/>
      <c r="R44" s="5"/>
      <c r="S44" s="5"/>
      <c r="T44" s="5"/>
      <c r="U44" s="5"/>
      <c r="V44" s="5"/>
      <c r="W44" s="5"/>
      <c r="X44" s="5"/>
      <c r="Y44" s="5"/>
      <c r="Z44" s="5"/>
    </row>
    <row r="45" spans="1:26" ht="18.75" customHeight="1" x14ac:dyDescent="0.3">
      <c r="A45" s="10" t="s">
        <v>5</v>
      </c>
      <c r="B45" s="9" t="s">
        <v>4</v>
      </c>
      <c r="C45" s="8">
        <v>84457</v>
      </c>
      <c r="D45" s="5"/>
      <c r="E45" s="5"/>
      <c r="F45" s="5"/>
      <c r="G45" s="5"/>
      <c r="H45" s="5"/>
      <c r="I45" s="5"/>
      <c r="J45" s="5"/>
      <c r="K45" s="5"/>
      <c r="L45" s="5"/>
      <c r="M45" s="5"/>
      <c r="N45" s="5"/>
      <c r="O45" s="5"/>
      <c r="P45" s="5"/>
      <c r="Q45" s="5"/>
      <c r="R45" s="5"/>
      <c r="S45" s="5"/>
      <c r="T45" s="5"/>
      <c r="U45" s="5"/>
      <c r="V45" s="5"/>
      <c r="W45" s="5"/>
      <c r="X45" s="5"/>
      <c r="Y45" s="5"/>
      <c r="Z45" s="5"/>
    </row>
    <row r="46" spans="1:26" ht="18.75" customHeight="1" x14ac:dyDescent="0.3">
      <c r="A46" s="10" t="s">
        <v>3</v>
      </c>
      <c r="B46" s="9" t="s">
        <v>2</v>
      </c>
      <c r="C46" s="8">
        <v>45850</v>
      </c>
      <c r="D46" s="5"/>
      <c r="E46" s="5"/>
      <c r="F46" s="5"/>
      <c r="G46" s="5"/>
      <c r="H46" s="5"/>
      <c r="I46" s="5"/>
      <c r="J46" s="5"/>
      <c r="K46" s="5"/>
      <c r="L46" s="5"/>
      <c r="M46" s="5"/>
      <c r="N46" s="5"/>
      <c r="O46" s="5"/>
      <c r="P46" s="5"/>
      <c r="Q46" s="5"/>
      <c r="R46" s="5"/>
      <c r="S46" s="5"/>
      <c r="T46" s="5"/>
      <c r="U46" s="5"/>
      <c r="V46" s="5"/>
      <c r="W46" s="5"/>
      <c r="X46" s="5"/>
      <c r="Y46" s="5"/>
      <c r="Z46" s="5"/>
    </row>
    <row r="47" spans="1:26" ht="18.75" customHeight="1" x14ac:dyDescent="0.3">
      <c r="A47" s="10" t="s">
        <v>1</v>
      </c>
      <c r="B47" s="9" t="s">
        <v>0</v>
      </c>
      <c r="C47" s="8">
        <v>0</v>
      </c>
      <c r="D47" s="5"/>
      <c r="E47" s="5"/>
      <c r="F47" s="5"/>
      <c r="G47" s="5"/>
      <c r="H47" s="5"/>
      <c r="I47" s="5"/>
      <c r="J47" s="5"/>
      <c r="K47" s="5"/>
      <c r="L47" s="5"/>
      <c r="M47" s="5"/>
      <c r="N47" s="5"/>
      <c r="O47" s="5"/>
      <c r="P47" s="5"/>
      <c r="Q47" s="5"/>
      <c r="R47" s="5"/>
      <c r="S47" s="5"/>
      <c r="T47" s="5"/>
      <c r="U47" s="5"/>
      <c r="V47" s="5"/>
      <c r="W47" s="5"/>
      <c r="X47" s="5"/>
      <c r="Y47" s="5"/>
      <c r="Z47" s="5"/>
    </row>
    <row r="48" spans="1:26" ht="18.75" customHeight="1" x14ac:dyDescent="0.3">
      <c r="A48" s="7"/>
      <c r="B48" s="7"/>
      <c r="C48" s="6"/>
      <c r="D48" s="2"/>
      <c r="E48" s="2"/>
      <c r="F48" s="2"/>
      <c r="G48" s="2"/>
      <c r="H48" s="2"/>
      <c r="I48" s="2"/>
      <c r="J48" s="2"/>
      <c r="K48" s="2"/>
      <c r="L48" s="2"/>
      <c r="M48" s="2"/>
      <c r="N48" s="2"/>
      <c r="O48" s="2"/>
      <c r="P48" s="2"/>
      <c r="Q48" s="2"/>
      <c r="R48" s="2"/>
      <c r="S48" s="2"/>
      <c r="T48" s="2"/>
      <c r="U48" s="2"/>
      <c r="V48" s="2"/>
      <c r="W48" s="2"/>
      <c r="X48" s="2"/>
      <c r="Y48" s="2"/>
      <c r="Z48" s="2"/>
    </row>
    <row r="49" spans="1:26" ht="18.75" customHeight="1" x14ac:dyDescent="0.3">
      <c r="A49" s="5"/>
      <c r="B49" s="5"/>
      <c r="C49" s="3"/>
      <c r="D49" s="2"/>
      <c r="E49" s="2"/>
      <c r="F49" s="2"/>
      <c r="G49" s="2"/>
      <c r="H49" s="2"/>
      <c r="I49" s="2"/>
      <c r="J49" s="2"/>
      <c r="K49" s="2"/>
      <c r="L49" s="2"/>
      <c r="M49" s="2"/>
      <c r="N49" s="2"/>
      <c r="O49" s="2"/>
      <c r="P49" s="2"/>
      <c r="Q49" s="2"/>
      <c r="R49" s="2"/>
      <c r="S49" s="2"/>
      <c r="T49" s="2"/>
      <c r="U49" s="2"/>
      <c r="V49" s="2"/>
      <c r="W49" s="2"/>
      <c r="X49" s="2"/>
      <c r="Y49" s="2"/>
      <c r="Z49" s="2"/>
    </row>
    <row r="50" spans="1:26" ht="18.75" customHeight="1" x14ac:dyDescent="0.3">
      <c r="A50" s="5"/>
      <c r="B50" s="5"/>
      <c r="C50" s="4"/>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3"/>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3"/>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3"/>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3"/>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4"/>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3"/>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3"/>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3"/>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3"/>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3"/>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3"/>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3"/>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3"/>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3"/>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3"/>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3"/>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3"/>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3"/>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3"/>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3"/>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3"/>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3"/>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3"/>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3"/>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3"/>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3"/>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3"/>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3"/>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3"/>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3"/>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3"/>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3"/>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3"/>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3"/>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3"/>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3"/>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3"/>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3"/>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3"/>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3"/>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3"/>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3"/>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3"/>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3"/>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3"/>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3"/>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3"/>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3"/>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3"/>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3"/>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3"/>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3"/>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3"/>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3"/>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3"/>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3"/>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3"/>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3"/>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3"/>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3"/>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3"/>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3"/>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3"/>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3"/>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3"/>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3"/>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3"/>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3"/>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3"/>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3"/>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3"/>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3"/>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3"/>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3"/>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3"/>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3"/>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3"/>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3"/>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3"/>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3"/>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3"/>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3"/>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3"/>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3"/>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3"/>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3"/>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3"/>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3"/>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3"/>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3"/>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3"/>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3"/>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3"/>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3"/>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3"/>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3"/>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3"/>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3"/>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3"/>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3"/>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3"/>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3"/>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3"/>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3"/>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3"/>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3"/>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3"/>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3"/>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3"/>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3"/>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3"/>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3"/>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3"/>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3"/>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3"/>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3"/>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3"/>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3"/>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3"/>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3"/>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3"/>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3"/>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3"/>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3"/>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3"/>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3"/>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3"/>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3"/>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3"/>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3"/>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3"/>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3"/>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3"/>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3"/>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3"/>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3"/>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3"/>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3"/>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3"/>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3"/>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3"/>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3"/>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3"/>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3"/>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3"/>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3"/>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3"/>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3"/>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3"/>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3"/>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3"/>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3"/>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3"/>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3"/>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3"/>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3"/>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3"/>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3"/>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3"/>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3"/>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3"/>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3"/>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3"/>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3"/>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3"/>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3"/>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3"/>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3"/>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3"/>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3"/>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3"/>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3"/>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3"/>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3"/>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3"/>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3"/>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3"/>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3"/>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3"/>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3"/>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3"/>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3"/>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3"/>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3"/>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3"/>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3"/>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3"/>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3"/>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3"/>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3"/>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3"/>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3"/>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3"/>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3"/>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3"/>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3"/>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3"/>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3"/>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3"/>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3"/>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3"/>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3"/>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3"/>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3"/>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3"/>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3"/>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3"/>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3"/>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3"/>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3"/>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3"/>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3"/>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3"/>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3"/>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3"/>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3"/>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3"/>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3"/>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3"/>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3"/>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3"/>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3"/>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3"/>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3"/>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3"/>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3"/>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3"/>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3"/>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3"/>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3"/>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3"/>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3"/>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3"/>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3"/>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3"/>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3"/>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3"/>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3"/>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3"/>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3"/>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3"/>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3"/>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3"/>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3"/>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3"/>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3"/>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3"/>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3"/>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3"/>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3"/>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3"/>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3"/>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3"/>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3"/>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3"/>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3"/>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3"/>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3"/>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3"/>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3"/>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3"/>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3"/>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3"/>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3"/>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3"/>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3"/>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3"/>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3"/>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3"/>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3"/>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3"/>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3"/>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3"/>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3"/>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3"/>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3"/>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3"/>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3"/>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3"/>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3"/>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3"/>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3"/>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3"/>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3"/>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3"/>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3"/>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3"/>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3"/>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3"/>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3"/>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3"/>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3"/>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3"/>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3"/>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3"/>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3"/>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3"/>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3"/>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3"/>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3"/>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3"/>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3"/>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3"/>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3"/>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3"/>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3"/>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3"/>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3"/>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3"/>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3"/>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3"/>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3"/>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3"/>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3"/>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3"/>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3"/>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3"/>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3"/>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3"/>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3"/>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3"/>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3"/>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3"/>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3"/>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3"/>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3"/>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3"/>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3"/>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3"/>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3"/>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3"/>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3"/>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3"/>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3"/>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3"/>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3"/>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3"/>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3"/>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3"/>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3"/>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3"/>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3"/>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3"/>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3"/>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3"/>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3"/>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3"/>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3"/>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3"/>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3"/>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3"/>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3"/>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3"/>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3"/>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3"/>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3"/>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3"/>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3"/>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3"/>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3"/>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3"/>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3"/>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3"/>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3"/>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3"/>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3"/>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3"/>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3"/>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3"/>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3"/>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3"/>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3"/>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3"/>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3"/>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3"/>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3"/>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3"/>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3"/>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3"/>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3"/>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3"/>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3"/>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3"/>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3"/>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3"/>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3"/>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3"/>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3"/>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3"/>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3"/>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3"/>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3"/>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3"/>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3"/>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3"/>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3"/>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3"/>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3"/>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3"/>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3"/>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3"/>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3"/>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3"/>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3"/>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3"/>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3"/>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3"/>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3"/>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3"/>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3"/>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3"/>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3"/>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3"/>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3"/>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3"/>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3"/>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3"/>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3"/>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3"/>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3"/>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3"/>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3"/>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3"/>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3"/>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3"/>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3"/>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3"/>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3"/>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3"/>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3"/>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3"/>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3"/>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3"/>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3"/>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3"/>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3"/>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3"/>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3"/>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3"/>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3"/>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3"/>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3"/>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3"/>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3"/>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3"/>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3"/>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3"/>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3"/>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3"/>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3"/>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3"/>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3"/>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3"/>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3"/>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3"/>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3"/>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3"/>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3"/>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3"/>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3"/>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3"/>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3"/>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3"/>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3"/>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3"/>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3"/>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3"/>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3"/>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3"/>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3"/>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3"/>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3"/>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3"/>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3"/>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3"/>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3"/>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3"/>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3"/>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3"/>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3"/>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3"/>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3"/>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3"/>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3"/>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3"/>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3"/>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3"/>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3"/>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3"/>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3"/>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3"/>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3"/>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3"/>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3"/>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3"/>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3"/>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3"/>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3"/>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3"/>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3"/>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3"/>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3"/>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3"/>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3"/>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3"/>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3"/>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3"/>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3"/>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3"/>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3"/>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3"/>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3"/>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3"/>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3"/>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3"/>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3"/>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3"/>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3"/>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3"/>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3"/>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3"/>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3"/>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3"/>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3"/>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3"/>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3"/>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3"/>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3"/>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3"/>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3"/>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3"/>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3"/>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3"/>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3"/>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3"/>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3"/>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3"/>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3"/>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3"/>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3"/>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3"/>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3"/>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3"/>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3"/>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3"/>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3"/>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3"/>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3"/>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3"/>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3"/>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3"/>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3"/>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3"/>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3"/>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3"/>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3"/>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3"/>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3"/>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3"/>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3"/>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3"/>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3"/>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3"/>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3"/>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3"/>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3"/>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3"/>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3"/>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3"/>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3"/>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3"/>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3"/>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3"/>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3"/>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3"/>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3"/>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3"/>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3"/>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3"/>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3"/>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3"/>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3"/>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3"/>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3"/>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3"/>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3"/>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3"/>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3"/>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3"/>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3"/>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3"/>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3"/>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3"/>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3"/>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3"/>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3"/>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3"/>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3"/>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3"/>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3"/>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3"/>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3"/>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3"/>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3"/>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3"/>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3"/>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3"/>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3"/>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3"/>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3"/>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3"/>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3"/>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3"/>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3"/>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3"/>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3"/>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3"/>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3"/>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3"/>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3"/>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3"/>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3"/>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3"/>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3"/>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3"/>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3"/>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3"/>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3"/>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3"/>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3"/>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3"/>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3"/>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3"/>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3"/>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3"/>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3"/>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3"/>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3"/>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3"/>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3"/>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3"/>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3"/>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3"/>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3"/>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3"/>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3"/>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3"/>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3"/>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3"/>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3"/>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3"/>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3"/>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3"/>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3"/>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3"/>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3"/>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3"/>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3"/>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3"/>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3"/>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3"/>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3"/>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3"/>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3"/>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3"/>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3"/>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3"/>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3"/>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3"/>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3"/>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3"/>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3"/>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3"/>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3"/>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3"/>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3"/>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3"/>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3"/>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3"/>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3"/>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3"/>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3"/>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3"/>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3"/>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3"/>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3"/>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3"/>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3"/>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3"/>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3"/>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3"/>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3"/>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3"/>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3"/>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3"/>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3"/>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3"/>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3"/>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3"/>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3"/>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3"/>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3"/>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3"/>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3"/>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3"/>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3"/>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3"/>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3"/>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3"/>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3"/>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3"/>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3"/>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3"/>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3"/>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3"/>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3"/>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3"/>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3"/>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3"/>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3"/>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3"/>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3"/>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3"/>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3"/>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3"/>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3"/>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3"/>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3"/>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3"/>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3"/>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3"/>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3"/>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3"/>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3"/>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3"/>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3"/>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3"/>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3"/>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3"/>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3"/>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3"/>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3"/>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3"/>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3"/>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3"/>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3"/>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3"/>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3"/>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3"/>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3"/>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3"/>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3"/>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3"/>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3"/>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3"/>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3"/>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3"/>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3"/>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3"/>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3"/>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3"/>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3"/>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3"/>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3"/>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3"/>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3"/>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3"/>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3"/>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3"/>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3"/>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3"/>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3"/>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3"/>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3"/>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3"/>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3"/>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3"/>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3"/>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3"/>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3"/>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3"/>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3"/>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3"/>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3"/>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3"/>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3"/>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3"/>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3"/>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3"/>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3"/>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3"/>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3"/>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3"/>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3"/>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3"/>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3"/>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3"/>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3"/>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3"/>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3"/>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3"/>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3"/>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3"/>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3"/>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3"/>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3"/>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3"/>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3"/>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3"/>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3"/>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3"/>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3"/>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3"/>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3"/>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3"/>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3"/>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3"/>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3"/>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3"/>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3"/>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3"/>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3"/>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3"/>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3"/>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3"/>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3"/>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3"/>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3"/>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3"/>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3"/>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3"/>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3"/>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3"/>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3"/>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3"/>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3"/>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3"/>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3"/>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3"/>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3"/>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3"/>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3"/>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3"/>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3"/>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3"/>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3"/>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3"/>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3"/>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3"/>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3"/>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3"/>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3"/>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3"/>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3"/>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3"/>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3"/>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3"/>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3"/>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3"/>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3"/>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3"/>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3"/>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3"/>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3"/>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3"/>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3"/>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3"/>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3"/>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3"/>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3"/>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3"/>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3"/>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3"/>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3"/>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3"/>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3"/>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3"/>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3"/>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3"/>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3"/>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3"/>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3"/>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3"/>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3"/>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3"/>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3"/>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3"/>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3"/>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3"/>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3"/>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3"/>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3"/>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3"/>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3"/>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3"/>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3"/>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3"/>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3"/>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3"/>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3"/>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3"/>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3"/>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3"/>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3"/>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3"/>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3"/>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3"/>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3"/>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3"/>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3"/>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3"/>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3"/>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3"/>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3"/>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3"/>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3"/>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3"/>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3"/>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3"/>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3"/>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3"/>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3"/>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3"/>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3"/>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3"/>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3"/>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3"/>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3"/>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3"/>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3"/>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3"/>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3"/>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3"/>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3"/>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3"/>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3"/>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3"/>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3"/>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3"/>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3"/>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3"/>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3"/>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3"/>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3"/>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3"/>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3"/>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3"/>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3"/>
      <c r="D998" s="2"/>
      <c r="E998" s="2"/>
      <c r="F998" s="2"/>
      <c r="G998" s="2"/>
      <c r="H998" s="2"/>
      <c r="I998" s="2"/>
      <c r="J998" s="2"/>
      <c r="K998" s="2"/>
      <c r="L998" s="2"/>
      <c r="M998" s="2"/>
      <c r="N998" s="2"/>
      <c r="O998" s="2"/>
      <c r="P998" s="2"/>
      <c r="Q998" s="2"/>
      <c r="R998" s="2"/>
      <c r="S998" s="2"/>
      <c r="T998" s="2"/>
      <c r="U998" s="2"/>
      <c r="V998" s="2"/>
      <c r="W998" s="2"/>
      <c r="X998" s="2"/>
      <c r="Y998" s="2"/>
      <c r="Z998" s="2"/>
    </row>
  </sheetData>
  <mergeCells count="2">
    <mergeCell ref="A5:C5"/>
    <mergeCell ref="A6:C6"/>
  </mergeCells>
  <pageMargins left="0.70866141732283472" right="0.31496062992125984" top="0.48" bottom="0.43" header="0.31496062992125984" footer="0.31496062992125984"/>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DF4EA80-9705-4113-A48D-BA53AA8B987E}"/>
</file>

<file path=customXml/itemProps2.xml><?xml version="1.0" encoding="utf-8"?>
<ds:datastoreItem xmlns:ds="http://schemas.openxmlformats.org/officeDocument/2006/customXml" ds:itemID="{399B0174-EF1A-4E8B-A4FD-B89830D62741}"/>
</file>

<file path=customXml/itemProps3.xml><?xml version="1.0" encoding="utf-8"?>
<ds:datastoreItem xmlns:ds="http://schemas.openxmlformats.org/officeDocument/2006/customXml" ds:itemID="{2E63EEE1-2BC8-4203-A5E2-677504AE9EB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Bao cao</vt:lpstr>
      <vt:lpstr>'Bao cao'!Print_Titles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letranhongthai</dc:creator>
  <cp:lastModifiedBy>nguyenvonhathang</cp:lastModifiedBy>
  <dcterms:created xsi:type="dcterms:W3CDTF">2019-04-04T00:56:18Z</dcterms:created>
  <dcterms:modified xsi:type="dcterms:W3CDTF">2019-04-11T04:26:14Z</dcterms:modified>
</cp:coreProperties>
</file>