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2.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50" windowWidth="23880" windowHeight="9435"/>
  </bookViews>
  <sheets>
    <sheet name="Bao cao" sheetId="1" r:id="rId1"/>
    <sheet name="Sheet2" sheetId="2" r:id="rId2"/>
    <sheet name="Sheet3" sheetId="3" r:id="rId3"/>
  </sheets>
  <externalReferences>
    <externalReference r:id="rId4"/>
  </externalReferences>
  <calcPr calcId="124519"/>
</workbook>
</file>

<file path=xl/calcChain.xml><?xml version="1.0" encoding="utf-8"?>
<calcChain xmlns="http://schemas.openxmlformats.org/spreadsheetml/2006/main">
  <c r="C8" i="1"/>
  <c r="C10"/>
  <c r="C14" l="1"/>
  <c r="C15"/>
  <c r="C16"/>
  <c r="C17"/>
  <c r="C20"/>
  <c r="C21"/>
  <c r="C22"/>
</calcChain>
</file>

<file path=xl/sharedStrings.xml><?xml version="1.0" encoding="utf-8"?>
<sst xmlns="http://schemas.openxmlformats.org/spreadsheetml/2006/main" count="80" uniqueCount="46">
  <si>
    <t>ỦY BAN NHÂN DÂN TỈNH ĐẮK LẮK</t>
  </si>
  <si>
    <t>Biểu số 50/CK-NSNN</t>
  </si>
  <si>
    <t>DỰ TOÁN CHI NGÂN SÁCH CẤP TỈNH THEO LĨNH VỰC NĂM 2019</t>
  </si>
  <si>
    <t>(Dự toán đã được Hội đồng nhân dân quyết định)</t>
  </si>
  <si>
    <t>Đơn vị: Triệu đồng</t>
  </si>
  <si>
    <t>STT</t>
  </si>
  <si>
    <t>Nội dung</t>
  </si>
  <si>
    <t>Dự toán</t>
  </si>
  <si>
    <t>A</t>
  </si>
  <si>
    <t>B</t>
  </si>
  <si>
    <t>TỔNG CHI NSĐP</t>
  </si>
  <si>
    <t xml:space="preserve">CHI BỔ SUNG CÂN ĐỐI CHO NGÂN SÁCH CẤP DƯỚI </t>
  </si>
  <si>
    <t>CHI NGÂN SÁCH CẤP TỈNH THEO LĨNH VỰC</t>
  </si>
  <si>
    <t>I</t>
  </si>
  <si>
    <t>Chi đầu tư phát triển (1)</t>
  </si>
  <si>
    <t>Chi đầu tư cho các dự án</t>
  </si>
  <si>
    <t>Trong đó:</t>
  </si>
  <si>
    <t>-</t>
  </si>
  <si>
    <t>Chi giáo dục - đào tạo và dạy nghề</t>
  </si>
  <si>
    <t>Chi khoa học và công nghệ</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</si>
  <si>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</si>
  <si>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</si>
  <si>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</si>
  <si>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</si>
  <si>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</si>
  <si>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</si>
  <si>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</si>
  <si>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</si>
  <si>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Chi đầu tư khác</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</si>
  <si>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</si>
  <si>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</si>
  <si>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II</t>
  </si>
  <si>
    <t>Chi thường xuyên</t>
  </si>
  <si>
    <t>Chi thường xuyên khác</t>
  </si>
  <si>
    <t>III</t>
  </si>
  <si>
    <t xml:space="preserve">Chi trả nợ lãi các khoản do chính quyền địa phương vay </t>
  </si>
  <si>
    <t>IV</t>
  </si>
  <si>
    <t xml:space="preserve">Chi bổ sung quỹ dự trữ tài chính </t>
  </si>
  <si>
    <t>V</t>
  </si>
  <si>
    <t>Dự phòng ngân sách</t>
  </si>
  <si>
    <t>VI</t>
  </si>
  <si>
    <t>Chi tạo nguồn, điều chỉnh tiền lương</t>
  </si>
  <si>
    <t>C</t>
  </si>
  <si>
    <t xml:space="preserve">CHI CHUYỂN NGUỒN SANG NĂM SAU </t>
  </si>
  <si>
    <t>D</t>
  </si>
  <si>
    <t>CHI TỪ NGUỒN THU QUẢN LÝ QUA NSNN</t>
  </si>
</sst>
</file>

<file path=xl/styles.xml><?xml version="1.0" encoding="utf-8"?>
<styleSheet xmlns="http://schemas.openxmlformats.org/spreadsheetml/2006/main">
  <numFmts count="3">
    <numFmt numFmtId="43" formatCode="_(* #,##0.00_);_(* \(#,##0.00\);_(* &quot;-&quot;??_);_(@_)"/>
    <numFmt numFmtId="164" formatCode="###,###"/>
    <numFmt numFmtId="165" formatCode="_(* #,##0_);_(* \(#,##0\);_(* &quot;-&quot;??_);_(@_)"/>
  </numFmts>
  <fonts count="8">
    <font>
      <sz val="11"/>
      <color theme="1"/>
      <name val="Calibri"/>
      <family val="2"/>
      <scheme val="minor"/>
    </font>
    <font>
      <sz val="11"/>
      <color theme="1"/>
      <name val="Calibri"/>
      <family val="2"/>
      <scheme val="minor"/>
    </font>
    <font>
      <sz val="12"/>
      <name val=".VnTime"/>
      <family val="2"/>
    </font>
    <font>
      <b/>
      <sz val="12"/>
      <name val="Times New Roman"/>
      <family val="1"/>
    </font>
    <font>
      <sz val="13"/>
      <name val="Times New Roman"/>
      <family val="1"/>
    </font>
    <font>
      <i/>
      <sz val="12"/>
      <name val="Times New Roman"/>
      <family val="1"/>
    </font>
    <font>
      <sz val="12"/>
      <name val="Times New Roman"/>
      <family val="1"/>
    </font>
    <font>
      <sz val="13"/>
      <name val="VNTime"/>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4">
    <xf numFmtId="0" fontId="0" fillId="0" borderId="0"/>
    <xf numFmtId="43" fontId="1" fillId="0" borderId="0" applyFont="0" applyFill="0" applyBorder="0" applyAlignment="0" applyProtection="0"/>
    <xf numFmtId="0" fontId="2" fillId="0" borderId="0"/>
    <xf numFmtId="0" fontId="7" fillId="0" borderId="0"/>
  </cellStyleXfs>
  <cellXfs count="30">
    <xf numFmtId="0" fontId="0" fillId="0" borderId="0" xfId="0"/>
    <xf numFmtId="0" fontId="3" fillId="0" borderId="0" xfId="2" applyFont="1" applyAlignment="1">
      <alignment horizontal="left" vertical="center"/>
    </xf>
    <xf numFmtId="0" fontId="4" fillId="0" borderId="0" xfId="2" applyFont="1" applyAlignment="1">
      <alignment vertical="center"/>
    </xf>
    <xf numFmtId="0" fontId="3" fillId="0" borderId="0" xfId="2" applyFont="1" applyAlignment="1">
      <alignment horizontal="right" vertical="center"/>
    </xf>
    <xf numFmtId="0" fontId="5" fillId="0" borderId="0" xfId="2" applyFont="1" applyAlignment="1">
      <alignment horizontal="left" vertical="center"/>
    </xf>
    <xf numFmtId="0" fontId="5" fillId="0" borderId="0" xfId="2" applyFont="1" applyBorder="1" applyAlignment="1">
      <alignment horizontal="right" vertical="center"/>
    </xf>
    <xf numFmtId="0" fontId="3" fillId="0" borderId="1" xfId="2" applyFont="1" applyBorder="1" applyAlignment="1">
      <alignment horizontal="center" vertical="center"/>
    </xf>
    <xf numFmtId="0" fontId="3" fillId="0" borderId="1" xfId="2" applyFont="1" applyBorder="1" applyAlignment="1">
      <alignment horizontal="center" vertical="center" wrapText="1"/>
    </xf>
    <xf numFmtId="0" fontId="6" fillId="0" borderId="1" xfId="2" applyFont="1" applyBorder="1" applyAlignment="1">
      <alignment horizontal="center" vertical="center"/>
    </xf>
    <xf numFmtId="0" fontId="6" fillId="0" borderId="1" xfId="2" applyFont="1" applyFill="1" applyBorder="1" applyAlignment="1">
      <alignment horizontal="center" vertical="center"/>
    </xf>
    <xf numFmtId="0" fontId="3" fillId="0" borderId="2" xfId="2" applyFont="1" applyBorder="1" applyAlignment="1">
      <alignment horizontal="center" vertical="center"/>
    </xf>
    <xf numFmtId="0" fontId="3" fillId="0" borderId="2" xfId="2" applyFont="1" applyBorder="1" applyAlignment="1">
      <alignment vertical="center"/>
    </xf>
    <xf numFmtId="3" fontId="3" fillId="0" borderId="2" xfId="2" applyNumberFormat="1" applyFont="1" applyBorder="1" applyAlignment="1">
      <alignment horizontal="right" vertical="center"/>
    </xf>
    <xf numFmtId="0" fontId="3" fillId="0" borderId="3" xfId="2" applyFont="1" applyBorder="1" applyAlignment="1">
      <alignment horizontal="center" vertical="center"/>
    </xf>
    <xf numFmtId="0" fontId="3" fillId="0" borderId="3" xfId="2" applyFont="1" applyBorder="1" applyAlignment="1">
      <alignment vertical="center"/>
    </xf>
    <xf numFmtId="3" fontId="3" fillId="0" borderId="3" xfId="2" applyNumberFormat="1" applyFont="1" applyBorder="1" applyAlignment="1">
      <alignment horizontal="right" vertical="center"/>
    </xf>
    <xf numFmtId="0" fontId="6" fillId="0" borderId="3" xfId="2" applyFont="1" applyBorder="1" applyAlignment="1">
      <alignment horizontal="center" vertical="center"/>
    </xf>
    <xf numFmtId="0" fontId="6" fillId="0" borderId="3" xfId="2" applyFont="1" applyBorder="1" applyAlignment="1">
      <alignment vertical="center"/>
    </xf>
    <xf numFmtId="3" fontId="6" fillId="0" borderId="3" xfId="2" applyNumberFormat="1" applyFont="1" applyBorder="1" applyAlignment="1">
      <alignment horizontal="right" vertical="center"/>
    </xf>
    <xf numFmtId="0" fontId="5" fillId="0" borderId="3" xfId="2" applyFont="1" applyBorder="1" applyAlignment="1">
      <alignment vertical="center"/>
    </xf>
    <xf numFmtId="0" fontId="6" fillId="0" borderId="3" xfId="2" quotePrefix="1" applyFont="1" applyBorder="1" applyAlignment="1">
      <alignment horizontal="center" vertical="center"/>
    </xf>
    <xf numFmtId="3" fontId="6" fillId="2" borderId="3" xfId="2" applyNumberFormat="1" applyFont="1" applyFill="1" applyBorder="1" applyAlignment="1">
      <alignment horizontal="right" vertical="center"/>
    </xf>
    <xf numFmtId="164" fontId="6" fillId="0" borderId="3" xfId="3" applyNumberFormat="1" applyFont="1" applyFill="1" applyBorder="1" applyAlignment="1">
      <alignment vertical="center" wrapText="1"/>
    </xf>
    <xf numFmtId="43" fontId="6" fillId="2" borderId="3" xfId="1" applyFont="1" applyFill="1" applyBorder="1" applyAlignment="1">
      <alignment horizontal="right" vertical="center"/>
    </xf>
    <xf numFmtId="0" fontId="6" fillId="0" borderId="3" xfId="2" applyFont="1" applyBorder="1" applyAlignment="1">
      <alignment horizontal="left" vertical="center" wrapText="1"/>
    </xf>
    <xf numFmtId="0" fontId="3" fillId="0" borderId="4" xfId="2" applyFont="1" applyBorder="1" applyAlignment="1">
      <alignment horizontal="center" vertical="center"/>
    </xf>
    <xf numFmtId="0" fontId="3" fillId="0" borderId="4" xfId="2" applyFont="1" applyBorder="1" applyAlignment="1">
      <alignment vertical="center"/>
    </xf>
    <xf numFmtId="165" fontId="3" fillId="0" borderId="4" xfId="1" applyNumberFormat="1" applyFont="1" applyBorder="1" applyAlignment="1">
      <alignment horizontal="right" vertical="center"/>
    </xf>
    <xf numFmtId="0" fontId="3" fillId="0" borderId="0" xfId="2" applyFont="1" applyAlignment="1">
      <alignment horizontal="center"/>
    </xf>
    <xf numFmtId="0" fontId="5" fillId="0" borderId="0" xfId="2" applyFont="1" applyAlignment="1">
      <alignment horizontal="center" vertical="center"/>
    </xf>
  </cellXfs>
  <cellStyles count="4">
    <cellStyle name="Comma" xfId="1" builtinId="3"/>
    <cellStyle name="Normal" xfId="0" builtinId="0"/>
    <cellStyle name="Normal 2" xfId="2"/>
    <cellStyle name="Normal_Chi NSTW NSDP 2002 - PL" xfId="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ng%20khai%20du%20toan%202019%20(mau%20moi%20-%20gui%20QLNS%20-%20Tin%20hoc).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50"/>
      <sheetName val="51"/>
      <sheetName val="52 ct"/>
      <sheetName val="58A"/>
      <sheetName val="58B"/>
      <sheetName val="58C"/>
    </sheetNames>
    <sheetDataSet>
      <sheetData sheetId="0" refreshError="1"/>
      <sheetData sheetId="1" refreshError="1"/>
      <sheetData sheetId="2">
        <row r="10">
          <cell r="U10">
            <v>863730</v>
          </cell>
        </row>
        <row r="11">
          <cell r="D11">
            <v>225088</v>
          </cell>
          <cell r="E11">
            <v>42000</v>
          </cell>
          <cell r="F11">
            <v>29220</v>
          </cell>
          <cell r="G11">
            <v>19300</v>
          </cell>
          <cell r="L11">
            <v>19089</v>
          </cell>
          <cell r="P11">
            <v>68282</v>
          </cell>
        </row>
      </sheetData>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C45"/>
  <sheetViews>
    <sheetView tabSelected="1" workbookViewId="0">
      <selection activeCell="C10" sqref="C10"/>
    </sheetView>
  </sheetViews>
  <sheetFormatPr defaultRowHeight="15"/>
  <cols>
    <col min="1" max="1" width="8.140625" customWidth="1"/>
    <col min="2" max="2" width="78.42578125" customWidth="1"/>
    <col min="3" max="3" width="12.140625" customWidth="1"/>
  </cols>
  <sheetData>
    <row r="1" spans="1:3" ht="16.5">
      <c r="A1" s="1" t="s">
        <v>0</v>
      </c>
      <c r="B1" s="2"/>
      <c r="C1" s="3" t="s">
        <v>1</v>
      </c>
    </row>
    <row r="2" spans="1:3" ht="16.5">
      <c r="A2" s="1"/>
      <c r="B2" s="2"/>
      <c r="C2" s="3"/>
    </row>
    <row r="3" spans="1:3" ht="15.75">
      <c r="A3" s="28" t="s">
        <v>2</v>
      </c>
      <c r="B3" s="28"/>
      <c r="C3" s="28"/>
    </row>
    <row r="4" spans="1:3" ht="15.75">
      <c r="A4" s="29" t="s">
        <v>3</v>
      </c>
      <c r="B4" s="29"/>
      <c r="C4" s="29"/>
    </row>
    <row r="5" spans="1:3" ht="15.75">
      <c r="A5" s="4"/>
      <c r="B5" s="4"/>
      <c r="C5" s="5" t="s">
        <v>4</v>
      </c>
    </row>
    <row r="6" spans="1:3" ht="28.5" customHeight="1">
      <c r="A6" s="6" t="s">
        <v>5</v>
      </c>
      <c r="B6" s="6" t="s">
        <v>6</v>
      </c>
      <c r="C6" s="7" t="s">
        <v>7</v>
      </c>
    </row>
    <row r="7" spans="1:3" ht="15.75" hidden="1" customHeight="1">
      <c r="A7" s="8" t="s">
        <v>8</v>
      </c>
      <c r="B7" s="8" t="s">
        <v>9</v>
      </c>
      <c r="C7" s="9">
        <v>1</v>
      </c>
    </row>
    <row r="8" spans="1:3" ht="15.75">
      <c r="A8" s="10"/>
      <c r="B8" s="11" t="s">
        <v>10</v>
      </c>
      <c r="C8" s="12">
        <f>C9+C10</f>
        <v>10686392</v>
      </c>
    </row>
    <row r="9" spans="1:3" ht="15.75">
      <c r="A9" s="13" t="s">
        <v>8</v>
      </c>
      <c r="B9" s="14" t="s">
        <v>11</v>
      </c>
      <c r="C9" s="15">
        <v>4962462</v>
      </c>
    </row>
    <row r="10" spans="1:3" ht="15.75">
      <c r="A10" s="13" t="s">
        <v>9</v>
      </c>
      <c r="B10" s="14" t="s">
        <v>12</v>
      </c>
      <c r="C10" s="15">
        <f>C11+C27+C40+C41+C42+C43</f>
        <v>5723930</v>
      </c>
    </row>
    <row r="11" spans="1:3" ht="15.75">
      <c r="A11" s="13" t="s">
        <v>13</v>
      </c>
      <c r="B11" s="14" t="s">
        <v>14</v>
      </c>
      <c r="C11" s="15">
        <v>2298230</v>
      </c>
    </row>
    <row r="12" spans="1:3" ht="15.75">
      <c r="A12" s="16">
        <v>1</v>
      </c>
      <c r="B12" s="17" t="s">
        <v>15</v>
      </c>
      <c r="C12" s="18"/>
    </row>
    <row r="13" spans="1:3" ht="15.75">
      <c r="A13" s="13"/>
      <c r="B13" s="19" t="s">
        <v>16</v>
      </c>
      <c r="C13" s="15"/>
    </row>
    <row r="14" spans="1:3" ht="15.75">
      <c r="A14" s="20" t="s">
        <v>17</v>
      </c>
      <c r="B14" s="17" t="s">
        <v>18</v>
      </c>
      <c r="C14" s="21">
        <f>'[1]52 ct'!D11</f>
        <v>225088</v>
      </c>
    </row>
    <row r="15" spans="1:3" ht="15.75">
      <c r="A15" s="20" t="s">
        <v>17</v>
      </c>
      <c r="B15" s="17" t="s">
        <v>19</v>
      </c>
      <c r="C15" s="21">
        <f>'[1]52 ct'!E11</f>
        <v>42000</v>
      </c>
    </row>
    <row r="16" spans="1:3" ht="15.75">
      <c r="A16" s="20" t="s">
        <v>17</v>
      </c>
      <c r="B16" s="22" t="s">
        <v>20</v>
      </c>
      <c r="C16" s="21">
        <f>'[1]52 ct'!F11</f>
        <v>29220</v>
      </c>
    </row>
    <row r="17" spans="1:3" ht="15.75">
      <c r="A17" s="20" t="s">
        <v>17</v>
      </c>
      <c r="B17" s="22" t="s">
        <v>21</v>
      </c>
      <c r="C17" s="21">
        <f>'[1]52 ct'!G11</f>
        <v>19300</v>
      </c>
    </row>
    <row r="18" spans="1:3" ht="15.75">
      <c r="A18" s="20" t="s">
        <v>17</v>
      </c>
      <c r="B18" s="22" t="s">
        <v>22</v>
      </c>
      <c r="C18" s="21"/>
    </row>
    <row r="19" spans="1:3" ht="15.75">
      <c r="A19" s="20" t="s">
        <v>17</v>
      </c>
      <c r="B19" s="22" t="s">
        <v>23</v>
      </c>
      <c r="C19" s="23"/>
    </row>
    <row r="20" spans="1:3" ht="15.75">
      <c r="A20" s="20" t="s">
        <v>17</v>
      </c>
      <c r="B20" s="22" t="s">
        <v>24</v>
      </c>
      <c r="C20" s="21">
        <f>'[1]52 ct'!L11</f>
        <v>19089</v>
      </c>
    </row>
    <row r="21" spans="1:3" ht="15.75">
      <c r="A21" s="20" t="s">
        <v>17</v>
      </c>
      <c r="B21" s="22" t="s">
        <v>25</v>
      </c>
      <c r="C21" s="21">
        <f>'[1]52 ct'!U10</f>
        <v>863730</v>
      </c>
    </row>
    <row r="22" spans="1:3" ht="15.75">
      <c r="A22" s="20" t="s">
        <v>17</v>
      </c>
      <c r="B22" s="22" t="s">
        <v>26</v>
      </c>
      <c r="C22" s="21">
        <f>'[1]52 ct'!P11</f>
        <v>68282</v>
      </c>
    </row>
    <row r="23" spans="1:3" ht="15.75">
      <c r="A23" s="20" t="s">
        <v>17</v>
      </c>
      <c r="B23" s="22" t="s">
        <v>27</v>
      </c>
      <c r="C23" s="21"/>
    </row>
    <row r="24" spans="1:3" ht="15.75">
      <c r="A24" s="20" t="s">
        <v>17</v>
      </c>
      <c r="B24" s="22" t="s">
        <v>28</v>
      </c>
      <c r="C24" s="18"/>
    </row>
    <row r="25" spans="1:3" ht="47.25">
      <c r="A25" s="16">
        <v>2</v>
      </c>
      <c r="B25" s="24" t="s">
        <v>29</v>
      </c>
      <c r="C25" s="18"/>
    </row>
    <row r="26" spans="1:3" ht="15.75">
      <c r="A26" s="20">
        <v>3</v>
      </c>
      <c r="B26" s="22" t="s">
        <v>30</v>
      </c>
      <c r="C26" s="18">
        <v>980803</v>
      </c>
    </row>
    <row r="27" spans="1:3" ht="15.75">
      <c r="A27" s="13" t="s">
        <v>31</v>
      </c>
      <c r="B27" s="14" t="s">
        <v>32</v>
      </c>
      <c r="C27" s="15">
        <v>3267895</v>
      </c>
    </row>
    <row r="28" spans="1:3" ht="15.75">
      <c r="A28" s="13"/>
      <c r="B28" s="19" t="s">
        <v>16</v>
      </c>
      <c r="C28" s="15"/>
    </row>
    <row r="29" spans="1:3" ht="15.75">
      <c r="A29" s="20" t="s">
        <v>17</v>
      </c>
      <c r="B29" s="17" t="s">
        <v>18</v>
      </c>
      <c r="C29" s="18">
        <v>877889</v>
      </c>
    </row>
    <row r="30" spans="1:3" ht="15.75">
      <c r="A30" s="20" t="s">
        <v>17</v>
      </c>
      <c r="B30" s="17" t="s">
        <v>19</v>
      </c>
      <c r="C30" s="18">
        <v>26528</v>
      </c>
    </row>
    <row r="31" spans="1:3" ht="15.75">
      <c r="A31" s="20" t="s">
        <v>17</v>
      </c>
      <c r="B31" s="22" t="s">
        <v>20</v>
      </c>
      <c r="C31" s="18">
        <v>1158312</v>
      </c>
    </row>
    <row r="32" spans="1:3" ht="15.75">
      <c r="A32" s="20" t="s">
        <v>17</v>
      </c>
      <c r="B32" s="22" t="s">
        <v>21</v>
      </c>
      <c r="C32" s="18">
        <v>58300</v>
      </c>
    </row>
    <row r="33" spans="1:3" ht="15.75">
      <c r="A33" s="20" t="s">
        <v>17</v>
      </c>
      <c r="B33" s="22" t="s">
        <v>22</v>
      </c>
      <c r="C33" s="18">
        <v>13722</v>
      </c>
    </row>
    <row r="34" spans="1:3" ht="15.75">
      <c r="A34" s="20" t="s">
        <v>17</v>
      </c>
      <c r="B34" s="22" t="s">
        <v>23</v>
      </c>
      <c r="C34" s="18">
        <v>41115</v>
      </c>
    </row>
    <row r="35" spans="1:3" ht="15.75">
      <c r="A35" s="20" t="s">
        <v>17</v>
      </c>
      <c r="B35" s="22" t="s">
        <v>24</v>
      </c>
      <c r="C35" s="18">
        <v>76731</v>
      </c>
    </row>
    <row r="36" spans="1:3" ht="15.75">
      <c r="A36" s="20" t="s">
        <v>17</v>
      </c>
      <c r="B36" s="22" t="s">
        <v>25</v>
      </c>
      <c r="C36" s="18">
        <v>158779</v>
      </c>
    </row>
    <row r="37" spans="1:3" ht="15.75">
      <c r="A37" s="20" t="s">
        <v>17</v>
      </c>
      <c r="B37" s="22" t="s">
        <v>26</v>
      </c>
      <c r="C37" s="18">
        <v>541424</v>
      </c>
    </row>
    <row r="38" spans="1:3" ht="15.75">
      <c r="A38" s="20" t="s">
        <v>17</v>
      </c>
      <c r="B38" s="22" t="s">
        <v>27</v>
      </c>
      <c r="C38" s="18">
        <v>90949</v>
      </c>
    </row>
    <row r="39" spans="1:3" ht="15.75">
      <c r="A39" s="20" t="s">
        <v>17</v>
      </c>
      <c r="B39" s="22" t="s">
        <v>33</v>
      </c>
      <c r="C39" s="18">
        <v>10000</v>
      </c>
    </row>
    <row r="40" spans="1:3" ht="15.75">
      <c r="A40" s="13" t="s">
        <v>34</v>
      </c>
      <c r="B40" s="14" t="s">
        <v>35</v>
      </c>
      <c r="C40" s="15">
        <v>600</v>
      </c>
    </row>
    <row r="41" spans="1:3" ht="15.75">
      <c r="A41" s="13" t="s">
        <v>36</v>
      </c>
      <c r="B41" s="14" t="s">
        <v>37</v>
      </c>
      <c r="C41" s="15">
        <v>1440</v>
      </c>
    </row>
    <row r="42" spans="1:3" ht="15.75">
      <c r="A42" s="13" t="s">
        <v>38</v>
      </c>
      <c r="B42" s="14" t="s">
        <v>39</v>
      </c>
      <c r="C42" s="15">
        <v>113765</v>
      </c>
    </row>
    <row r="43" spans="1:3" ht="15.75">
      <c r="A43" s="13" t="s">
        <v>40</v>
      </c>
      <c r="B43" s="14" t="s">
        <v>41</v>
      </c>
      <c r="C43" s="15">
        <v>42000</v>
      </c>
    </row>
    <row r="44" spans="1:3" ht="15.75">
      <c r="A44" s="13" t="s">
        <v>42</v>
      </c>
      <c r="B44" s="14" t="s">
        <v>43</v>
      </c>
      <c r="C44" s="18"/>
    </row>
    <row r="45" spans="1:3" ht="15.75">
      <c r="A45" s="25" t="s">
        <v>44</v>
      </c>
      <c r="B45" s="26" t="s">
        <v>45</v>
      </c>
      <c r="C45" s="27"/>
    </row>
  </sheetData>
  <mergeCells count="2">
    <mergeCell ref="A3:C3"/>
    <mergeCell ref="A4:C4"/>
  </mergeCells>
  <pageMargins left="0.2" right="0.2" top="0.25" bottom="0.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2B53838-AEDD-4627-A2AA-E6F99942ACD8}"/>
</file>

<file path=customXml/itemProps2.xml><?xml version="1.0" encoding="utf-8"?>
<ds:datastoreItem xmlns:ds="http://schemas.openxmlformats.org/officeDocument/2006/customXml" ds:itemID="{5910B84B-2E17-4732-A0B2-B67A63A57EE1}"/>
</file>

<file path=customXml/itemProps3.xml><?xml version="1.0" encoding="utf-8"?>
<ds:datastoreItem xmlns:ds="http://schemas.openxmlformats.org/officeDocument/2006/customXml" ds:itemID="{E7592BBC-16E1-4863-9CA8-993FAABB1B5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Bao cao</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2019-03-28T02:40:22Z</cp:lastPrinted>
  <dcterms:created xsi:type="dcterms:W3CDTF">2019-03-27T06:53:25Z</dcterms:created>
  <dcterms:modified xsi:type="dcterms:W3CDTF">2019-03-28T02:52:51Z</dcterms:modified>
</cp:coreProperties>
</file>