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_DuToan2019_K\"/>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7" i="1"/>
</calcChain>
</file>

<file path=xl/sharedStrings.xml><?xml version="1.0" encoding="utf-8"?>
<sst xmlns="http://schemas.openxmlformats.org/spreadsheetml/2006/main" count="50" uniqueCount="49">
  <si>
    <t>UBND TỈNH GIA LAI</t>
  </si>
  <si>
    <t>Biểu số 50/CK-NSNN</t>
  </si>
  <si>
    <t>DỰ TOÁN CHI NGÂN SÁCH CẤP TỈNH THEO TỪNG LĨNH VỰC NĂM 2019</t>
  </si>
  <si>
    <t>(Dự toán đã được Hội đồng nhân dân quyết định)</t>
  </si>
  <si>
    <t>Đơn vị: Triệu đồng</t>
  </si>
  <si>
    <t>STT</t>
  </si>
  <si>
    <t>NỘI DUNG</t>
  </si>
  <si>
    <t>DỰ TOÁN</t>
  </si>
  <si>
    <t>TỔNG CHI NGÂN SÁCH CẤP TỈNH</t>
  </si>
  <si>
    <t>A</t>
  </si>
  <si>
    <t xml:space="preserve">CHI BỔ SUNG CHO NGÂN SÁCH HUYỆN </t>
  </si>
  <si>
    <t>B</t>
  </si>
  <si>
    <t>CHI NGÂN SÁCH CẤP TỈNH THEO LĨNH VỰC</t>
  </si>
  <si>
    <t>Trong đó:</t>
  </si>
  <si>
    <t>I</t>
  </si>
  <si>
    <t>Chi đầu tư phát triển</t>
  </si>
  <si>
    <t>Chi XDCB tập trung</t>
  </si>
  <si>
    <t>Chi từ nguồn thu tiền sử dụng đất</t>
  </si>
  <si>
    <t>Chi từ nguồn thu Xổ số kiến thiết</t>
  </si>
  <si>
    <t>Chi cho Ngân hàng chính sách (cho vay các đối tượng chính sách): 16.266 trđ</t>
  </si>
  <si>
    <t>Từ vốn đầu tư chuyển nguồn từ năm 2017 sang năm 2018 thực hiện</t>
  </si>
  <si>
    <t>II</t>
  </si>
  <si>
    <t>Chi thường xuyên</t>
  </si>
  <si>
    <t>Chi an ninh - quốc phòng</t>
  </si>
  <si>
    <t>Chi SN giáo dục, đào tạo và dạy nghề</t>
  </si>
  <si>
    <t>Chi sự nghiệp y tế</t>
  </si>
  <si>
    <t>Chi sự nghiệp khoa học và công nghệ</t>
  </si>
  <si>
    <t>Chi sự nghiệp văn hóa - thông tin</t>
  </si>
  <si>
    <t>Chi sự nghiệp môi trường</t>
  </si>
  <si>
    <t>Chi sự nghiệp phát thanh - truyền hình</t>
  </si>
  <si>
    <t>Chi sự nghiệp thể dục - thể thao</t>
  </si>
  <si>
    <t>Chi đảm bảo xã hội</t>
  </si>
  <si>
    <t>Chi sự nghiệp kinh tế</t>
  </si>
  <si>
    <t>Chi quản lý nhà nước, Đảng, Đoàn thể</t>
  </si>
  <si>
    <t>Chi khác ngân sách</t>
  </si>
  <si>
    <t>III</t>
  </si>
  <si>
    <t>Chi trả nợ lãi các khoản do chính quyền địa phương vay</t>
  </si>
  <si>
    <t>IV</t>
  </si>
  <si>
    <t>Chi bổ sung quỹ dự trữ tài chính</t>
  </si>
  <si>
    <t>V</t>
  </si>
  <si>
    <t xml:space="preserve">Dự phòng ngân sách </t>
  </si>
  <si>
    <t>VI</t>
  </si>
  <si>
    <t xml:space="preserve">Chi tạo nguồn, điều chỉnh tiền lương </t>
  </si>
  <si>
    <t>VII</t>
  </si>
  <si>
    <t>Chi các CTMTQG, CT 135 và các MT TW bổ sung</t>
  </si>
  <si>
    <t>C</t>
  </si>
  <si>
    <t>CHI CHUYỂN NGUỒN SANG NĂM SAU</t>
  </si>
  <si>
    <t>Ghi chú:</t>
  </si>
  <si>
    <r>
      <t xml:space="preserve">(1) Quỹ Hợp tác xã 10 tỷ đồng </t>
    </r>
    <r>
      <rPr>
        <i/>
        <sz val="10"/>
        <rFont val="Times New Roman"/>
        <family val="1"/>
      </rPr>
      <t>(trong đó chuyển nguồn năm 2018 sang 3 tỷ đồng</t>
    </r>
    <r>
      <rPr>
        <sz val="10"/>
        <rFont val="Times New Roman"/>
        <family val="1"/>
      </rPr>
      <t xml:space="preserve">; Chương trình Nông thôn mới 30 tỷ đồng và dự phòng bố trí cho: Trang thiết bị Đài Phát thanh - truyền hình; Duy tu sửa chữa đường giao thông; Hỗ trợ di dời vùng sạt lở; Hỗ trợ kinh phí xây dựng cơ sở làm việc cho công an xã trọng điểm ANCT; Hỗ trợ trang bị phần mềm quản lý ứng dụng công nghệ thông tin; Kinh phí tăng thêm thực hiện chế độ, chính sách và các điều kiện đảm bảo hoạt động của HĐND huyện theo NQ 89/2018/NĐ-CP; Hỗ trợ kinh phí môi trường, kiến thiết thị chính; Hỗ trợ trang bị truyền hình trực tuyến đến cấp xã; Các chương trình khuyến nông; Kinh phí đo đạc các nông lâm trường; Mua sắm trang thiết bị phục vụ A2 của BCH quân sự tỉnh; Diễn tập phòng thủ; Chi phí bảo trì sửa chữa các công trình, sửa chữa hệ thống điện, nước BQL Quảng trường Đại Đoàn Kết; Kinh phí đại hội đại biểu các dân tộc thiểu số lần thứ III năm 2019; kinh phí chương trình quảng bá địa phương tại Hàn Quốc; Quỹ hỗ trợ phụ nữ phát triển tỉnh Gia Lai; Kinh phí hỗ trợ thêm mức đóng BHYT cho một số đối tượng; Nâng cấp các hệ thống dùng chung để xây dựng nền tảng tích hợp chia sẽ dữ liệu phục vụ chính quyền điện tử; Kinh phí xây dựng hạ tầng du lịch, di tích lịch sử Tây Sơn Thượng Đạo; Hỗ trợ xây dựng bia tưởng niệm; Kinh phí thực hiện các chế độ chính sách An sinh xã hội đã thay phần Ngân sách trung ương hỗ trợ do bãi bỏ chính sách hỗ trợ trực tiếp cho người dân thuộc hộ nghè ở vùng khó khăn </t>
    </r>
    <r>
      <rPr>
        <i/>
        <sz val="10"/>
        <rFont val="Times New Roman"/>
        <family val="1"/>
      </rPr>
      <t>(Quyết định số 25/2018/QĐ-TTg)</t>
    </r>
    <r>
      <rPr>
        <sz val="10"/>
        <rFont val="Times New Roman"/>
        <family val="1"/>
      </rPr>
      <t xml:space="preserve"> mà Trung ương đã bố trí tạo nguồn cho địa phương giai đoạn 2017-2020 và các nhiệm vụ phát sinh khác...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</si>
</sst>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2">
    <font>
      <sz val="11"/>
      <color theme="1"/>
      <name val="Calibri"/>
      <family val="2"/>
      <scheme val="minor"/>
    </font>
    <font>
      <b/>
      <sz val="10"/>
      <color rgb="FF000000"/>
      <name val="Times New Roman"/>
      <family val="1"/>
    </font>
    <font>
      <sz val="11"/>
      <color theme="1"/>
      <name val="Times New Roman"/>
      <family val="1"/>
    </font>
    <font>
      <sz val="12"/>
      <color rgb="FF000000"/>
      <name val="Times New Roman"/>
      <family val="1"/>
    </font>
    <font>
      <i/>
      <sz val="10"/>
      <color rgb="FF000000"/>
      <name val="Times New Roman"/>
      <family val="1"/>
    </font>
    <font>
      <b/>
      <sz val="10"/>
      <name val="Times New Roman"/>
      <family val="1"/>
    </font>
    <font>
      <sz val="10"/>
      <name val="Times New Roman"/>
      <family val="1"/>
    </font>
    <font>
      <sz val="10"/>
      <name val=".VnArial"/>
      <family val="2"/>
    </font>
    <font>
      <i/>
      <sz val="10"/>
      <name val="Times New Roman"/>
      <family val="1"/>
    </font>
    <font>
      <b/>
      <u/>
      <sz val="10"/>
      <name val="Times New Roman"/>
      <family val="1"/>
    </font>
    <font>
      <sz val="11"/>
      <name val="Times New Roman"/>
      <family val="1"/>
    </font>
    <font>
      <sz val="10"/>
      <name val="VNarial"/>
      <family val="2"/>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4">
    <xf numFmtId="0" fontId="0" fillId="0" borderId="0"/>
    <xf numFmtId="0" fontId="7" fillId="0" borderId="0"/>
    <xf numFmtId="0" fontId="7" fillId="0" borderId="0"/>
    <xf numFmtId="0" fontId="11" fillId="0" borderId="0"/>
  </cellStyleXfs>
  <cellXfs count="41">
    <xf numFmtId="0" fontId="0" fillId="0" borderId="0" xfId="0"/>
    <xf numFmtId="0" fontId="1" fillId="0" borderId="0" xfId="0" applyFont="1" applyAlignment="1">
      <alignment vertical="center"/>
    </xf>
    <xf numFmtId="0" fontId="2" fillId="0" borderId="0" xfId="0" applyFont="1" applyAlignment="1"/>
    <xf numFmtId="0" fontId="1" fillId="0" borderId="0" xfId="0" applyFont="1" applyAlignment="1">
      <alignment horizontal="right" vertical="center"/>
    </xf>
    <xf numFmtId="0" fontId="3" fillId="0" borderId="0" xfId="0" applyFont="1" applyAlignment="1">
      <alignment vertical="center"/>
    </xf>
    <xf numFmtId="0" fontId="2" fillId="0" borderId="0" xfId="0" applyFont="1"/>
    <xf numFmtId="0" fontId="1"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right" vertical="center"/>
    </xf>
    <xf numFmtId="0" fontId="5" fillId="0" borderId="1" xfId="0" applyFont="1" applyBorder="1" applyAlignment="1">
      <alignment horizontal="center" vertical="center" wrapText="1"/>
    </xf>
    <xf numFmtId="0" fontId="2" fillId="0" borderId="2" xfId="0" applyFont="1" applyBorder="1"/>
    <xf numFmtId="3" fontId="5" fillId="0" borderId="1" xfId="0" applyNumberFormat="1" applyFont="1" applyBorder="1" applyAlignment="1">
      <alignment horizontal="right" vertical="center" wrapText="1"/>
    </xf>
    <xf numFmtId="3" fontId="6" fillId="0" borderId="2" xfId="0" applyNumberFormat="1" applyFont="1" applyBorder="1" applyAlignment="1">
      <alignment horizontal="right"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3" fontId="6" fillId="0" borderId="1" xfId="0" applyNumberFormat="1" applyFont="1" applyBorder="1" applyAlignment="1">
      <alignment horizontal="right" vertical="center" wrapText="1"/>
    </xf>
    <xf numFmtId="0" fontId="6" fillId="0" borderId="3" xfId="0" applyFont="1" applyBorder="1" applyAlignment="1">
      <alignment horizontal="center" vertical="center" wrapText="1"/>
    </xf>
    <xf numFmtId="0" fontId="6" fillId="0" borderId="3" xfId="0" applyFont="1" applyBorder="1" applyAlignment="1">
      <alignment vertical="center" wrapText="1"/>
    </xf>
    <xf numFmtId="3" fontId="6" fillId="0" borderId="3" xfId="0" applyNumberFormat="1" applyFont="1" applyBorder="1" applyAlignment="1">
      <alignment horizontal="right" vertical="center" wrapText="1"/>
    </xf>
    <xf numFmtId="0" fontId="6" fillId="0" borderId="4" xfId="0" applyFont="1" applyBorder="1" applyAlignment="1">
      <alignment horizontal="center" vertical="center" wrapText="1"/>
    </xf>
    <xf numFmtId="3" fontId="6" fillId="0" borderId="4" xfId="1" applyNumberFormat="1" applyFont="1" applyFill="1" applyBorder="1" applyAlignment="1">
      <alignment horizontal="justify" vertical="center" wrapText="1"/>
    </xf>
    <xf numFmtId="3" fontId="6" fillId="0" borderId="4" xfId="0" applyNumberFormat="1" applyFont="1" applyBorder="1" applyAlignment="1">
      <alignment horizontal="right" vertical="center" wrapText="1"/>
    </xf>
    <xf numFmtId="0" fontId="2" fillId="0" borderId="0" xfId="0" applyFont="1" applyBorder="1"/>
    <xf numFmtId="3" fontId="6" fillId="0" borderId="0" xfId="0" applyNumberFormat="1" applyFont="1" applyBorder="1" applyAlignment="1">
      <alignment horizontal="right"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3" fontId="5" fillId="0" borderId="4" xfId="0" applyNumberFormat="1" applyFont="1" applyBorder="1" applyAlignment="1">
      <alignment horizontal="right" vertical="center" wrapText="1"/>
    </xf>
    <xf numFmtId="0" fontId="8" fillId="0" borderId="4" xfId="0" applyFont="1" applyBorder="1" applyAlignment="1">
      <alignment vertical="center" wrapText="1"/>
    </xf>
    <xf numFmtId="0" fontId="6" fillId="0" borderId="5" xfId="0" applyFont="1" applyBorder="1" applyAlignment="1">
      <alignment horizontal="center" vertical="center" wrapText="1"/>
    </xf>
    <xf numFmtId="3" fontId="6" fillId="0" borderId="6" xfId="1" applyNumberFormat="1" applyFont="1" applyFill="1" applyBorder="1" applyAlignment="1">
      <alignment horizontal="justify" vertical="center"/>
    </xf>
    <xf numFmtId="3" fontId="6" fillId="0" borderId="6" xfId="2" applyNumberFormat="1" applyFont="1" applyFill="1" applyBorder="1" applyAlignment="1">
      <alignment horizontal="right" vertical="center" indent="1"/>
    </xf>
    <xf numFmtId="3" fontId="6" fillId="0" borderId="4" xfId="1" applyNumberFormat="1" applyFont="1" applyFill="1" applyBorder="1" applyAlignment="1">
      <alignment horizontal="justify" vertical="center"/>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9" fillId="0" borderId="0" xfId="1" applyFont="1" applyFill="1"/>
    <xf numFmtId="0" fontId="10" fillId="0" borderId="0" xfId="1" applyFont="1" applyFill="1" applyBorder="1"/>
    <xf numFmtId="0" fontId="10" fillId="0" borderId="0" xfId="1" applyFont="1" applyFill="1"/>
    <xf numFmtId="3" fontId="10" fillId="0" borderId="0" xfId="1" applyNumberFormat="1" applyFont="1" applyFill="1"/>
    <xf numFmtId="164" fontId="6" fillId="0" borderId="0" xfId="3" quotePrefix="1" applyNumberFormat="1" applyFont="1" applyFill="1" applyBorder="1" applyAlignment="1">
      <alignment horizontal="left" vertical="center" wrapText="1"/>
    </xf>
    <xf numFmtId="164" fontId="6" fillId="0" borderId="0" xfId="3" quotePrefix="1" applyNumberFormat="1" applyFont="1" applyFill="1" applyBorder="1" applyAlignment="1">
      <alignment vertical="justify" wrapText="1"/>
    </xf>
  </cellXfs>
  <cellStyles count="4">
    <cellStyle name="Normal" xfId="0" builtinId="0"/>
    <cellStyle name="Normal 2 2 5" xfId="2"/>
    <cellStyle name="Normal_Bao cao HDND thang 11_2011_ky hop 2" xfId="1"/>
    <cellStyle name="Normal_Phan bo du toan 2001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workbookViewId="0">
      <selection sqref="A1:XFD1048576"/>
    </sheetView>
  </sheetViews>
  <sheetFormatPr defaultRowHeight="15"/>
  <cols>
    <col min="1" max="1" width="9.140625" style="5"/>
    <col min="2" max="2" width="70.28515625" style="5" customWidth="1"/>
    <col min="3" max="3" width="15" style="5" customWidth="1"/>
    <col min="4" max="16384" width="9.140625" style="5"/>
  </cols>
  <sheetData>
    <row r="1" spans="1:4" s="2" customFormat="1">
      <c r="A1" s="1" t="s">
        <v>0</v>
      </c>
      <c r="C1" s="3" t="s">
        <v>1</v>
      </c>
    </row>
    <row r="2" spans="1:4" ht="15.75">
      <c r="A2" s="4"/>
    </row>
    <row r="3" spans="1:4">
      <c r="A3" s="6" t="s">
        <v>2</v>
      </c>
      <c r="B3" s="6"/>
      <c r="C3" s="6"/>
    </row>
    <row r="4" spans="1:4">
      <c r="A4" s="7" t="s">
        <v>3</v>
      </c>
      <c r="B4" s="7"/>
      <c r="C4" s="7"/>
    </row>
    <row r="5" spans="1:4">
      <c r="C5" s="8" t="s">
        <v>4</v>
      </c>
    </row>
    <row r="6" spans="1:4">
      <c r="A6" s="9" t="s">
        <v>5</v>
      </c>
      <c r="B6" s="9" t="s">
        <v>6</v>
      </c>
      <c r="C6" s="9" t="s">
        <v>7</v>
      </c>
      <c r="D6" s="10"/>
    </row>
    <row r="7" spans="1:4">
      <c r="A7" s="9"/>
      <c r="B7" s="9" t="s">
        <v>8</v>
      </c>
      <c r="C7" s="11">
        <f>C8+C9</f>
        <v>10839655</v>
      </c>
      <c r="D7" s="12"/>
    </row>
    <row r="8" spans="1:4">
      <c r="A8" s="9" t="s">
        <v>9</v>
      </c>
      <c r="B8" s="13" t="s">
        <v>10</v>
      </c>
      <c r="C8" s="11">
        <v>5327391</v>
      </c>
      <c r="D8" s="10"/>
    </row>
    <row r="9" spans="1:4">
      <c r="A9" s="9" t="s">
        <v>11</v>
      </c>
      <c r="B9" s="13" t="s">
        <v>12</v>
      </c>
      <c r="C9" s="11">
        <f>C11+C17+C31+C32+C33+C35+C34</f>
        <v>5512264</v>
      </c>
      <c r="D9" s="10"/>
    </row>
    <row r="10" spans="1:4">
      <c r="A10" s="14"/>
      <c r="B10" s="15" t="s">
        <v>13</v>
      </c>
      <c r="C10" s="16"/>
    </row>
    <row r="11" spans="1:4">
      <c r="A11" s="9" t="s">
        <v>14</v>
      </c>
      <c r="B11" s="13" t="s">
        <v>15</v>
      </c>
      <c r="C11" s="11">
        <v>1106620</v>
      </c>
    </row>
    <row r="12" spans="1:4">
      <c r="A12" s="14">
        <v>1</v>
      </c>
      <c r="B12" s="15" t="s">
        <v>16</v>
      </c>
      <c r="C12" s="16">
        <v>586290</v>
      </c>
    </row>
    <row r="13" spans="1:4">
      <c r="A13" s="14">
        <v>2</v>
      </c>
      <c r="B13" s="15" t="s">
        <v>17</v>
      </c>
      <c r="C13" s="16">
        <v>269000</v>
      </c>
    </row>
    <row r="14" spans="1:4">
      <c r="A14" s="17">
        <v>3</v>
      </c>
      <c r="B14" s="18" t="s">
        <v>18</v>
      </c>
      <c r="C14" s="19">
        <v>125000</v>
      </c>
    </row>
    <row r="15" spans="1:4">
      <c r="A15" s="20">
        <v>4</v>
      </c>
      <c r="B15" s="21" t="s">
        <v>19</v>
      </c>
      <c r="C15" s="22">
        <v>30000</v>
      </c>
      <c r="D15" s="23"/>
    </row>
    <row r="16" spans="1:4">
      <c r="A16" s="20">
        <v>5</v>
      </c>
      <c r="B16" s="21" t="s">
        <v>20</v>
      </c>
      <c r="C16" s="22">
        <v>96330</v>
      </c>
      <c r="D16" s="24"/>
    </row>
    <row r="17" spans="1:4">
      <c r="A17" s="25" t="s">
        <v>21</v>
      </c>
      <c r="B17" s="26" t="s">
        <v>22</v>
      </c>
      <c r="C17" s="27">
        <v>2515043</v>
      </c>
      <c r="D17" s="23"/>
    </row>
    <row r="18" spans="1:4">
      <c r="A18" s="20"/>
      <c r="B18" s="28" t="s">
        <v>13</v>
      </c>
      <c r="C18" s="22"/>
      <c r="D18" s="23"/>
    </row>
    <row r="19" spans="1:4" hidden="1">
      <c r="A19" s="29">
        <v>1</v>
      </c>
      <c r="B19" s="30" t="s">
        <v>23</v>
      </c>
      <c r="C19" s="31">
        <v>193597</v>
      </c>
    </row>
    <row r="20" spans="1:4">
      <c r="A20" s="20">
        <v>1</v>
      </c>
      <c r="B20" s="32" t="s">
        <v>24</v>
      </c>
      <c r="C20" s="16">
        <v>542130</v>
      </c>
    </row>
    <row r="21" spans="1:4">
      <c r="A21" s="20">
        <v>2</v>
      </c>
      <c r="B21" s="32" t="s">
        <v>25</v>
      </c>
      <c r="C21" s="16">
        <v>757742</v>
      </c>
    </row>
    <row r="22" spans="1:4">
      <c r="A22" s="20">
        <v>3</v>
      </c>
      <c r="B22" s="32" t="s">
        <v>26</v>
      </c>
      <c r="C22" s="16">
        <v>31314</v>
      </c>
    </row>
    <row r="23" spans="1:4">
      <c r="A23" s="20">
        <v>4</v>
      </c>
      <c r="B23" s="32" t="s">
        <v>27</v>
      </c>
      <c r="C23" s="16">
        <v>66640</v>
      </c>
    </row>
    <row r="24" spans="1:4">
      <c r="A24" s="20">
        <v>5</v>
      </c>
      <c r="B24" s="32" t="s">
        <v>28</v>
      </c>
      <c r="C24" s="16">
        <v>28117</v>
      </c>
    </row>
    <row r="25" spans="1:4">
      <c r="A25" s="20">
        <v>6</v>
      </c>
      <c r="B25" s="32" t="s">
        <v>29</v>
      </c>
      <c r="C25" s="16">
        <v>21434</v>
      </c>
    </row>
    <row r="26" spans="1:4">
      <c r="A26" s="20">
        <v>7</v>
      </c>
      <c r="B26" s="32" t="s">
        <v>30</v>
      </c>
      <c r="C26" s="16">
        <v>10335</v>
      </c>
    </row>
    <row r="27" spans="1:4">
      <c r="A27" s="20">
        <v>8</v>
      </c>
      <c r="B27" s="32" t="s">
        <v>31</v>
      </c>
      <c r="C27" s="16">
        <v>114444</v>
      </c>
    </row>
    <row r="28" spans="1:4">
      <c r="A28" s="20">
        <v>9</v>
      </c>
      <c r="B28" s="32" t="s">
        <v>32</v>
      </c>
      <c r="C28" s="16">
        <v>294836</v>
      </c>
    </row>
    <row r="29" spans="1:4">
      <c r="A29" s="20">
        <v>10</v>
      </c>
      <c r="B29" s="32" t="s">
        <v>33</v>
      </c>
      <c r="C29" s="16">
        <v>404713</v>
      </c>
    </row>
    <row r="30" spans="1:4">
      <c r="A30" s="20">
        <v>11</v>
      </c>
      <c r="B30" s="32" t="s">
        <v>34</v>
      </c>
      <c r="C30" s="16">
        <v>49741</v>
      </c>
    </row>
    <row r="31" spans="1:4">
      <c r="A31" s="25" t="s">
        <v>35</v>
      </c>
      <c r="B31" s="26" t="s">
        <v>36</v>
      </c>
      <c r="C31" s="27">
        <v>600</v>
      </c>
    </row>
    <row r="32" spans="1:4">
      <c r="A32" s="25" t="s">
        <v>37</v>
      </c>
      <c r="B32" s="26" t="s">
        <v>38</v>
      </c>
      <c r="C32" s="27">
        <v>1400</v>
      </c>
    </row>
    <row r="33" spans="1:11">
      <c r="A33" s="33" t="s">
        <v>39</v>
      </c>
      <c r="B33" s="34" t="s">
        <v>40</v>
      </c>
      <c r="C33" s="27">
        <v>127286</v>
      </c>
    </row>
    <row r="34" spans="1:11">
      <c r="A34" s="9" t="s">
        <v>41</v>
      </c>
      <c r="B34" s="13" t="s">
        <v>42</v>
      </c>
      <c r="C34" s="27">
        <v>23750</v>
      </c>
    </row>
    <row r="35" spans="1:11">
      <c r="A35" s="9" t="s">
        <v>43</v>
      </c>
      <c r="B35" s="13" t="s">
        <v>44</v>
      </c>
      <c r="C35" s="27">
        <v>1737565</v>
      </c>
    </row>
    <row r="36" spans="1:11">
      <c r="A36" s="9" t="s">
        <v>45</v>
      </c>
      <c r="B36" s="13" t="s">
        <v>46</v>
      </c>
      <c r="C36" s="16"/>
    </row>
    <row r="37" spans="1:11" hidden="1">
      <c r="A37" s="35" t="s">
        <v>47</v>
      </c>
      <c r="B37" s="36"/>
      <c r="C37" s="37"/>
      <c r="D37" s="37"/>
      <c r="E37" s="38"/>
      <c r="F37" s="37"/>
      <c r="G37" s="37"/>
      <c r="H37" s="37"/>
      <c r="I37" s="37"/>
      <c r="J37" s="37"/>
      <c r="K37" s="37"/>
    </row>
    <row r="38" spans="1:11" ht="181.5" hidden="1" customHeight="1">
      <c r="A38" s="39" t="s">
        <v>48</v>
      </c>
      <c r="B38" s="39"/>
      <c r="C38" s="39"/>
      <c r="D38" s="40"/>
      <c r="E38" s="40"/>
      <c r="F38" s="40"/>
      <c r="G38" s="40"/>
      <c r="H38" s="40"/>
      <c r="I38" s="40"/>
      <c r="J38" s="40"/>
      <c r="K38" s="40"/>
    </row>
    <row r="39" spans="1:11" hidden="1"/>
  </sheetData>
  <mergeCells count="3">
    <mergeCell ref="A3:C3"/>
    <mergeCell ref="A4:C4"/>
    <mergeCell ref="A38:C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D8BB98-6B6F-489E-9029-A0276FF0DAC8}"/>
</file>

<file path=customXml/itemProps2.xml><?xml version="1.0" encoding="utf-8"?>
<ds:datastoreItem xmlns:ds="http://schemas.openxmlformats.org/officeDocument/2006/customXml" ds:itemID="{D2519907-CD5B-4316-B979-DB44787CF266}"/>
</file>

<file path=customXml/itemProps3.xml><?xml version="1.0" encoding="utf-8"?>
<ds:datastoreItem xmlns:ds="http://schemas.openxmlformats.org/officeDocument/2006/customXml" ds:itemID="{C98E298F-9459-45E9-AF96-6BABA4B73A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2020-06-08T09:06:37Z</dcterms:created>
  <dcterms:modified xsi:type="dcterms:W3CDTF">2020-06-08T09:06:49Z</dcterms:modified>
</cp:coreProperties>
</file>