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drawings/drawing1.xml" ContentType="application/vnd.openxmlformats-officedocument.drawing+xml"/>
  <Override PartName="/xl/worksheets/sheet1.xml" ContentType="application/vnd.openxmlformats-officedocument.spreadsheetml.worksheet+xml"/>
  <Override PartName="/xl/styles.xml" ContentType="application/vnd.openxmlformats-officedocument.spreadsheetml.styles+xml"/>
  <Override PartName="/xl/externalLinks/externalLink3.xml" ContentType="application/vnd.openxmlformats-officedocument.spreadsheetml.externalLink+xml"/>
  <Override PartName="/docProps/core.xml" ContentType="application/vnd.openxmlformats-package.core-properties+xml"/>
  <Override PartName="/xl/externalLinks/externalLink2.xml" ContentType="application/vnd.openxmlformats-officedocument.spreadsheetml.externalLink+xml"/>
  <Override PartName="/xl/externalLinks/externalLink116.xml" ContentType="application/vnd.openxmlformats-officedocument.spreadsheetml.externalLink+xml"/>
  <Override PartName="/xl/externalLinks/externalLink115.xml" ContentType="application/vnd.openxmlformats-officedocument.spreadsheetml.externalLink+xml"/>
  <Override PartName="/xl/externalLinks/externalLink114.xml" ContentType="application/vnd.openxmlformats-officedocument.spreadsheetml.externalLink+xml"/>
  <Override PartName="/xl/externalLinks/externalLink113.xml" ContentType="application/vnd.openxmlformats-officedocument.spreadsheetml.externalLink+xml"/>
  <Override PartName="/xl/externalLinks/externalLink112.xml" ContentType="application/vnd.openxmlformats-officedocument.spreadsheetml.externalLink+xml"/>
  <Override PartName="/xl/externalLinks/externalLink111.xml" ContentType="application/vnd.openxmlformats-officedocument.spreadsheetml.externalLink+xml"/>
  <Override PartName="/xl/externalLinks/externalLink110.xml" ContentType="application/vnd.openxmlformats-officedocument.spreadsheetml.externalLink+xml"/>
  <Override PartName="/xl/externalLinks/externalLink109.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7.xml" ContentType="application/vnd.openxmlformats-officedocument.spreadsheetml.externalLink+xml"/>
  <Override PartName="/xl/externalLinks/externalLink126.xml" ContentType="application/vnd.openxmlformats-officedocument.spreadsheetml.externalLink+xml"/>
  <Override PartName="/xl/externalLinks/externalLink125.xml" ContentType="application/vnd.openxmlformats-officedocument.spreadsheetml.externalLink+xml"/>
  <Override PartName="/xl/externalLinks/externalLink124.xml" ContentType="application/vnd.openxmlformats-officedocument.spreadsheetml.externalLink+xml"/>
  <Override PartName="/xl/externalLinks/externalLink123.xml" ContentType="application/vnd.openxmlformats-officedocument.spreadsheetml.externalLink+xml"/>
  <Override PartName="/xl/externalLinks/externalLink122.xml" ContentType="application/vnd.openxmlformats-officedocument.spreadsheetml.externalLink+xml"/>
  <Override PartName="/xl/externalLinks/externalLink121.xml" ContentType="application/vnd.openxmlformats-officedocument.spreadsheetml.externalLink+xml"/>
  <Override PartName="/xl/externalLinks/externalLink120.xml" ContentType="application/vnd.openxmlformats-officedocument.spreadsheetml.externalLink+xml"/>
  <Override PartName="/xl/externalLinks/externalLink108.xml" ContentType="application/vnd.openxmlformats-officedocument.spreadsheetml.externalLink+xml"/>
  <Override PartName="/xl/externalLinks/externalLink107.xml" ContentType="application/vnd.openxmlformats-officedocument.spreadsheetml.externalLink+xml"/>
  <Override PartName="/xl/externalLinks/externalLink106.xml" ContentType="application/vnd.openxmlformats-officedocument.spreadsheetml.externalLink+xml"/>
  <Override PartName="/xl/externalLinks/externalLink95.xml" ContentType="application/vnd.openxmlformats-officedocument.spreadsheetml.externalLink+xml"/>
  <Override PartName="/xl/externalLinks/externalLink94.xml" ContentType="application/vnd.openxmlformats-officedocument.spreadsheetml.externalLink+xml"/>
  <Override PartName="/xl/externalLinks/externalLink93.xml" ContentType="application/vnd.openxmlformats-officedocument.spreadsheetml.externalLink+xml"/>
  <Override PartName="/xl/externalLinks/externalLink92.xml" ContentType="application/vnd.openxmlformats-officedocument.spreadsheetml.externalLink+xml"/>
  <Override PartName="/xl/externalLinks/externalLink91.xml" ContentType="application/vnd.openxmlformats-officedocument.spreadsheetml.externalLink+xml"/>
  <Override PartName="/xl/externalLinks/externalLink90.xml" ContentType="application/vnd.openxmlformats-officedocument.spreadsheetml.externalLink+xml"/>
  <Override PartName="/xl/externalLinks/externalLink89.xml" ContentType="application/vnd.openxmlformats-officedocument.spreadsheetml.externalLink+xml"/>
  <Override PartName="/xl/externalLinks/externalLink88.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105.xml" ContentType="application/vnd.openxmlformats-officedocument.spreadsheetml.externalLink+xml"/>
  <Override PartName="/xl/externalLinks/externalLink104.xml" ContentType="application/vnd.openxmlformats-officedocument.spreadsheetml.externalLink+xml"/>
  <Override PartName="/xl/externalLinks/externalLink103.xml" ContentType="application/vnd.openxmlformats-officedocument.spreadsheetml.externalLink+xml"/>
  <Override PartName="/xl/externalLinks/externalLink102.xml" ContentType="application/vnd.openxmlformats-officedocument.spreadsheetml.externalLink+xml"/>
  <Override PartName="/xl/externalLinks/externalLink101.xml" ContentType="application/vnd.openxmlformats-officedocument.spreadsheetml.externalLink+xml"/>
  <Override PartName="/xl/externalLinks/externalLink100.xml" ContentType="application/vnd.openxmlformats-officedocument.spreadsheetml.externalLink+xml"/>
  <Override PartName="/xl/externalLinks/externalLink99.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59.xml" ContentType="application/vnd.openxmlformats-officedocument.spreadsheetml.externalLink+xml"/>
  <Override PartName="/xl/externalLinks/externalLink158.xml" ContentType="application/vnd.openxmlformats-officedocument.spreadsheetml.externalLink+xml"/>
  <Override PartName="/xl/externalLinks/externalLink157.xml" ContentType="application/vnd.openxmlformats-officedocument.spreadsheetml.externalLink+xml"/>
  <Override PartName="/xl/externalLinks/externalLink156.xml" ContentType="application/vnd.openxmlformats-officedocument.spreadsheetml.externalLink+xml"/>
  <Override PartName="/xl/externalLinks/externalLink155.xml" ContentType="application/vnd.openxmlformats-officedocument.spreadsheetml.externalLink+xml"/>
  <Override PartName="/xl/externalLinks/externalLink154.xml" ContentType="application/vnd.openxmlformats-officedocument.spreadsheetml.externalLink+xml"/>
  <Override PartName="/xl/externalLinks/externalLink153.xml" ContentType="application/vnd.openxmlformats-officedocument.spreadsheetml.externalLink+xml"/>
  <Override PartName="/xl/externalLinks/externalLink152.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9.xml" ContentType="application/vnd.openxmlformats-officedocument.spreadsheetml.externalLink+xml"/>
  <Override PartName="/xl/externalLinks/externalLink168.xml" ContentType="application/vnd.openxmlformats-officedocument.spreadsheetml.externalLink+xml"/>
  <Override PartName="/xl/externalLinks/externalLink167.xml" ContentType="application/vnd.openxmlformats-officedocument.spreadsheetml.externalLink+xml"/>
  <Override PartName="/xl/externalLinks/externalLink166.xml" ContentType="application/vnd.openxmlformats-officedocument.spreadsheetml.externalLink+xml"/>
  <Override PartName="/xl/externalLinks/externalLink165.xml" ContentType="application/vnd.openxmlformats-officedocument.spreadsheetml.externalLink+xml"/>
  <Override PartName="/xl/externalLinks/externalLink164.xml" ContentType="application/vnd.openxmlformats-officedocument.spreadsheetml.externalLink+xml"/>
  <Override PartName="/xl/externalLinks/externalLink163.xml" ContentType="application/vnd.openxmlformats-officedocument.spreadsheetml.externalLink+xml"/>
  <Override PartName="/xl/externalLinks/externalLink151.xml" ContentType="application/vnd.openxmlformats-officedocument.spreadsheetml.externalLink+xml"/>
  <Override PartName="/xl/externalLinks/externalLink150.xml" ContentType="application/vnd.openxmlformats-officedocument.spreadsheetml.externalLink+xml"/>
  <Override PartName="/xl/externalLinks/externalLink149.xml" ContentType="application/vnd.openxmlformats-officedocument.spreadsheetml.externalLink+xml"/>
  <Override PartName="/xl/externalLinks/externalLink138.xml" ContentType="application/vnd.openxmlformats-officedocument.spreadsheetml.externalLink+xml"/>
  <Override PartName="/xl/externalLinks/externalLink137.xml" ContentType="application/vnd.openxmlformats-officedocument.spreadsheetml.externalLink+xml"/>
  <Override PartName="/xl/externalLinks/externalLink136.xml" ContentType="application/vnd.openxmlformats-officedocument.spreadsheetml.externalLink+xml"/>
  <Override PartName="/xl/externalLinks/externalLink135.xml" ContentType="application/vnd.openxmlformats-officedocument.spreadsheetml.externalLink+xml"/>
  <Override PartName="/xl/externalLinks/externalLink134.xml" ContentType="application/vnd.openxmlformats-officedocument.spreadsheetml.externalLink+xml"/>
  <Override PartName="/xl/externalLinks/externalLink133.xml" ContentType="application/vnd.openxmlformats-officedocument.spreadsheetml.externalLink+xml"/>
  <Override PartName="/xl/externalLinks/externalLink132.xml" ContentType="application/vnd.openxmlformats-officedocument.spreadsheetml.externalLink+xml"/>
  <Override PartName="/xl/externalLinks/externalLink131.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8.xml" ContentType="application/vnd.openxmlformats-officedocument.spreadsheetml.externalLink+xml"/>
  <Override PartName="/xl/externalLinks/externalLink147.xml" ContentType="application/vnd.openxmlformats-officedocument.spreadsheetml.externalLink+xml"/>
  <Override PartName="/xl/externalLinks/externalLink146.xml" ContentType="application/vnd.openxmlformats-officedocument.spreadsheetml.externalLink+xml"/>
  <Override PartName="/xl/externalLinks/externalLink145.xml" ContentType="application/vnd.openxmlformats-officedocument.spreadsheetml.externalLink+xml"/>
  <Override PartName="/xl/externalLinks/externalLink144.xml" ContentType="application/vnd.openxmlformats-officedocument.spreadsheetml.externalLink+xml"/>
  <Override PartName="/xl/externalLinks/externalLink143.xml" ContentType="application/vnd.openxmlformats-officedocument.spreadsheetml.externalLink+xml"/>
  <Override PartName="/xl/externalLinks/externalLink142.xml" ContentType="application/vnd.openxmlformats-officedocument.spreadsheetml.externalLink+xml"/>
  <Override PartName="/xl/externalLinks/externalLink87.xml" ContentType="application/vnd.openxmlformats-officedocument.spreadsheetml.externalLink+xml"/>
  <Override PartName="/xl/externalLinks/externalLink86.xml" ContentType="application/vnd.openxmlformats-officedocument.spreadsheetml.externalLink+xml"/>
  <Override PartName="/xl/externalLinks/externalLink85.xml" ContentType="application/vnd.openxmlformats-officedocument.spreadsheetml.externalLink+xml"/>
  <Override PartName="/xl/externalLinks/externalLink32.xml" ContentType="application/vnd.openxmlformats-officedocument.spreadsheetml.externalLink+xml"/>
  <Override PartName="/xl/externalLinks/externalLink31.xml" ContentType="application/vnd.openxmlformats-officedocument.spreadsheetml.externalLink+xml"/>
  <Override PartName="/xl/externalLinks/externalLink30.xml" ContentType="application/vnd.openxmlformats-officedocument.spreadsheetml.externalLink+xml"/>
  <Override PartName="/xl/externalLinks/externalLink29.xml" ContentType="application/vnd.openxmlformats-officedocument.spreadsheetml.externalLink+xml"/>
  <Override PartName="/xl/externalLinks/externalLink28.xml" ContentType="application/vnd.openxmlformats-officedocument.spreadsheetml.externalLink+xml"/>
  <Override PartName="/xl/externalLinks/externalLink27.xml" ContentType="application/vnd.openxmlformats-officedocument.spreadsheetml.externalLink+xml"/>
  <Override PartName="/xl/externalLinks/externalLink26.xml" ContentType="application/vnd.openxmlformats-officedocument.spreadsheetml.externalLink+xml"/>
  <Override PartName="/xl/externalLinks/externalLink25.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42.xml" ContentType="application/vnd.openxmlformats-officedocument.spreadsheetml.externalLink+xml"/>
  <Override PartName="/xl/externalLinks/externalLink41.xml" ContentType="application/vnd.openxmlformats-officedocument.spreadsheetml.externalLink+xml"/>
  <Override PartName="/xl/externalLinks/externalLink40.xml" ContentType="application/vnd.openxmlformats-officedocument.spreadsheetml.externalLink+xml"/>
  <Override PartName="/xl/externalLinks/externalLink39.xml" ContentType="application/vnd.openxmlformats-officedocument.spreadsheetml.externalLink+xml"/>
  <Override PartName="/xl/externalLinks/externalLink38.xml" ContentType="application/vnd.openxmlformats-officedocument.spreadsheetml.externalLink+xml"/>
  <Override PartName="/xl/externalLinks/externalLink37.xml" ContentType="application/vnd.openxmlformats-officedocument.spreadsheetml.externalLink+xml"/>
  <Override PartName="/xl/externalLinks/externalLink36.xml" ContentType="application/vnd.openxmlformats-officedocument.spreadsheetml.externalLink+xml"/>
  <Override PartName="/xl/externalLinks/externalLink24.xml" ContentType="application/vnd.openxmlformats-officedocument.spreadsheetml.externalLink+xml"/>
  <Override PartName="/xl/externalLinks/externalLink23.xml" ContentType="application/vnd.openxmlformats-officedocument.spreadsheetml.externalLink+xml"/>
  <Override PartName="/xl/externalLinks/externalLink22.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xl/externalLinks/externalLink9.xml" ContentType="application/vnd.openxmlformats-officedocument.spreadsheetml.externalLink+xml"/>
  <Override PartName="/xl/externalLinks/externalLink8.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1.xml" ContentType="application/vnd.openxmlformats-officedocument.spreadsheetml.externalLink+xml"/>
  <Override PartName="/xl/externalLinks/externalLink20.xml" ContentType="application/vnd.openxmlformats-officedocument.spreadsheetml.externalLink+xml"/>
  <Override PartName="/xl/externalLinks/externalLink19.xml" ContentType="application/vnd.openxmlformats-officedocument.spreadsheetml.externalLink+xml"/>
  <Override PartName="/xl/externalLinks/externalLink18.xml" ContentType="application/vnd.openxmlformats-officedocument.spreadsheetml.externalLink+xml"/>
  <Override PartName="/xl/externalLinks/externalLink17.xml" ContentType="application/vnd.openxmlformats-officedocument.spreadsheetml.externalLink+xml"/>
  <Override PartName="/xl/externalLinks/externalLink16.xml" ContentType="application/vnd.openxmlformats-officedocument.spreadsheetml.externalLink+xml"/>
  <Override PartName="/xl/externalLinks/externalLink15.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74.xml" ContentType="application/vnd.openxmlformats-officedocument.spreadsheetml.externalLink+xml"/>
  <Override PartName="/xl/externalLinks/externalLink73.xml" ContentType="application/vnd.openxmlformats-officedocument.spreadsheetml.externalLink+xml"/>
  <Override PartName="/xl/externalLinks/externalLink72.xml" ContentType="application/vnd.openxmlformats-officedocument.spreadsheetml.externalLink+xml"/>
  <Override PartName="/xl/externalLinks/externalLink71.xml" ContentType="application/vnd.openxmlformats-officedocument.spreadsheetml.externalLink+xml"/>
  <Override PartName="/xl/externalLinks/externalLink70.xml" ContentType="application/vnd.openxmlformats-officedocument.spreadsheetml.externalLink+xml"/>
  <Override PartName="/xl/externalLinks/externalLink69.xml" ContentType="application/vnd.openxmlformats-officedocument.spreadsheetml.externalLink+xml"/>
  <Override PartName="/xl/externalLinks/externalLink68.xml" ContentType="application/vnd.openxmlformats-officedocument.spreadsheetml.externalLink+xml"/>
  <Override PartName="/xl/externalLinks/externalLink67.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84.xml" ContentType="application/vnd.openxmlformats-officedocument.spreadsheetml.externalLink+xml"/>
  <Override PartName="/xl/externalLinks/externalLink83.xml" ContentType="application/vnd.openxmlformats-officedocument.spreadsheetml.externalLink+xml"/>
  <Override PartName="/xl/externalLinks/externalLink82.xml" ContentType="application/vnd.openxmlformats-officedocument.spreadsheetml.externalLink+xml"/>
  <Override PartName="/xl/externalLinks/externalLink81.xml" ContentType="application/vnd.openxmlformats-officedocument.spreadsheetml.externalLink+xml"/>
  <Override PartName="/xl/externalLinks/externalLink80.xml" ContentType="application/vnd.openxmlformats-officedocument.spreadsheetml.externalLink+xml"/>
  <Override PartName="/xl/externalLinks/externalLink79.xml" ContentType="application/vnd.openxmlformats-officedocument.spreadsheetml.externalLink+xml"/>
  <Override PartName="/xl/externalLinks/externalLink78.xml" ContentType="application/vnd.openxmlformats-officedocument.spreadsheetml.externalLink+xml"/>
  <Override PartName="/xl/externalLinks/externalLink66.xml" ContentType="application/vnd.openxmlformats-officedocument.spreadsheetml.externalLink+xml"/>
  <Override PartName="/xl/externalLinks/externalLink65.xml" ContentType="application/vnd.openxmlformats-officedocument.spreadsheetml.externalLink+xml"/>
  <Override PartName="/xl/externalLinks/externalLink64.xml" ContentType="application/vnd.openxmlformats-officedocument.spreadsheetml.externalLink+xml"/>
  <Override PartName="/xl/externalLinks/externalLink53.xml" ContentType="application/vnd.openxmlformats-officedocument.spreadsheetml.externalLink+xml"/>
  <Override PartName="/xl/externalLinks/externalLink52.xml" ContentType="application/vnd.openxmlformats-officedocument.spreadsheetml.externalLink+xml"/>
  <Override PartName="/xl/externalLinks/externalLink51.xml" ContentType="application/vnd.openxmlformats-officedocument.spreadsheetml.externalLink+xml"/>
  <Override PartName="/xl/externalLinks/externalLink50.xml" ContentType="application/vnd.openxmlformats-officedocument.spreadsheetml.externalLink+xml"/>
  <Override PartName="/xl/externalLinks/externalLink49.xml" ContentType="application/vnd.openxmlformats-officedocument.spreadsheetml.externalLink+xml"/>
  <Override PartName="/xl/externalLinks/externalLink48.xml" ContentType="application/vnd.openxmlformats-officedocument.spreadsheetml.externalLink+xml"/>
  <Override PartName="/xl/externalLinks/externalLink47.xml" ContentType="application/vnd.openxmlformats-officedocument.spreadsheetml.externalLink+xml"/>
  <Override PartName="/xl/externalLinks/externalLink46.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63.xml" ContentType="application/vnd.openxmlformats-officedocument.spreadsheetml.externalLink+xml"/>
  <Override PartName="/xl/externalLinks/externalLink62.xml" ContentType="application/vnd.openxmlformats-officedocument.spreadsheetml.externalLink+xml"/>
  <Override PartName="/xl/externalLinks/externalLink61.xml" ContentType="application/vnd.openxmlformats-officedocument.spreadsheetml.externalLink+xml"/>
  <Override PartName="/xl/externalLinks/externalLink60.xml" ContentType="application/vnd.openxmlformats-officedocument.spreadsheetml.externalLink+xml"/>
  <Override PartName="/xl/externalLinks/externalLink59.xml" ContentType="application/vnd.openxmlformats-officedocument.spreadsheetml.externalLink+xml"/>
  <Override PartName="/xl/externalLinks/externalLink58.xml" ContentType="application/vnd.openxmlformats-officedocument.spreadsheetml.externalLink+xml"/>
  <Override PartName="/xl/externalLinks/externalLink57.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285.xml" ContentType="application/vnd.openxmlformats-officedocument.spreadsheetml.externalLink+xml"/>
  <Override PartName="/xl/externalLinks/externalLink284.xml" ContentType="application/vnd.openxmlformats-officedocument.spreadsheetml.externalLink+xml"/>
  <Override PartName="/xl/externalLinks/externalLink283.xml" ContentType="application/vnd.openxmlformats-officedocument.spreadsheetml.externalLink+xml"/>
  <Override PartName="/xl/externalLinks/externalLink282.xml" ContentType="application/vnd.openxmlformats-officedocument.spreadsheetml.externalLink+xml"/>
  <Override PartName="/xl/externalLinks/externalLink281.xml" ContentType="application/vnd.openxmlformats-officedocument.spreadsheetml.externalLink+xml"/>
  <Override PartName="/xl/externalLinks/externalLink280.xml" ContentType="application/vnd.openxmlformats-officedocument.spreadsheetml.externalLink+xml"/>
  <Override PartName="/xl/externalLinks/externalLink279.xml" ContentType="application/vnd.openxmlformats-officedocument.spreadsheetml.externalLink+xml"/>
  <Override PartName="/xl/externalLinks/externalLink278.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95.xml" ContentType="application/vnd.openxmlformats-officedocument.spreadsheetml.externalLink+xml"/>
  <Override PartName="/xl/externalLinks/externalLink294.xml" ContentType="application/vnd.openxmlformats-officedocument.spreadsheetml.externalLink+xml"/>
  <Override PartName="/xl/externalLinks/externalLink293.xml" ContentType="application/vnd.openxmlformats-officedocument.spreadsheetml.externalLink+xml"/>
  <Override PartName="/xl/externalLinks/externalLink292.xml" ContentType="application/vnd.openxmlformats-officedocument.spreadsheetml.externalLink+xml"/>
  <Override PartName="/xl/externalLinks/externalLink291.xml" ContentType="application/vnd.openxmlformats-officedocument.spreadsheetml.externalLink+xml"/>
  <Override PartName="/xl/externalLinks/externalLink290.xml" ContentType="application/vnd.openxmlformats-officedocument.spreadsheetml.externalLink+xml"/>
  <Override PartName="/xl/externalLinks/externalLink289.xml" ContentType="application/vnd.openxmlformats-officedocument.spreadsheetml.externalLink+xml"/>
  <Override PartName="/xl/externalLinks/externalLink277.xml" ContentType="application/vnd.openxmlformats-officedocument.spreadsheetml.externalLink+xml"/>
  <Override PartName="/xl/externalLinks/externalLink276.xml" ContentType="application/vnd.openxmlformats-officedocument.spreadsheetml.externalLink+xml"/>
  <Override PartName="/xl/externalLinks/externalLink275.xml" ContentType="application/vnd.openxmlformats-officedocument.spreadsheetml.externalLink+xml"/>
  <Override PartName="/xl/externalLinks/externalLink264.xml" ContentType="application/vnd.openxmlformats-officedocument.spreadsheetml.externalLink+xml"/>
  <Override PartName="/xl/externalLinks/externalLink263.xml" ContentType="application/vnd.openxmlformats-officedocument.spreadsheetml.externalLink+xml"/>
  <Override PartName="/xl/externalLinks/externalLink262.xml" ContentType="application/vnd.openxmlformats-officedocument.spreadsheetml.externalLink+xml"/>
  <Override PartName="/xl/externalLinks/externalLink261.xml" ContentType="application/vnd.openxmlformats-officedocument.spreadsheetml.externalLink+xml"/>
  <Override PartName="/xl/externalLinks/externalLink260.xml" ContentType="application/vnd.openxmlformats-officedocument.spreadsheetml.externalLink+xml"/>
  <Override PartName="/xl/externalLinks/externalLink259.xml" ContentType="application/vnd.openxmlformats-officedocument.spreadsheetml.externalLink+xml"/>
  <Override PartName="/xl/externalLinks/externalLink258.xml" ContentType="application/vnd.openxmlformats-officedocument.spreadsheetml.externalLink+xml"/>
  <Override PartName="/xl/externalLinks/externalLink257.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74.xml" ContentType="application/vnd.openxmlformats-officedocument.spreadsheetml.externalLink+xml"/>
  <Override PartName="/xl/externalLinks/externalLink273.xml" ContentType="application/vnd.openxmlformats-officedocument.spreadsheetml.externalLink+xml"/>
  <Override PartName="/xl/externalLinks/externalLink272.xml" ContentType="application/vnd.openxmlformats-officedocument.spreadsheetml.externalLink+xml"/>
  <Override PartName="/xl/externalLinks/externalLink271.xml" ContentType="application/vnd.openxmlformats-officedocument.spreadsheetml.externalLink+xml"/>
  <Override PartName="/xl/externalLinks/externalLink270.xml" ContentType="application/vnd.openxmlformats-officedocument.spreadsheetml.externalLink+xml"/>
  <Override PartName="/xl/externalLinks/externalLink269.xml" ContentType="application/vnd.openxmlformats-officedocument.spreadsheetml.externalLink+xml"/>
  <Override PartName="/xl/externalLinks/externalLink268.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327.xml" ContentType="application/vnd.openxmlformats-officedocument.spreadsheetml.externalLink+xml"/>
  <Override PartName="/xl/externalLinks/externalLink326.xml" ContentType="application/vnd.openxmlformats-officedocument.spreadsheetml.externalLink+xml"/>
  <Override PartName="/xl/externalLinks/externalLink325.xml" ContentType="application/vnd.openxmlformats-officedocument.spreadsheetml.externalLink+xml"/>
  <Override PartName="/xl/externalLinks/externalLink324.xml" ContentType="application/vnd.openxmlformats-officedocument.spreadsheetml.externalLink+xml"/>
  <Override PartName="/xl/externalLinks/externalLink323.xml" ContentType="application/vnd.openxmlformats-officedocument.spreadsheetml.externalLink+xml"/>
  <Override PartName="/xl/externalLinks/externalLink322.xml" ContentType="application/vnd.openxmlformats-officedocument.spreadsheetml.externalLink+xml"/>
  <Override PartName="/xl/externalLinks/externalLink321.xml" ContentType="application/vnd.openxmlformats-officedocument.spreadsheetml.externalLink+xml"/>
  <Override PartName="/xl/externalLinks/externalLink320.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docProps/app.xml" ContentType="application/vnd.openxmlformats-officedocument.extended-properties+xml"/>
  <Override PartName="/xl/calcChain.xml" ContentType="application/vnd.openxmlformats-officedocument.spreadsheetml.calcChain+xml"/>
  <Override PartName="/xl/externalLinks/externalLink334.xml" ContentType="application/vnd.openxmlformats-officedocument.spreadsheetml.externalLink+xml"/>
  <Override PartName="/xl/externalLinks/externalLink333.xml" ContentType="application/vnd.openxmlformats-officedocument.spreadsheetml.externalLink+xml"/>
  <Override PartName="/xl/externalLinks/externalLink332.xml" ContentType="application/vnd.openxmlformats-officedocument.spreadsheetml.externalLink+xml"/>
  <Override PartName="/xl/externalLinks/externalLink331.xml" ContentType="application/vnd.openxmlformats-officedocument.spreadsheetml.externalLink+xml"/>
  <Override PartName="/xl/externalLinks/externalLink319.xml" ContentType="application/vnd.openxmlformats-officedocument.spreadsheetml.externalLink+xml"/>
  <Override PartName="/xl/externalLinks/externalLink318.xml" ContentType="application/vnd.openxmlformats-officedocument.spreadsheetml.externalLink+xml"/>
  <Override PartName="/xl/externalLinks/externalLink317.xml" ContentType="application/vnd.openxmlformats-officedocument.spreadsheetml.externalLink+xml"/>
  <Override PartName="/xl/externalLinks/externalLink306.xml" ContentType="application/vnd.openxmlformats-officedocument.spreadsheetml.externalLink+xml"/>
  <Override PartName="/xl/externalLinks/externalLink305.xml" ContentType="application/vnd.openxmlformats-officedocument.spreadsheetml.externalLink+xml"/>
  <Override PartName="/xl/externalLinks/externalLink304.xml" ContentType="application/vnd.openxmlformats-officedocument.spreadsheetml.externalLink+xml"/>
  <Override PartName="/xl/externalLinks/externalLink303.xml" ContentType="application/vnd.openxmlformats-officedocument.spreadsheetml.externalLink+xml"/>
  <Override PartName="/xl/externalLinks/externalLink302.xml" ContentType="application/vnd.openxmlformats-officedocument.spreadsheetml.externalLink+xml"/>
  <Override PartName="/xl/externalLinks/externalLink301.xml" ContentType="application/vnd.openxmlformats-officedocument.spreadsheetml.externalLink+xml"/>
  <Override PartName="/xl/externalLinks/externalLink300.xml" ContentType="application/vnd.openxmlformats-officedocument.spreadsheetml.externalLink+xml"/>
  <Override PartName="/xl/externalLinks/externalLink299.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6.xml" ContentType="application/vnd.openxmlformats-officedocument.spreadsheetml.externalLink+xml"/>
  <Override PartName="/xl/externalLinks/externalLink315.xml" ContentType="application/vnd.openxmlformats-officedocument.spreadsheetml.externalLink+xml"/>
  <Override PartName="/xl/externalLinks/externalLink314.xml" ContentType="application/vnd.openxmlformats-officedocument.spreadsheetml.externalLink+xml"/>
  <Override PartName="/xl/externalLinks/externalLink313.xml" ContentType="application/vnd.openxmlformats-officedocument.spreadsheetml.externalLink+xml"/>
  <Override PartName="/xl/externalLinks/externalLink312.xml" ContentType="application/vnd.openxmlformats-officedocument.spreadsheetml.externalLink+xml"/>
  <Override PartName="/xl/externalLinks/externalLink311.xml" ContentType="application/vnd.openxmlformats-officedocument.spreadsheetml.externalLink+xml"/>
  <Override PartName="/xl/externalLinks/externalLink310.xml" ContentType="application/vnd.openxmlformats-officedocument.spreadsheetml.externalLink+xml"/>
  <Override PartName="/xl/externalLinks/externalLink256.xml" ContentType="application/vnd.openxmlformats-officedocument.spreadsheetml.externalLink+xml"/>
  <Override PartName="/xl/externalLinks/externalLink255.xml" ContentType="application/vnd.openxmlformats-officedocument.spreadsheetml.externalLink+xml"/>
  <Override PartName="/xl/externalLinks/externalLink254.xml" ContentType="application/vnd.openxmlformats-officedocument.spreadsheetml.externalLink+xml"/>
  <Override PartName="/xl/externalLinks/externalLink201.xml" ContentType="application/vnd.openxmlformats-officedocument.spreadsheetml.externalLink+xml"/>
  <Override PartName="/xl/externalLinks/externalLink200.xml" ContentType="application/vnd.openxmlformats-officedocument.spreadsheetml.externalLink+xml"/>
  <Override PartName="/xl/externalLinks/externalLink199.xml" ContentType="application/vnd.openxmlformats-officedocument.spreadsheetml.externalLink+xml"/>
  <Override PartName="/xl/externalLinks/externalLink198.xml" ContentType="application/vnd.openxmlformats-officedocument.spreadsheetml.externalLink+xml"/>
  <Override PartName="/xl/externalLinks/externalLink197.xml" ContentType="application/vnd.openxmlformats-officedocument.spreadsheetml.externalLink+xml"/>
  <Override PartName="/xl/externalLinks/externalLink196.xml" ContentType="application/vnd.openxmlformats-officedocument.spreadsheetml.externalLink+xml"/>
  <Override PartName="/xl/externalLinks/externalLink195.xml" ContentType="application/vnd.openxmlformats-officedocument.spreadsheetml.externalLink+xml"/>
  <Override PartName="/xl/externalLinks/externalLink194.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11.xml" ContentType="application/vnd.openxmlformats-officedocument.spreadsheetml.externalLink+xml"/>
  <Override PartName="/xl/externalLinks/externalLink210.xml" ContentType="application/vnd.openxmlformats-officedocument.spreadsheetml.externalLink+xml"/>
  <Override PartName="/xl/externalLinks/externalLink209.xml" ContentType="application/vnd.openxmlformats-officedocument.spreadsheetml.externalLink+xml"/>
  <Override PartName="/xl/externalLinks/externalLink208.xml" ContentType="application/vnd.openxmlformats-officedocument.spreadsheetml.externalLink+xml"/>
  <Override PartName="/xl/externalLinks/externalLink207.xml" ContentType="application/vnd.openxmlformats-officedocument.spreadsheetml.externalLink+xml"/>
  <Override PartName="/xl/externalLinks/externalLink206.xml" ContentType="application/vnd.openxmlformats-officedocument.spreadsheetml.externalLink+xml"/>
  <Override PartName="/xl/externalLinks/externalLink205.xml" ContentType="application/vnd.openxmlformats-officedocument.spreadsheetml.externalLink+xml"/>
  <Override PartName="/xl/externalLinks/externalLink193.xml" ContentType="application/vnd.openxmlformats-officedocument.spreadsheetml.externalLink+xml"/>
  <Override PartName="/xl/externalLinks/externalLink192.xml" ContentType="application/vnd.openxmlformats-officedocument.spreadsheetml.externalLink+xml"/>
  <Override PartName="/xl/externalLinks/externalLink191.xml" ContentType="application/vnd.openxmlformats-officedocument.spreadsheetml.externalLink+xml"/>
  <Override PartName="/xl/externalLinks/externalLink180.xml" ContentType="application/vnd.openxmlformats-officedocument.spreadsheetml.externalLink+xml"/>
  <Override PartName="/xl/externalLinks/externalLink179.xml" ContentType="application/vnd.openxmlformats-officedocument.spreadsheetml.externalLink+xml"/>
  <Override PartName="/xl/externalLinks/externalLink178.xml" ContentType="application/vnd.openxmlformats-officedocument.spreadsheetml.externalLink+xml"/>
  <Override PartName="/xl/externalLinks/externalLink177.xml" ContentType="application/vnd.openxmlformats-officedocument.spreadsheetml.externalLink+xml"/>
  <Override PartName="/xl/externalLinks/externalLink176.xml" ContentType="application/vnd.openxmlformats-officedocument.spreadsheetml.externalLink+xml"/>
  <Override PartName="/xl/externalLinks/externalLink175.xml" ContentType="application/vnd.openxmlformats-officedocument.spreadsheetml.externalLink+xml"/>
  <Override PartName="/xl/externalLinks/externalLink174.xml" ContentType="application/vnd.openxmlformats-officedocument.spreadsheetml.externalLink+xml"/>
  <Override PartName="/xl/externalLinks/externalLink173.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90.xml" ContentType="application/vnd.openxmlformats-officedocument.spreadsheetml.externalLink+xml"/>
  <Override PartName="/xl/externalLinks/externalLink189.xml" ContentType="application/vnd.openxmlformats-officedocument.spreadsheetml.externalLink+xml"/>
  <Override PartName="/xl/externalLinks/externalLink188.xml" ContentType="application/vnd.openxmlformats-officedocument.spreadsheetml.externalLink+xml"/>
  <Override PartName="/xl/externalLinks/externalLink187.xml" ContentType="application/vnd.openxmlformats-officedocument.spreadsheetml.externalLink+xml"/>
  <Override PartName="/xl/externalLinks/externalLink186.xml" ContentType="application/vnd.openxmlformats-officedocument.spreadsheetml.externalLink+xml"/>
  <Override PartName="/xl/externalLinks/externalLink185.xml" ContentType="application/vnd.openxmlformats-officedocument.spreadsheetml.externalLink+xml"/>
  <Override PartName="/xl/externalLinks/externalLink184.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43.xml" ContentType="application/vnd.openxmlformats-officedocument.spreadsheetml.externalLink+xml"/>
  <Override PartName="/xl/externalLinks/externalLink242.xml" ContentType="application/vnd.openxmlformats-officedocument.spreadsheetml.externalLink+xml"/>
  <Override PartName="/xl/externalLinks/externalLink241.xml" ContentType="application/vnd.openxmlformats-officedocument.spreadsheetml.externalLink+xml"/>
  <Override PartName="/xl/externalLinks/externalLink240.xml" ContentType="application/vnd.openxmlformats-officedocument.spreadsheetml.externalLink+xml"/>
  <Override PartName="/xl/externalLinks/externalLink239.xml" ContentType="application/vnd.openxmlformats-officedocument.spreadsheetml.externalLink+xml"/>
  <Override PartName="/xl/externalLinks/externalLink238.xml" ContentType="application/vnd.openxmlformats-officedocument.spreadsheetml.externalLink+xml"/>
  <Override PartName="/xl/externalLinks/externalLink237.xml" ContentType="application/vnd.openxmlformats-officedocument.spreadsheetml.externalLink+xml"/>
  <Override PartName="/xl/externalLinks/externalLink236.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53.xml" ContentType="application/vnd.openxmlformats-officedocument.spreadsheetml.externalLink+xml"/>
  <Override PartName="/xl/externalLinks/externalLink252.xml" ContentType="application/vnd.openxmlformats-officedocument.spreadsheetml.externalLink+xml"/>
  <Override PartName="/xl/externalLinks/externalLink251.xml" ContentType="application/vnd.openxmlformats-officedocument.spreadsheetml.externalLink+xml"/>
  <Override PartName="/xl/externalLinks/externalLink250.xml" ContentType="application/vnd.openxmlformats-officedocument.spreadsheetml.externalLink+xml"/>
  <Override PartName="/xl/externalLinks/externalLink249.xml" ContentType="application/vnd.openxmlformats-officedocument.spreadsheetml.externalLink+xml"/>
  <Override PartName="/xl/externalLinks/externalLink248.xml" ContentType="application/vnd.openxmlformats-officedocument.spreadsheetml.externalLink+xml"/>
  <Override PartName="/xl/externalLinks/externalLink247.xml" ContentType="application/vnd.openxmlformats-officedocument.spreadsheetml.externalLink+xml"/>
  <Override PartName="/xl/externalLinks/externalLink235.xml" ContentType="application/vnd.openxmlformats-officedocument.spreadsheetml.externalLink+xml"/>
  <Override PartName="/xl/externalLinks/externalLink234.xml" ContentType="application/vnd.openxmlformats-officedocument.spreadsheetml.externalLink+xml"/>
  <Override PartName="/xl/externalLinks/externalLink233.xml" ContentType="application/vnd.openxmlformats-officedocument.spreadsheetml.externalLink+xml"/>
  <Override PartName="/xl/externalLinks/externalLink222.xml" ContentType="application/vnd.openxmlformats-officedocument.spreadsheetml.externalLink+xml"/>
  <Override PartName="/xl/externalLinks/externalLink221.xml" ContentType="application/vnd.openxmlformats-officedocument.spreadsheetml.externalLink+xml"/>
  <Override PartName="/xl/externalLinks/externalLink220.xml" ContentType="application/vnd.openxmlformats-officedocument.spreadsheetml.externalLink+xml"/>
  <Override PartName="/xl/externalLinks/externalLink219.xml" ContentType="application/vnd.openxmlformats-officedocument.spreadsheetml.externalLink+xml"/>
  <Override PartName="/xl/externalLinks/externalLink218.xml" ContentType="application/vnd.openxmlformats-officedocument.spreadsheetml.externalLink+xml"/>
  <Override PartName="/xl/externalLinks/externalLink217.xml" ContentType="application/vnd.openxmlformats-officedocument.spreadsheetml.externalLink+xml"/>
  <Override PartName="/xl/externalLinks/externalLink216.xml" ContentType="application/vnd.openxmlformats-officedocument.spreadsheetml.externalLink+xml"/>
  <Override PartName="/xl/externalLinks/externalLink215.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32.xml" ContentType="application/vnd.openxmlformats-officedocument.spreadsheetml.externalLink+xml"/>
  <Override PartName="/xl/externalLinks/externalLink231.xml" ContentType="application/vnd.openxmlformats-officedocument.spreadsheetml.externalLink+xml"/>
  <Override PartName="/xl/externalLinks/externalLink230.xml" ContentType="application/vnd.openxmlformats-officedocument.spreadsheetml.externalLink+xml"/>
  <Override PartName="/xl/externalLinks/externalLink229.xml" ContentType="application/vnd.openxmlformats-officedocument.spreadsheetml.externalLink+xml"/>
  <Override PartName="/xl/externalLinks/externalLink228.xml" ContentType="application/vnd.openxmlformats-officedocument.spreadsheetml.externalLink+xml"/>
  <Override PartName="/xl/externalLinks/externalLink227.xml" ContentType="application/vnd.openxmlformats-officedocument.spreadsheetml.externalLink+xml"/>
  <Override PartName="/xl/externalLinks/externalLink226.xml" ContentType="application/vnd.openxmlformats-officedocument.spreadsheetml.externalLink+xml"/>
  <Override PartName="/xl/externalLinks/externalLink1.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ai lieu CQ\Phong QLNS-THTK\Cong khai du toan\2019\Cong khai NSNN HĐND tinh quyet dinh 2020\CKNS\"/>
    </mc:Choice>
  </mc:AlternateContent>
  <bookViews>
    <workbookView xWindow="0" yWindow="0" windowWidth="24000" windowHeight="9135"/>
  </bookViews>
  <sheets>
    <sheet name="Bieu 46"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s>
  <definedNames>
    <definedName name="\0">'[4]PNT-QUOT-#3'!#REF!</definedName>
    <definedName name="\c">'[5]FUC-01'!#REF!</definedName>
    <definedName name="\d">'[6]??-BLDG'!#REF!</definedName>
    <definedName name="\e">'[6]??-BLDG'!#REF!</definedName>
    <definedName name="\f">'[6]??-BLDG'!#REF!</definedName>
    <definedName name="\g">'[6]??-BLDG'!#REF!</definedName>
    <definedName name="\h">'[6]??-BLDG'!#REF!</definedName>
    <definedName name="\i">'[6]??-BLDG'!#REF!</definedName>
    <definedName name="\j">'[6]??-BLDG'!#REF!</definedName>
    <definedName name="\k">'[6]??-BLDG'!#REF!</definedName>
    <definedName name="\l">'[6]??-BLDG'!#REF!</definedName>
    <definedName name="\m">'[6]??-BLDG'!#REF!</definedName>
    <definedName name="\n">'[6]??-BLDG'!#REF!</definedName>
    <definedName name="\o">'[6]??-BLDG'!#REF!</definedName>
    <definedName name="\v">'[5]FUC-01'!#REF!</definedName>
    <definedName name="\z">'[4]COAT&amp;WRAP-QIOT-#3'!#REF!</definedName>
    <definedName name="___________________________________________NCL100">#REF!</definedName>
    <definedName name="___________________________________________NCL200">#REF!</definedName>
    <definedName name="___________________________________________NCL250">#REF!</definedName>
    <definedName name="___________________________________________nin190">#REF!</definedName>
    <definedName name="___________________________________________SN3">#REF!</definedName>
    <definedName name="___________________________________________TL3">#REF!</definedName>
    <definedName name="___________________________________________tz593">#REF!</definedName>
    <definedName name="___________________________________________VL100">#REF!</definedName>
    <definedName name="___________________________________________VL250">#REF!</definedName>
    <definedName name="__________________________________________a1" hidden="1">{"'Sheet1'!$L$16"}</definedName>
    <definedName name="__________________________________________PA3" hidden="1">{"'Sheet1'!$L$16"}</definedName>
    <definedName name="_________________________________________a1" hidden="1">{"'Sheet1'!$L$16"}</definedName>
    <definedName name="_________________________________________boi1">#REF!</definedName>
    <definedName name="_________________________________________boi2">#REF!</definedName>
    <definedName name="_________________________________________CON1">#REF!</definedName>
    <definedName name="_________________________________________CON2">#REF!</definedName>
    <definedName name="_________________________________________ddn400">#REF!</definedName>
    <definedName name="_________________________________________ddn600">#REF!</definedName>
    <definedName name="_________________________________________DT12" hidden="1">{"'Sheet1'!$L$16"}</definedName>
    <definedName name="_________________________________________hsm2">1.1289</definedName>
    <definedName name="_________________________________________hso2">#REF!</definedName>
    <definedName name="_________________________________________kha1">#REF!</definedName>
    <definedName name="_________________________________________MAC12">#REF!</definedName>
    <definedName name="_________________________________________MAC46">#REF!</definedName>
    <definedName name="_________________________________________NCL100">#REF!</definedName>
    <definedName name="_________________________________________NCL200">#REF!</definedName>
    <definedName name="_________________________________________NCL250">#REF!</definedName>
    <definedName name="_________________________________________NET2">#REF!</definedName>
    <definedName name="_________________________________________nin190">#REF!</definedName>
    <definedName name="_________________________________________PA3" hidden="1">{"'Sheet1'!$L$16"}</definedName>
    <definedName name="_________________________________________sc1">#REF!</definedName>
    <definedName name="_________________________________________SC2">#REF!</definedName>
    <definedName name="_________________________________________sc3">#REF!</definedName>
    <definedName name="_________________________________________SN3">#REF!</definedName>
    <definedName name="_________________________________________TL1">#REF!</definedName>
    <definedName name="_________________________________________TL2">#REF!</definedName>
    <definedName name="_________________________________________TL3">#REF!</definedName>
    <definedName name="_________________________________________TLA120">#REF!</definedName>
    <definedName name="_________________________________________TLA35">#REF!</definedName>
    <definedName name="_________________________________________TLA50">#REF!</definedName>
    <definedName name="_________________________________________TLA70">#REF!</definedName>
    <definedName name="_________________________________________TLA95">#REF!</definedName>
    <definedName name="_________________________________________tz593">#REF!</definedName>
    <definedName name="_________________________________________VL100">#REF!</definedName>
    <definedName name="_________________________________________VL250">#REF!</definedName>
    <definedName name="________________________________________a1" hidden="1">{"'Sheet1'!$L$16"}</definedName>
    <definedName name="________________________________________boi1">#REF!</definedName>
    <definedName name="________________________________________boi2">#REF!</definedName>
    <definedName name="________________________________________CON1">#REF!</definedName>
    <definedName name="________________________________________CON2">#REF!</definedName>
    <definedName name="________________________________________ddn400">#REF!</definedName>
    <definedName name="________________________________________ddn600">#REF!</definedName>
    <definedName name="________________________________________DT12" hidden="1">{"'Sheet1'!$L$16"}</definedName>
    <definedName name="________________________________________hsm2">1.1289</definedName>
    <definedName name="________________________________________hso2">#REF!</definedName>
    <definedName name="________________________________________kha1">#REF!</definedName>
    <definedName name="________________________________________MAC12">#REF!</definedName>
    <definedName name="________________________________________MAC46">#REF!</definedName>
    <definedName name="________________________________________NCL100">#REF!</definedName>
    <definedName name="________________________________________NCL200">#REF!</definedName>
    <definedName name="________________________________________NCL250">#REF!</definedName>
    <definedName name="________________________________________NET2">#REF!</definedName>
    <definedName name="________________________________________nin190">#REF!</definedName>
    <definedName name="________________________________________PA3" hidden="1">{"'Sheet1'!$L$16"}</definedName>
    <definedName name="________________________________________sc1">#REF!</definedName>
    <definedName name="________________________________________SC2">#REF!</definedName>
    <definedName name="________________________________________sc3">#REF!</definedName>
    <definedName name="________________________________________SN3">#REF!</definedName>
    <definedName name="________________________________________TL1">#REF!</definedName>
    <definedName name="________________________________________TL2">#REF!</definedName>
    <definedName name="________________________________________TL3">#REF!</definedName>
    <definedName name="________________________________________TLA120">#REF!</definedName>
    <definedName name="________________________________________TLA35">#REF!</definedName>
    <definedName name="________________________________________TLA50">#REF!</definedName>
    <definedName name="________________________________________TLA70">#REF!</definedName>
    <definedName name="________________________________________TLA95">#REF!</definedName>
    <definedName name="________________________________________tz593">#REF!</definedName>
    <definedName name="________________________________________VL100">#REF!</definedName>
    <definedName name="________________________________________VL250">#REF!</definedName>
    <definedName name="_______________________________________a1" hidden="1">{"'Sheet1'!$L$16"}</definedName>
    <definedName name="_______________________________________boi1">#REF!</definedName>
    <definedName name="_______________________________________boi2">#REF!</definedName>
    <definedName name="_______________________________________CON1">#REF!</definedName>
    <definedName name="_______________________________________CON2">#REF!</definedName>
    <definedName name="_______________________________________ddn400">#REF!</definedName>
    <definedName name="_______________________________________ddn600">#REF!</definedName>
    <definedName name="_______________________________________DT12" hidden="1">{"'Sheet1'!$L$16"}</definedName>
    <definedName name="_______________________________________hsm2">1.1289</definedName>
    <definedName name="_______________________________________hso2">#REF!</definedName>
    <definedName name="_______________________________________kha1">#REF!</definedName>
    <definedName name="_______________________________________MAC12">#REF!</definedName>
    <definedName name="_______________________________________MAC46">#REF!</definedName>
    <definedName name="_______________________________________NET2">#REF!</definedName>
    <definedName name="_______________________________________PA3" hidden="1">{"'Sheet1'!$L$16"}</definedName>
    <definedName name="_______________________________________sc1">#REF!</definedName>
    <definedName name="_______________________________________SC2">#REF!</definedName>
    <definedName name="_______________________________________sc3">#REF!</definedName>
    <definedName name="_______________________________________TL1">#REF!</definedName>
    <definedName name="_______________________________________TL2">#REF!</definedName>
    <definedName name="_______________________________________TLA120">#REF!</definedName>
    <definedName name="_______________________________________TLA35">#REF!</definedName>
    <definedName name="_______________________________________TLA50">#REF!</definedName>
    <definedName name="_______________________________________TLA70">#REF!</definedName>
    <definedName name="_______________________________________TLA95">#REF!</definedName>
    <definedName name="_______________________________________tz593">#REF!</definedName>
    <definedName name="______________________________________a1" hidden="1">{"'Sheet1'!$L$16"}</definedName>
    <definedName name="______________________________________boi1">#REF!</definedName>
    <definedName name="______________________________________boi2">#REF!</definedName>
    <definedName name="______________________________________CON1">#REF!</definedName>
    <definedName name="______________________________________CON2">#REF!</definedName>
    <definedName name="______________________________________ddn400">#REF!</definedName>
    <definedName name="______________________________________ddn600">#REF!</definedName>
    <definedName name="______________________________________hsm2">1.1289</definedName>
    <definedName name="______________________________________hso2">#REF!</definedName>
    <definedName name="______________________________________kha1">#REF!</definedName>
    <definedName name="______________________________________MAC12">#REF!</definedName>
    <definedName name="______________________________________MAC46">#REF!</definedName>
    <definedName name="______________________________________NCL100">#REF!</definedName>
    <definedName name="______________________________________NCL200">#REF!</definedName>
    <definedName name="______________________________________NCL250">#REF!</definedName>
    <definedName name="______________________________________NET2">#REF!</definedName>
    <definedName name="______________________________________nin190">#REF!</definedName>
    <definedName name="______________________________________PA3" hidden="1">{"'Sheet1'!$L$16"}</definedName>
    <definedName name="______________________________________sc1">#REF!</definedName>
    <definedName name="______________________________________SC2">#REF!</definedName>
    <definedName name="______________________________________sc3">#REF!</definedName>
    <definedName name="______________________________________SN3">#REF!</definedName>
    <definedName name="______________________________________TL1">#REF!</definedName>
    <definedName name="______________________________________TL2">#REF!</definedName>
    <definedName name="______________________________________TL3">#REF!</definedName>
    <definedName name="______________________________________TLA120">#REF!</definedName>
    <definedName name="______________________________________TLA35">#REF!</definedName>
    <definedName name="______________________________________TLA50">#REF!</definedName>
    <definedName name="______________________________________TLA70">#REF!</definedName>
    <definedName name="______________________________________TLA95">#REF!</definedName>
    <definedName name="______________________________________tz593">#REF!</definedName>
    <definedName name="______________________________________VL100">#REF!</definedName>
    <definedName name="______________________________________VL250">#REF!</definedName>
    <definedName name="_____________________________________a1" hidden="1">{"'Sheet1'!$L$16"}</definedName>
    <definedName name="_____________________________________boi1">#REF!</definedName>
    <definedName name="_____________________________________boi2">#REF!</definedName>
    <definedName name="_____________________________________CON1">#REF!</definedName>
    <definedName name="_____________________________________CON2">#REF!</definedName>
    <definedName name="_____________________________________ddn400">#REF!</definedName>
    <definedName name="_____________________________________ddn600">#REF!</definedName>
    <definedName name="_____________________________________DT12" hidden="1">{"'Sheet1'!$L$16"}</definedName>
    <definedName name="_____________________________________hsm2">1.1289</definedName>
    <definedName name="_____________________________________hso2">#REF!</definedName>
    <definedName name="_____________________________________kha1">#REF!</definedName>
    <definedName name="_____________________________________MAC12">#REF!</definedName>
    <definedName name="_____________________________________MAC46">#REF!</definedName>
    <definedName name="_____________________________________NCL100">#REF!</definedName>
    <definedName name="_____________________________________NCL200">#REF!</definedName>
    <definedName name="_____________________________________NCL250">#REF!</definedName>
    <definedName name="_____________________________________NET2">#REF!</definedName>
    <definedName name="_____________________________________nin190">#REF!</definedName>
    <definedName name="_____________________________________PA3" hidden="1">{"'Sheet1'!$L$16"}</definedName>
    <definedName name="_____________________________________sc1">#REF!</definedName>
    <definedName name="_____________________________________SC2">#REF!</definedName>
    <definedName name="_____________________________________sc3">#REF!</definedName>
    <definedName name="_____________________________________SN3">#REF!</definedName>
    <definedName name="_____________________________________TL1">#REF!</definedName>
    <definedName name="_____________________________________TL2">#REF!</definedName>
    <definedName name="_____________________________________TL3">#REF!</definedName>
    <definedName name="_____________________________________TLA120">#REF!</definedName>
    <definedName name="_____________________________________TLA35">#REF!</definedName>
    <definedName name="_____________________________________TLA50">#REF!</definedName>
    <definedName name="_____________________________________TLA70">#REF!</definedName>
    <definedName name="_____________________________________TLA95">#REF!</definedName>
    <definedName name="_____________________________________tz593">#REF!</definedName>
    <definedName name="_____________________________________VL100">#REF!</definedName>
    <definedName name="_____________________________________VL250">#REF!</definedName>
    <definedName name="____________________________________a1" hidden="1">{"'Sheet1'!$L$16"}</definedName>
    <definedName name="____________________________________boi1">#REF!</definedName>
    <definedName name="____________________________________boi2">#REF!</definedName>
    <definedName name="____________________________________CON1">#REF!</definedName>
    <definedName name="____________________________________CON2">#REF!</definedName>
    <definedName name="____________________________________ddn400">#REF!</definedName>
    <definedName name="____________________________________ddn600">#REF!</definedName>
    <definedName name="____________________________________DT12" hidden="1">{"'Sheet1'!$L$16"}</definedName>
    <definedName name="____________________________________hsm2">1.1289</definedName>
    <definedName name="____________________________________hso2">#REF!</definedName>
    <definedName name="____________________________________kha1">#REF!</definedName>
    <definedName name="____________________________________MAC12">#REF!</definedName>
    <definedName name="____________________________________MAC46">#REF!</definedName>
    <definedName name="____________________________________NCL100">#REF!</definedName>
    <definedName name="____________________________________NCL200">#REF!</definedName>
    <definedName name="____________________________________NCL250">#REF!</definedName>
    <definedName name="____________________________________NET2">#REF!</definedName>
    <definedName name="____________________________________nin190">#REF!</definedName>
    <definedName name="____________________________________PA3" hidden="1">{"'Sheet1'!$L$16"}</definedName>
    <definedName name="____________________________________sc1">#REF!</definedName>
    <definedName name="____________________________________SC2">#REF!</definedName>
    <definedName name="____________________________________sc3">#REF!</definedName>
    <definedName name="____________________________________SN3">#REF!</definedName>
    <definedName name="____________________________________TL1">#REF!</definedName>
    <definedName name="____________________________________TL2">#REF!</definedName>
    <definedName name="____________________________________TL3">#REF!</definedName>
    <definedName name="____________________________________TLA120">#REF!</definedName>
    <definedName name="____________________________________TLA35">#REF!</definedName>
    <definedName name="____________________________________TLA50">#REF!</definedName>
    <definedName name="____________________________________TLA70">#REF!</definedName>
    <definedName name="____________________________________TLA95">#REF!</definedName>
    <definedName name="____________________________________tz593">#REF!</definedName>
    <definedName name="____________________________________VL100">#REF!</definedName>
    <definedName name="____________________________________VL250">#REF!</definedName>
    <definedName name="___________________________________a1" hidden="1">{"'Sheet1'!$L$16"}</definedName>
    <definedName name="___________________________________boi1">#REF!</definedName>
    <definedName name="___________________________________boi2">#REF!</definedName>
    <definedName name="___________________________________CON1">#REF!</definedName>
    <definedName name="___________________________________CON2">#REF!</definedName>
    <definedName name="___________________________________ddn400">#REF!</definedName>
    <definedName name="___________________________________ddn600">#REF!</definedName>
    <definedName name="___________________________________DT12" hidden="1">{"'Sheet1'!$L$16"}</definedName>
    <definedName name="___________________________________hsm2">1.1289</definedName>
    <definedName name="___________________________________hso2">#REF!</definedName>
    <definedName name="___________________________________kha1">#REF!</definedName>
    <definedName name="___________________________________MAC12">#REF!</definedName>
    <definedName name="___________________________________MAC46">#REF!</definedName>
    <definedName name="___________________________________NCL100">#REF!</definedName>
    <definedName name="___________________________________NCL200">#REF!</definedName>
    <definedName name="___________________________________NCL250">#REF!</definedName>
    <definedName name="___________________________________NET2">#REF!</definedName>
    <definedName name="___________________________________nin190">#REF!</definedName>
    <definedName name="___________________________________PA3" hidden="1">{"'Sheet1'!$L$16"}</definedName>
    <definedName name="___________________________________sc1">#REF!</definedName>
    <definedName name="___________________________________SC2">#REF!</definedName>
    <definedName name="___________________________________sc3">#REF!</definedName>
    <definedName name="___________________________________SN3">#REF!</definedName>
    <definedName name="___________________________________TL1">#REF!</definedName>
    <definedName name="___________________________________TL2">#REF!</definedName>
    <definedName name="___________________________________TL3">#REF!</definedName>
    <definedName name="___________________________________TLA120">#REF!</definedName>
    <definedName name="___________________________________TLA35">#REF!</definedName>
    <definedName name="___________________________________TLA50">#REF!</definedName>
    <definedName name="___________________________________TLA70">#REF!</definedName>
    <definedName name="___________________________________TLA95">#REF!</definedName>
    <definedName name="___________________________________tz593">#REF!</definedName>
    <definedName name="___________________________________VL100">#REF!</definedName>
    <definedName name="___________________________________VL250">#REF!</definedName>
    <definedName name="__________________________________a1" hidden="1">{"'Sheet1'!$L$16"}</definedName>
    <definedName name="__________________________________boi1">#REF!</definedName>
    <definedName name="__________________________________boi2">#REF!</definedName>
    <definedName name="__________________________________CON1">#REF!</definedName>
    <definedName name="__________________________________CON2">#REF!</definedName>
    <definedName name="__________________________________ddn400">#REF!</definedName>
    <definedName name="__________________________________ddn600">#REF!</definedName>
    <definedName name="__________________________________DT12" hidden="1">{"'Sheet1'!$L$16"}</definedName>
    <definedName name="__________________________________hsm2">1.1289</definedName>
    <definedName name="__________________________________hso2">#REF!</definedName>
    <definedName name="__________________________________kha1">#REF!</definedName>
    <definedName name="__________________________________MAC12">#REF!</definedName>
    <definedName name="__________________________________MAC46">#REF!</definedName>
    <definedName name="__________________________________NCL100">#REF!</definedName>
    <definedName name="__________________________________NCL200">#REF!</definedName>
    <definedName name="__________________________________NCL250">#REF!</definedName>
    <definedName name="__________________________________NET2">#REF!</definedName>
    <definedName name="__________________________________nin190">#REF!</definedName>
    <definedName name="__________________________________PA3" hidden="1">{"'Sheet1'!$L$16"}</definedName>
    <definedName name="__________________________________sc1">#REF!</definedName>
    <definedName name="__________________________________SC2">#REF!</definedName>
    <definedName name="__________________________________sc3">#REF!</definedName>
    <definedName name="__________________________________SN3">#REF!</definedName>
    <definedName name="__________________________________TL1">#REF!</definedName>
    <definedName name="__________________________________TL2">#REF!</definedName>
    <definedName name="__________________________________TL3">#REF!</definedName>
    <definedName name="__________________________________TLA120">#REF!</definedName>
    <definedName name="__________________________________TLA35">#REF!</definedName>
    <definedName name="__________________________________TLA50">#REF!</definedName>
    <definedName name="__________________________________TLA70">#REF!</definedName>
    <definedName name="__________________________________TLA95">#REF!</definedName>
    <definedName name="__________________________________tz593">#REF!</definedName>
    <definedName name="__________________________________VL100">#REF!</definedName>
    <definedName name="__________________________________VL250">#REF!</definedName>
    <definedName name="_________________________________a1" hidden="1">{"'Sheet1'!$L$16"}</definedName>
    <definedName name="_________________________________boi1">#REF!</definedName>
    <definedName name="_________________________________boi2">#REF!</definedName>
    <definedName name="_________________________________CON1">#REF!</definedName>
    <definedName name="_________________________________CON2">#REF!</definedName>
    <definedName name="_________________________________ddn400">#REF!</definedName>
    <definedName name="_________________________________ddn600">#REF!</definedName>
    <definedName name="_________________________________DT12" hidden="1">{"'Sheet1'!$L$16"}</definedName>
    <definedName name="_________________________________hsm2">1.1289</definedName>
    <definedName name="_________________________________hso2">#REF!</definedName>
    <definedName name="_________________________________kha1">#REF!</definedName>
    <definedName name="_________________________________MAC12">#REF!</definedName>
    <definedName name="_________________________________MAC46">#REF!</definedName>
    <definedName name="_________________________________NCL100">#REF!</definedName>
    <definedName name="_________________________________NCL200">#REF!</definedName>
    <definedName name="_________________________________NCL250">#REF!</definedName>
    <definedName name="_________________________________NET2">#REF!</definedName>
    <definedName name="_________________________________nin190">#REF!</definedName>
    <definedName name="_________________________________PA3" hidden="1">{"'Sheet1'!$L$16"}</definedName>
    <definedName name="_________________________________sc1">#REF!</definedName>
    <definedName name="_________________________________SC2">#REF!</definedName>
    <definedName name="_________________________________sc3">#REF!</definedName>
    <definedName name="_________________________________SN3">#REF!</definedName>
    <definedName name="_________________________________TL1">#REF!</definedName>
    <definedName name="_________________________________TL2">#REF!</definedName>
    <definedName name="_________________________________TL3">#REF!</definedName>
    <definedName name="_________________________________TLA120">#REF!</definedName>
    <definedName name="_________________________________TLA35">#REF!</definedName>
    <definedName name="_________________________________TLA50">#REF!</definedName>
    <definedName name="_________________________________TLA70">#REF!</definedName>
    <definedName name="_________________________________TLA95">#REF!</definedName>
    <definedName name="_________________________________tz593">#REF!</definedName>
    <definedName name="_________________________________VL100">#REF!</definedName>
    <definedName name="_________________________________VL250">#REF!</definedName>
    <definedName name="________________________________a1" hidden="1">{"'Sheet1'!$L$16"}</definedName>
    <definedName name="________________________________boi1">#REF!</definedName>
    <definedName name="________________________________boi2">#REF!</definedName>
    <definedName name="________________________________CON1">#REF!</definedName>
    <definedName name="________________________________CON2">#REF!</definedName>
    <definedName name="________________________________ddn400">#REF!</definedName>
    <definedName name="________________________________ddn600">#REF!</definedName>
    <definedName name="________________________________DT12" hidden="1">{"'Sheet1'!$L$16"}</definedName>
    <definedName name="________________________________hsm2">1.1289</definedName>
    <definedName name="________________________________hso2">#REF!</definedName>
    <definedName name="________________________________kha1">#REF!</definedName>
    <definedName name="________________________________MAC12">#REF!</definedName>
    <definedName name="________________________________MAC46">#REF!</definedName>
    <definedName name="________________________________NCL100">#REF!</definedName>
    <definedName name="________________________________NCL200">#REF!</definedName>
    <definedName name="________________________________NCL250">#REF!</definedName>
    <definedName name="________________________________NET2">#REF!</definedName>
    <definedName name="________________________________nin190">#REF!</definedName>
    <definedName name="________________________________PA3" hidden="1">{"'Sheet1'!$L$16"}</definedName>
    <definedName name="________________________________sc1">#REF!</definedName>
    <definedName name="________________________________SC2">#REF!</definedName>
    <definedName name="________________________________sc3">#REF!</definedName>
    <definedName name="________________________________SN3">#REF!</definedName>
    <definedName name="________________________________TL1">#REF!</definedName>
    <definedName name="________________________________TL2">#REF!</definedName>
    <definedName name="________________________________TL3">#REF!</definedName>
    <definedName name="________________________________TLA120">#REF!</definedName>
    <definedName name="________________________________TLA35">#REF!</definedName>
    <definedName name="________________________________TLA50">#REF!</definedName>
    <definedName name="________________________________TLA70">#REF!</definedName>
    <definedName name="________________________________TLA95">#REF!</definedName>
    <definedName name="________________________________tz593">#REF!</definedName>
    <definedName name="________________________________VL100">#REF!</definedName>
    <definedName name="________________________________VL250">#REF!</definedName>
    <definedName name="_______________________________a1" hidden="1">{"'Sheet1'!$L$16"}</definedName>
    <definedName name="_______________________________boi1">#REF!</definedName>
    <definedName name="_______________________________boi2">#REF!</definedName>
    <definedName name="_______________________________CON1">#REF!</definedName>
    <definedName name="_______________________________CON2">#REF!</definedName>
    <definedName name="_______________________________ddn400">#REF!</definedName>
    <definedName name="_______________________________ddn600">#REF!</definedName>
    <definedName name="_______________________________DT12" hidden="1">{"'Sheet1'!$L$16"}</definedName>
    <definedName name="_______________________________hsm2">1.1289</definedName>
    <definedName name="_______________________________hso2">#REF!</definedName>
    <definedName name="_______________________________kha1">#REF!</definedName>
    <definedName name="_______________________________MAC12">#REF!</definedName>
    <definedName name="_______________________________MAC46">#REF!</definedName>
    <definedName name="_______________________________NCL100">#REF!</definedName>
    <definedName name="_______________________________NCL200">#REF!</definedName>
    <definedName name="_______________________________NCL250">#REF!</definedName>
    <definedName name="_______________________________NET2">#REF!</definedName>
    <definedName name="_______________________________nin190">#REF!</definedName>
    <definedName name="_______________________________PA3" hidden="1">{"'Sheet1'!$L$16"}</definedName>
    <definedName name="_______________________________sc1">#REF!</definedName>
    <definedName name="_______________________________SC2">#REF!</definedName>
    <definedName name="_______________________________sc3">#REF!</definedName>
    <definedName name="_______________________________SN3">#REF!</definedName>
    <definedName name="_______________________________TL1">#REF!</definedName>
    <definedName name="_______________________________TL2">#REF!</definedName>
    <definedName name="_______________________________TL3">#REF!</definedName>
    <definedName name="_______________________________TLA120">#REF!</definedName>
    <definedName name="_______________________________TLA35">#REF!</definedName>
    <definedName name="_______________________________TLA50">#REF!</definedName>
    <definedName name="_______________________________TLA70">#REF!</definedName>
    <definedName name="_______________________________TLA95">#REF!</definedName>
    <definedName name="_______________________________tz593">#REF!</definedName>
    <definedName name="_______________________________VL100">#REF!</definedName>
    <definedName name="_______________________________VL250">#REF!</definedName>
    <definedName name="______________________________a1" hidden="1">{"'Sheet1'!$L$16"}</definedName>
    <definedName name="______________________________boi1">#REF!</definedName>
    <definedName name="______________________________boi2">#REF!</definedName>
    <definedName name="______________________________CON1">#REF!</definedName>
    <definedName name="______________________________CON2">#REF!</definedName>
    <definedName name="______________________________ddn400">#REF!</definedName>
    <definedName name="______________________________ddn600">#REF!</definedName>
    <definedName name="______________________________DT12" hidden="1">{"'Sheet1'!$L$16"}</definedName>
    <definedName name="______________________________hsm2">1.1289</definedName>
    <definedName name="______________________________hso2">#REF!</definedName>
    <definedName name="______________________________kha1">#REF!</definedName>
    <definedName name="______________________________MAC12">#REF!</definedName>
    <definedName name="______________________________MAC46">#REF!</definedName>
    <definedName name="______________________________NCL100">#REF!</definedName>
    <definedName name="______________________________NCL200">#REF!</definedName>
    <definedName name="______________________________NCL250">#REF!</definedName>
    <definedName name="______________________________NET2">#REF!</definedName>
    <definedName name="______________________________nin190">#REF!</definedName>
    <definedName name="______________________________PA3" hidden="1">{"'Sheet1'!$L$16"}</definedName>
    <definedName name="______________________________sc1">#REF!</definedName>
    <definedName name="______________________________SC2">#REF!</definedName>
    <definedName name="______________________________sc3">#REF!</definedName>
    <definedName name="______________________________SN3">#REF!</definedName>
    <definedName name="______________________________TL1">#REF!</definedName>
    <definedName name="______________________________TL2">#REF!</definedName>
    <definedName name="______________________________TL3">#REF!</definedName>
    <definedName name="______________________________TLA120">#REF!</definedName>
    <definedName name="______________________________TLA35">#REF!</definedName>
    <definedName name="______________________________TLA50">#REF!</definedName>
    <definedName name="______________________________TLA70">#REF!</definedName>
    <definedName name="______________________________TLA95">#REF!</definedName>
    <definedName name="______________________________tz593">#REF!</definedName>
    <definedName name="______________________________VL100">#REF!</definedName>
    <definedName name="______________________________VL250">#REF!</definedName>
    <definedName name="_____________________________a1" hidden="1">{"'Sheet1'!$L$16"}</definedName>
    <definedName name="_____________________________boi1">#REF!</definedName>
    <definedName name="_____________________________boi2">#REF!</definedName>
    <definedName name="_____________________________CON1">#REF!</definedName>
    <definedName name="_____________________________CON2">#REF!</definedName>
    <definedName name="_____________________________ddn400">#REF!</definedName>
    <definedName name="_____________________________ddn600">#REF!</definedName>
    <definedName name="_____________________________DT12" hidden="1">{"'Sheet1'!$L$16"}</definedName>
    <definedName name="_____________________________hsm2">1.1289</definedName>
    <definedName name="_____________________________hso2">#REF!</definedName>
    <definedName name="_____________________________kha1">#REF!</definedName>
    <definedName name="_____________________________MAC12">#REF!</definedName>
    <definedName name="_____________________________MAC46">#REF!</definedName>
    <definedName name="_____________________________NCL100">#REF!</definedName>
    <definedName name="_____________________________NCL200">#REF!</definedName>
    <definedName name="_____________________________NCL250">#REF!</definedName>
    <definedName name="_____________________________NET2">#REF!</definedName>
    <definedName name="_____________________________nin190">#REF!</definedName>
    <definedName name="_____________________________PA3" hidden="1">{"'Sheet1'!$L$16"}</definedName>
    <definedName name="_____________________________sc1">#REF!</definedName>
    <definedName name="_____________________________SC2">#REF!</definedName>
    <definedName name="_____________________________sc3">#REF!</definedName>
    <definedName name="_____________________________SN3">#REF!</definedName>
    <definedName name="_____________________________TL1">#REF!</definedName>
    <definedName name="_____________________________TL2">#REF!</definedName>
    <definedName name="_____________________________TL3">#REF!</definedName>
    <definedName name="_____________________________TLA120">#REF!</definedName>
    <definedName name="_____________________________TLA35">#REF!</definedName>
    <definedName name="_____________________________TLA50">#REF!</definedName>
    <definedName name="_____________________________TLA70">#REF!</definedName>
    <definedName name="_____________________________TLA95">#REF!</definedName>
    <definedName name="_____________________________tz593">#REF!</definedName>
    <definedName name="_____________________________VL100">#REF!</definedName>
    <definedName name="_____________________________VL250">#REF!</definedName>
    <definedName name="____________________________a1" hidden="1">{"'Sheet1'!$L$16"}</definedName>
    <definedName name="____________________________boi1">#REF!</definedName>
    <definedName name="____________________________boi2">#REF!</definedName>
    <definedName name="____________________________CON1">#REF!</definedName>
    <definedName name="____________________________CON2">#REF!</definedName>
    <definedName name="____________________________ddn400">#REF!</definedName>
    <definedName name="____________________________ddn600">#REF!</definedName>
    <definedName name="____________________________DT12" hidden="1">{"'Sheet1'!$L$16"}</definedName>
    <definedName name="____________________________hsm2">1.1289</definedName>
    <definedName name="____________________________hso2">#REF!</definedName>
    <definedName name="____________________________kha1">#REF!</definedName>
    <definedName name="____________________________MAC12">#REF!</definedName>
    <definedName name="____________________________MAC46">#REF!</definedName>
    <definedName name="____________________________NCL100">#REF!</definedName>
    <definedName name="____________________________NCL200">#REF!</definedName>
    <definedName name="____________________________NCL250">#REF!</definedName>
    <definedName name="____________________________NET2">#REF!</definedName>
    <definedName name="____________________________nin190">#REF!</definedName>
    <definedName name="____________________________PA3" hidden="1">{"'Sheet1'!$L$16"}</definedName>
    <definedName name="____________________________sc1">#REF!</definedName>
    <definedName name="____________________________SC2">#REF!</definedName>
    <definedName name="____________________________sc3">#REF!</definedName>
    <definedName name="____________________________SN3">#REF!</definedName>
    <definedName name="____________________________TL1">#REF!</definedName>
    <definedName name="____________________________TL2">#REF!</definedName>
    <definedName name="____________________________TL3">#REF!</definedName>
    <definedName name="____________________________TLA120">#REF!</definedName>
    <definedName name="____________________________TLA35">#REF!</definedName>
    <definedName name="____________________________TLA50">#REF!</definedName>
    <definedName name="____________________________TLA70">#REF!</definedName>
    <definedName name="____________________________TLA95">#REF!</definedName>
    <definedName name="____________________________tz593">#REF!</definedName>
    <definedName name="____________________________VL100">#REF!</definedName>
    <definedName name="____________________________VL250">#REF!</definedName>
    <definedName name="___________________________a1" hidden="1">{"'Sheet1'!$L$16"}</definedName>
    <definedName name="___________________________boi1">#REF!</definedName>
    <definedName name="___________________________boi2">#REF!</definedName>
    <definedName name="___________________________CON1">#REF!</definedName>
    <definedName name="___________________________CON2">#REF!</definedName>
    <definedName name="___________________________ddn400">#REF!</definedName>
    <definedName name="___________________________ddn600">#REF!</definedName>
    <definedName name="___________________________DT12" hidden="1">{"'Sheet1'!$L$16"}</definedName>
    <definedName name="___________________________hsm2">1.1289</definedName>
    <definedName name="___________________________hso2">#REF!</definedName>
    <definedName name="___________________________kha1">#REF!</definedName>
    <definedName name="___________________________MAC12">#REF!</definedName>
    <definedName name="___________________________MAC46">#REF!</definedName>
    <definedName name="___________________________NCL100">#REF!</definedName>
    <definedName name="___________________________NCL200">#REF!</definedName>
    <definedName name="___________________________NCL250">#REF!</definedName>
    <definedName name="___________________________NET2">#REF!</definedName>
    <definedName name="___________________________nin190">#REF!</definedName>
    <definedName name="___________________________PA3" hidden="1">{"'Sheet1'!$L$16"}</definedName>
    <definedName name="___________________________sc1">#REF!</definedName>
    <definedName name="___________________________SC2">#REF!</definedName>
    <definedName name="___________________________sc3">#REF!</definedName>
    <definedName name="___________________________SN3">#REF!</definedName>
    <definedName name="___________________________TL1">#REF!</definedName>
    <definedName name="___________________________TL2">#REF!</definedName>
    <definedName name="___________________________TL3">#REF!</definedName>
    <definedName name="___________________________TLA120">#REF!</definedName>
    <definedName name="___________________________TLA35">#REF!</definedName>
    <definedName name="___________________________TLA50">#REF!</definedName>
    <definedName name="___________________________TLA70">#REF!</definedName>
    <definedName name="___________________________TLA95">#REF!</definedName>
    <definedName name="___________________________tz593">#REF!</definedName>
    <definedName name="___________________________VL100">#REF!</definedName>
    <definedName name="___________________________VL250">#REF!</definedName>
    <definedName name="__________________________a1" hidden="1">{"'Sheet1'!$L$16"}</definedName>
    <definedName name="__________________________boi1">#REF!</definedName>
    <definedName name="__________________________boi2">#REF!</definedName>
    <definedName name="__________________________CON1">#REF!</definedName>
    <definedName name="__________________________CON2">#REF!</definedName>
    <definedName name="__________________________ddn400">#REF!</definedName>
    <definedName name="__________________________ddn600">#REF!</definedName>
    <definedName name="__________________________DT12" hidden="1">{"'Sheet1'!$L$16"}</definedName>
    <definedName name="__________________________hsm2">1.1289</definedName>
    <definedName name="__________________________hso2">#REF!</definedName>
    <definedName name="__________________________kha1">#REF!</definedName>
    <definedName name="__________________________MAC12">#REF!</definedName>
    <definedName name="__________________________MAC46">#REF!</definedName>
    <definedName name="__________________________NCL100">#REF!</definedName>
    <definedName name="__________________________NCL200">#REF!</definedName>
    <definedName name="__________________________NCL250">#REF!</definedName>
    <definedName name="__________________________NET2">#REF!</definedName>
    <definedName name="__________________________nin190">#REF!</definedName>
    <definedName name="__________________________PA3" hidden="1">{"'Sheet1'!$L$16"}</definedName>
    <definedName name="__________________________sc1">#REF!</definedName>
    <definedName name="__________________________SC2">#REF!</definedName>
    <definedName name="__________________________sc3">#REF!</definedName>
    <definedName name="__________________________SN3">#REF!</definedName>
    <definedName name="__________________________TL1">#REF!</definedName>
    <definedName name="__________________________TL2">#REF!</definedName>
    <definedName name="__________________________TL3">#REF!</definedName>
    <definedName name="__________________________TLA120">#REF!</definedName>
    <definedName name="__________________________TLA35">#REF!</definedName>
    <definedName name="__________________________TLA50">#REF!</definedName>
    <definedName name="__________________________TLA70">#REF!</definedName>
    <definedName name="__________________________TLA95">#REF!</definedName>
    <definedName name="__________________________tz593">#REF!</definedName>
    <definedName name="__________________________VL100">#REF!</definedName>
    <definedName name="__________________________VL250">#REF!</definedName>
    <definedName name="_________________________a1" hidden="1">{"'Sheet1'!$L$16"}</definedName>
    <definedName name="_________________________boi1">#REF!</definedName>
    <definedName name="_________________________boi2">#REF!</definedName>
    <definedName name="_________________________CON1">#REF!</definedName>
    <definedName name="_________________________CON2">#REF!</definedName>
    <definedName name="_________________________ddn400">#REF!</definedName>
    <definedName name="_________________________ddn600">#REF!</definedName>
    <definedName name="_________________________DT12" hidden="1">{"'Sheet1'!$L$16"}</definedName>
    <definedName name="_________________________hsm2">1.1289</definedName>
    <definedName name="_________________________hso2">#REF!</definedName>
    <definedName name="_________________________kha1">#REF!</definedName>
    <definedName name="_________________________MAC12">#REF!</definedName>
    <definedName name="_________________________MAC46">#REF!</definedName>
    <definedName name="_________________________NCL100">#REF!</definedName>
    <definedName name="_________________________NCL200">#REF!</definedName>
    <definedName name="_________________________NCL250">#REF!</definedName>
    <definedName name="_________________________NET2">#REF!</definedName>
    <definedName name="_________________________nin190">#REF!</definedName>
    <definedName name="_________________________PA3" hidden="1">{"'Sheet1'!$L$16"}</definedName>
    <definedName name="_________________________sc1">#REF!</definedName>
    <definedName name="_________________________SC2">#REF!</definedName>
    <definedName name="_________________________sc3">#REF!</definedName>
    <definedName name="_________________________SN3">#REF!</definedName>
    <definedName name="_________________________TL1">#REF!</definedName>
    <definedName name="_________________________TL2">#REF!</definedName>
    <definedName name="_________________________TL3">#REF!</definedName>
    <definedName name="_________________________TLA120">#REF!</definedName>
    <definedName name="_________________________TLA35">#REF!</definedName>
    <definedName name="_________________________TLA50">#REF!</definedName>
    <definedName name="_________________________TLA70">#REF!</definedName>
    <definedName name="_________________________TLA95">#REF!</definedName>
    <definedName name="_________________________tz593">#REF!</definedName>
    <definedName name="_________________________VL100">#REF!</definedName>
    <definedName name="_________________________VL250">#REF!</definedName>
    <definedName name="________________________a1" hidden="1">{"'Sheet1'!$L$16"}</definedName>
    <definedName name="________________________boi1">#REF!</definedName>
    <definedName name="________________________boi2">#REF!</definedName>
    <definedName name="________________________CON1">#REF!</definedName>
    <definedName name="________________________CON2">#REF!</definedName>
    <definedName name="________________________ddn400">#REF!</definedName>
    <definedName name="________________________ddn600">#REF!</definedName>
    <definedName name="________________________DT12" hidden="1">{"'Sheet1'!$L$16"}</definedName>
    <definedName name="________________________hsm2">1.1289</definedName>
    <definedName name="________________________hso2">#REF!</definedName>
    <definedName name="________________________kha1">#REF!</definedName>
    <definedName name="________________________MAC12">#REF!</definedName>
    <definedName name="________________________MAC46">#REF!</definedName>
    <definedName name="________________________NCL100">#REF!</definedName>
    <definedName name="________________________NCL200">#REF!</definedName>
    <definedName name="________________________NCL250">#REF!</definedName>
    <definedName name="________________________NET2">#REF!</definedName>
    <definedName name="________________________nin190">#REF!</definedName>
    <definedName name="________________________PA3" hidden="1">{"'Sheet1'!$L$16"}</definedName>
    <definedName name="________________________sc1">#REF!</definedName>
    <definedName name="________________________SC2">#REF!</definedName>
    <definedName name="________________________sc3">#REF!</definedName>
    <definedName name="________________________SN3">#REF!</definedName>
    <definedName name="________________________TL1">#REF!</definedName>
    <definedName name="________________________TL2">#REF!</definedName>
    <definedName name="________________________TL3">#REF!</definedName>
    <definedName name="________________________TLA120">#REF!</definedName>
    <definedName name="________________________TLA35">#REF!</definedName>
    <definedName name="________________________TLA50">#REF!</definedName>
    <definedName name="________________________TLA70">#REF!</definedName>
    <definedName name="________________________TLA95">#REF!</definedName>
    <definedName name="________________________tz593">#REF!</definedName>
    <definedName name="________________________VL100">#REF!</definedName>
    <definedName name="________________________VL250">#REF!</definedName>
    <definedName name="_______________________a1" hidden="1">{"'Sheet1'!$L$16"}</definedName>
    <definedName name="_______________________boi1">#REF!</definedName>
    <definedName name="_______________________boi2">#REF!</definedName>
    <definedName name="_______________________CON1">#REF!</definedName>
    <definedName name="_______________________CON2">#REF!</definedName>
    <definedName name="_______________________ddn400">#REF!</definedName>
    <definedName name="_______________________ddn600">#REF!</definedName>
    <definedName name="_______________________DT12" hidden="1">{"'Sheet1'!$L$16"}</definedName>
    <definedName name="_______________________hsm2">1.1289</definedName>
    <definedName name="_______________________hso2">#REF!</definedName>
    <definedName name="_______________________kha1">#REF!</definedName>
    <definedName name="_______________________MAC12">#REF!</definedName>
    <definedName name="_______________________MAC46">#REF!</definedName>
    <definedName name="_______________________NCL100">#REF!</definedName>
    <definedName name="_______________________NCL200">#REF!</definedName>
    <definedName name="_______________________NCL250">#REF!</definedName>
    <definedName name="_______________________NET2">#REF!</definedName>
    <definedName name="_______________________nin190">#REF!</definedName>
    <definedName name="_______________________PA3" hidden="1">{"'Sheet1'!$L$16"}</definedName>
    <definedName name="_______________________sc1">#REF!</definedName>
    <definedName name="_______________________SC2">#REF!</definedName>
    <definedName name="_______________________sc3">#REF!</definedName>
    <definedName name="_______________________SN3">#REF!</definedName>
    <definedName name="_______________________TL1">#REF!</definedName>
    <definedName name="_______________________TL2">#REF!</definedName>
    <definedName name="_______________________TL3">#REF!</definedName>
    <definedName name="_______________________TLA120">#REF!</definedName>
    <definedName name="_______________________TLA35">#REF!</definedName>
    <definedName name="_______________________TLA50">#REF!</definedName>
    <definedName name="_______________________TLA70">#REF!</definedName>
    <definedName name="_______________________TLA95">#REF!</definedName>
    <definedName name="_______________________tz593">#REF!</definedName>
    <definedName name="_______________________VL100">#REF!</definedName>
    <definedName name="_______________________VL250">#REF!</definedName>
    <definedName name="______________________a1" hidden="1">{"'Sheet1'!$L$16"}</definedName>
    <definedName name="______________________boi1">#REF!</definedName>
    <definedName name="______________________boi2">#REF!</definedName>
    <definedName name="______________________CON1">#REF!</definedName>
    <definedName name="______________________CON2">#REF!</definedName>
    <definedName name="______________________ddn400">#REF!</definedName>
    <definedName name="______________________ddn600">#REF!</definedName>
    <definedName name="______________________DT12" hidden="1">{"'Sheet1'!$L$16"}</definedName>
    <definedName name="______________________hsm2">1.1289</definedName>
    <definedName name="______________________hso2">#REF!</definedName>
    <definedName name="______________________kha1">#REF!</definedName>
    <definedName name="______________________MAC12">#REF!</definedName>
    <definedName name="______________________MAC46">#REF!</definedName>
    <definedName name="______________________NCL100">#REF!</definedName>
    <definedName name="______________________NCL200">#REF!</definedName>
    <definedName name="______________________NCL250">#REF!</definedName>
    <definedName name="______________________NET2">#REF!</definedName>
    <definedName name="______________________nin190">#REF!</definedName>
    <definedName name="______________________PA3" hidden="1">{"'Sheet1'!$L$16"}</definedName>
    <definedName name="______________________sc1">#REF!</definedName>
    <definedName name="______________________SC2">#REF!</definedName>
    <definedName name="______________________sc3">#REF!</definedName>
    <definedName name="______________________SN3">#REF!</definedName>
    <definedName name="______________________TL1">#REF!</definedName>
    <definedName name="______________________TL2">#REF!</definedName>
    <definedName name="______________________TL3">#REF!</definedName>
    <definedName name="______________________TLA120">#REF!</definedName>
    <definedName name="______________________TLA35">#REF!</definedName>
    <definedName name="______________________TLA50">#REF!</definedName>
    <definedName name="______________________TLA70">#REF!</definedName>
    <definedName name="______________________TLA95">#REF!</definedName>
    <definedName name="______________________tz593">#REF!</definedName>
    <definedName name="______________________VL100">#REF!</definedName>
    <definedName name="______________________VL250">#REF!</definedName>
    <definedName name="_____________________a1" hidden="1">{"'Sheet1'!$L$16"}</definedName>
    <definedName name="_____________________boi1">#REF!</definedName>
    <definedName name="_____________________boi2">#REF!</definedName>
    <definedName name="_____________________CON1">#REF!</definedName>
    <definedName name="_____________________CON2">#REF!</definedName>
    <definedName name="_____________________ddn400">#REF!</definedName>
    <definedName name="_____________________ddn600">#REF!</definedName>
    <definedName name="_____________________DT12" hidden="1">{"'Sheet1'!$L$16"}</definedName>
    <definedName name="_____________________hsm2">1.1289</definedName>
    <definedName name="_____________________hso2">#REF!</definedName>
    <definedName name="_____________________kha1">#REF!</definedName>
    <definedName name="_____________________MAC12">#REF!</definedName>
    <definedName name="_____________________MAC46">#REF!</definedName>
    <definedName name="_____________________NCL100">#REF!</definedName>
    <definedName name="_____________________NCL200">#REF!</definedName>
    <definedName name="_____________________NCL250">#REF!</definedName>
    <definedName name="_____________________NET2">#REF!</definedName>
    <definedName name="_____________________nin190">#REF!</definedName>
    <definedName name="_____________________PA3" hidden="1">{"'Sheet1'!$L$16"}</definedName>
    <definedName name="_____________________sc1">#REF!</definedName>
    <definedName name="_____________________SC2">#REF!</definedName>
    <definedName name="_____________________sc3">#REF!</definedName>
    <definedName name="_____________________SN3">#REF!</definedName>
    <definedName name="_____________________TL1">#REF!</definedName>
    <definedName name="_____________________TL2">#REF!</definedName>
    <definedName name="_____________________TL3">#REF!</definedName>
    <definedName name="_____________________TLA120">#REF!</definedName>
    <definedName name="_____________________TLA35">#REF!</definedName>
    <definedName name="_____________________TLA50">#REF!</definedName>
    <definedName name="_____________________TLA70">#REF!</definedName>
    <definedName name="_____________________TLA95">#REF!</definedName>
    <definedName name="_____________________tz593">#REF!</definedName>
    <definedName name="_____________________VL100">#REF!</definedName>
    <definedName name="_____________________VL250">#REF!</definedName>
    <definedName name="____________________a1" hidden="1">{"'Sheet1'!$L$16"}</definedName>
    <definedName name="____________________boi1">#REF!</definedName>
    <definedName name="____________________boi2">#REF!</definedName>
    <definedName name="____________________CON1">#REF!</definedName>
    <definedName name="____________________CON2">#REF!</definedName>
    <definedName name="____________________ddn400">#REF!</definedName>
    <definedName name="____________________ddn600">#REF!</definedName>
    <definedName name="____________________DT12" hidden="1">{"'Sheet1'!$L$16"}</definedName>
    <definedName name="____________________hsm2">1.1289</definedName>
    <definedName name="____________________hso2">#REF!</definedName>
    <definedName name="____________________kha1">#REF!</definedName>
    <definedName name="____________________MAC12">#REF!</definedName>
    <definedName name="____________________MAC46">#REF!</definedName>
    <definedName name="____________________NCL100">#REF!</definedName>
    <definedName name="____________________NCL200">#REF!</definedName>
    <definedName name="____________________NCL250">#REF!</definedName>
    <definedName name="____________________NET2">#REF!</definedName>
    <definedName name="____________________nin190">#REF!</definedName>
    <definedName name="____________________PA3" hidden="1">{"'Sheet1'!$L$16"}</definedName>
    <definedName name="____________________sc1">#REF!</definedName>
    <definedName name="____________________SC2">#REF!</definedName>
    <definedName name="____________________sc3">#REF!</definedName>
    <definedName name="____________________SN3">#REF!</definedName>
    <definedName name="____________________TL1">#REF!</definedName>
    <definedName name="____________________TL2">#REF!</definedName>
    <definedName name="____________________TL3">#REF!</definedName>
    <definedName name="____________________TLA120">#REF!</definedName>
    <definedName name="____________________TLA35">#REF!</definedName>
    <definedName name="____________________TLA50">#REF!</definedName>
    <definedName name="____________________TLA70">#REF!</definedName>
    <definedName name="____________________TLA95">#REF!</definedName>
    <definedName name="____________________tz593">#REF!</definedName>
    <definedName name="____________________VL100">#REF!</definedName>
    <definedName name="____________________VL250">#REF!</definedName>
    <definedName name="___________________a1" hidden="1">{"'Sheet1'!$L$16"}</definedName>
    <definedName name="___________________boi1">#REF!</definedName>
    <definedName name="___________________boi2">#REF!</definedName>
    <definedName name="___________________CON1">#REF!</definedName>
    <definedName name="___________________CON2">#REF!</definedName>
    <definedName name="___________________ddn400">#REF!</definedName>
    <definedName name="___________________ddn600">#REF!</definedName>
    <definedName name="___________________DT12" hidden="1">{"'Sheet1'!$L$16"}</definedName>
    <definedName name="___________________hsm2">1.1289</definedName>
    <definedName name="___________________hso2">#REF!</definedName>
    <definedName name="___________________kha1">#REF!</definedName>
    <definedName name="___________________MAC12">#REF!</definedName>
    <definedName name="___________________MAC46">#REF!</definedName>
    <definedName name="___________________NCL100">#REF!</definedName>
    <definedName name="___________________NCL200">#REF!</definedName>
    <definedName name="___________________NCL250">#REF!</definedName>
    <definedName name="___________________NET2">#REF!</definedName>
    <definedName name="___________________nin190">#REF!</definedName>
    <definedName name="___________________PA3" hidden="1">{"'Sheet1'!$L$16"}</definedName>
    <definedName name="___________________sc1">#REF!</definedName>
    <definedName name="___________________SC2">#REF!</definedName>
    <definedName name="___________________sc3">#REF!</definedName>
    <definedName name="___________________SN3">#REF!</definedName>
    <definedName name="___________________TL1">#REF!</definedName>
    <definedName name="___________________TL2">#REF!</definedName>
    <definedName name="___________________TL3">#REF!</definedName>
    <definedName name="___________________TLA120">#REF!</definedName>
    <definedName name="___________________TLA35">#REF!</definedName>
    <definedName name="___________________TLA50">#REF!</definedName>
    <definedName name="___________________TLA70">#REF!</definedName>
    <definedName name="___________________TLA95">#REF!</definedName>
    <definedName name="___________________tz593">#REF!</definedName>
    <definedName name="___________________VL100">#REF!</definedName>
    <definedName name="___________________VL250">#REF!</definedName>
    <definedName name="__________________a1" hidden="1">{"'Sheet1'!$L$16"}</definedName>
    <definedName name="__________________boi1">#REF!</definedName>
    <definedName name="__________________boi2">#REF!</definedName>
    <definedName name="__________________CON1">#REF!</definedName>
    <definedName name="__________________CON2">#REF!</definedName>
    <definedName name="__________________ddn400">#REF!</definedName>
    <definedName name="__________________ddn600">#REF!</definedName>
    <definedName name="__________________DT12" hidden="1">{"'Sheet1'!$L$16"}</definedName>
    <definedName name="__________________hsm2">1.1289</definedName>
    <definedName name="__________________hso2">#REF!</definedName>
    <definedName name="__________________kha1">#REF!</definedName>
    <definedName name="__________________MAC12">#REF!</definedName>
    <definedName name="__________________MAC46">#REF!</definedName>
    <definedName name="__________________NCL100">#REF!</definedName>
    <definedName name="__________________NCL200">#REF!</definedName>
    <definedName name="__________________NCL250">#REF!</definedName>
    <definedName name="__________________NET2">#REF!</definedName>
    <definedName name="__________________nin190">#REF!</definedName>
    <definedName name="__________________PA3" hidden="1">{"'Sheet1'!$L$16"}</definedName>
    <definedName name="__________________sc1">#REF!</definedName>
    <definedName name="__________________SC2">#REF!</definedName>
    <definedName name="__________________sc3">#REF!</definedName>
    <definedName name="__________________SN3">#REF!</definedName>
    <definedName name="__________________TL1">#REF!</definedName>
    <definedName name="__________________TL2">#REF!</definedName>
    <definedName name="__________________TL3">#REF!</definedName>
    <definedName name="__________________TLA120">#REF!</definedName>
    <definedName name="__________________TLA35">#REF!</definedName>
    <definedName name="__________________TLA50">#REF!</definedName>
    <definedName name="__________________TLA70">#REF!</definedName>
    <definedName name="__________________TLA95">#REF!</definedName>
    <definedName name="__________________tz593">#REF!</definedName>
    <definedName name="__________________VL100">#REF!</definedName>
    <definedName name="__________________VL250">#REF!</definedName>
    <definedName name="_________________a1" hidden="1">{"'Sheet1'!$L$16"}</definedName>
    <definedName name="_________________boi1">#REF!</definedName>
    <definedName name="_________________boi2">#REF!</definedName>
    <definedName name="_________________CON1">#REF!</definedName>
    <definedName name="_________________CON2">#REF!</definedName>
    <definedName name="_________________ddn400">#REF!</definedName>
    <definedName name="_________________ddn600">#REF!</definedName>
    <definedName name="_________________DT12" hidden="1">{"'Sheet1'!$L$16"}</definedName>
    <definedName name="_________________hsm2">1.1289</definedName>
    <definedName name="_________________hso2">#REF!</definedName>
    <definedName name="_________________kha1">#REF!</definedName>
    <definedName name="_________________MAC12">#REF!</definedName>
    <definedName name="_________________MAC46">#REF!</definedName>
    <definedName name="_________________NCL100">#REF!</definedName>
    <definedName name="_________________NCL200">#REF!</definedName>
    <definedName name="_________________NCL250">#REF!</definedName>
    <definedName name="_________________NET2">#REF!</definedName>
    <definedName name="_________________nin190">#REF!</definedName>
    <definedName name="_________________PA3" hidden="1">{"'Sheet1'!$L$16"}</definedName>
    <definedName name="_________________sc1">#REF!</definedName>
    <definedName name="_________________SC2">#REF!</definedName>
    <definedName name="_________________sc3">#REF!</definedName>
    <definedName name="_________________SN3">#REF!</definedName>
    <definedName name="_________________TL1">#REF!</definedName>
    <definedName name="_________________TL2">#REF!</definedName>
    <definedName name="_________________TL3">#REF!</definedName>
    <definedName name="_________________TLA120">#REF!</definedName>
    <definedName name="_________________TLA35">#REF!</definedName>
    <definedName name="_________________TLA50">#REF!</definedName>
    <definedName name="_________________TLA70">#REF!</definedName>
    <definedName name="_________________TLA95">#REF!</definedName>
    <definedName name="_________________tz593">#REF!</definedName>
    <definedName name="_________________VL100">#REF!</definedName>
    <definedName name="_________________VL250">#REF!</definedName>
    <definedName name="________________a1" hidden="1">{"'Sheet1'!$L$16"}</definedName>
    <definedName name="________________boi1">#REF!</definedName>
    <definedName name="________________boi2">#REF!</definedName>
    <definedName name="________________CON1">#REF!</definedName>
    <definedName name="________________CON2">#REF!</definedName>
    <definedName name="________________ddn400">#REF!</definedName>
    <definedName name="________________ddn600">#REF!</definedName>
    <definedName name="________________DT12" hidden="1">{"'Sheet1'!$L$16"}</definedName>
    <definedName name="________________hsm2">1.1289</definedName>
    <definedName name="________________hso2">#REF!</definedName>
    <definedName name="________________kha1">#REF!</definedName>
    <definedName name="________________MAC12">#REF!</definedName>
    <definedName name="________________MAC46">#REF!</definedName>
    <definedName name="________________NCL100">#REF!</definedName>
    <definedName name="________________NCL200">#REF!</definedName>
    <definedName name="________________NCL250">#REF!</definedName>
    <definedName name="________________NET2">#REF!</definedName>
    <definedName name="________________nin190">#REF!</definedName>
    <definedName name="________________PA3" hidden="1">{"'Sheet1'!$L$16"}</definedName>
    <definedName name="________________sc1">#REF!</definedName>
    <definedName name="________________SC2">#REF!</definedName>
    <definedName name="________________sc3">#REF!</definedName>
    <definedName name="________________SN3">#REF!</definedName>
    <definedName name="________________TL1">#REF!</definedName>
    <definedName name="________________TL2">#REF!</definedName>
    <definedName name="________________TL3">#REF!</definedName>
    <definedName name="________________TLA120">#REF!</definedName>
    <definedName name="________________TLA35">#REF!</definedName>
    <definedName name="________________TLA50">#REF!</definedName>
    <definedName name="________________TLA70">#REF!</definedName>
    <definedName name="________________TLA95">#REF!</definedName>
    <definedName name="________________tz593">#REF!</definedName>
    <definedName name="________________VL100">#REF!</definedName>
    <definedName name="________________VL250">#REF!</definedName>
    <definedName name="_______________a1" hidden="1">{"'Sheet1'!$L$16"}</definedName>
    <definedName name="_______________boi1">#REF!</definedName>
    <definedName name="_______________boi2">#REF!</definedName>
    <definedName name="_______________CON1">#REF!</definedName>
    <definedName name="_______________CON2">#REF!</definedName>
    <definedName name="_______________ddn400">#REF!</definedName>
    <definedName name="_______________ddn600">#REF!</definedName>
    <definedName name="_______________DT12" hidden="1">{"'Sheet1'!$L$16"}</definedName>
    <definedName name="_______________hsm2">1.1289</definedName>
    <definedName name="_______________hso2">#REF!</definedName>
    <definedName name="_______________kha1">#REF!</definedName>
    <definedName name="_______________MAC12">#REF!</definedName>
    <definedName name="_______________MAC46">#REF!</definedName>
    <definedName name="_______________NCL100">#REF!</definedName>
    <definedName name="_______________NCL200">#REF!</definedName>
    <definedName name="_______________NCL250">#REF!</definedName>
    <definedName name="_______________NET2">#REF!</definedName>
    <definedName name="_______________nin190">#REF!</definedName>
    <definedName name="_______________PA3" hidden="1">{"'Sheet1'!$L$16"}</definedName>
    <definedName name="_______________sc1">#REF!</definedName>
    <definedName name="_______________SC2">#REF!</definedName>
    <definedName name="_______________sc3">#REF!</definedName>
    <definedName name="_______________SN3">#REF!</definedName>
    <definedName name="_______________TL1">#REF!</definedName>
    <definedName name="_______________TL2">#REF!</definedName>
    <definedName name="_______________TL3">#REF!</definedName>
    <definedName name="_______________TLA120">#REF!</definedName>
    <definedName name="_______________TLA35">#REF!</definedName>
    <definedName name="_______________TLA50">#REF!</definedName>
    <definedName name="_______________TLA70">#REF!</definedName>
    <definedName name="_______________TLA95">#REF!</definedName>
    <definedName name="_______________tz593">#REF!</definedName>
    <definedName name="_______________VL100">#REF!</definedName>
    <definedName name="_______________VL250">#REF!</definedName>
    <definedName name="______________a1" hidden="1">{"'Sheet1'!$L$16"}</definedName>
    <definedName name="______________boi1">#REF!</definedName>
    <definedName name="______________boi2">#REF!</definedName>
    <definedName name="______________CON1">#REF!</definedName>
    <definedName name="______________CON2">#REF!</definedName>
    <definedName name="______________ddn400">#REF!</definedName>
    <definedName name="______________ddn600">#REF!</definedName>
    <definedName name="______________DT12" hidden="1">{"'Sheet1'!$L$16"}</definedName>
    <definedName name="______________hsm2">1.1289</definedName>
    <definedName name="______________hso2">#REF!</definedName>
    <definedName name="______________kha1">#REF!</definedName>
    <definedName name="______________MAC12">#REF!</definedName>
    <definedName name="______________MAC46">#REF!</definedName>
    <definedName name="______________NCL100">#REF!</definedName>
    <definedName name="______________NCL200">#REF!</definedName>
    <definedName name="______________NCL250">#REF!</definedName>
    <definedName name="______________NET2">#REF!</definedName>
    <definedName name="______________nin190">#REF!</definedName>
    <definedName name="______________PA3" hidden="1">{"'Sheet1'!$L$16"}</definedName>
    <definedName name="______________sc1">#REF!</definedName>
    <definedName name="______________SC2">#REF!</definedName>
    <definedName name="______________sc3">#REF!</definedName>
    <definedName name="______________SN3">#REF!</definedName>
    <definedName name="______________TL1">#REF!</definedName>
    <definedName name="______________TL2">#REF!</definedName>
    <definedName name="______________TL3">#REF!</definedName>
    <definedName name="______________TLA120">#REF!</definedName>
    <definedName name="______________TLA35">#REF!</definedName>
    <definedName name="______________TLA50">#REF!</definedName>
    <definedName name="______________TLA70">#REF!</definedName>
    <definedName name="______________TLA95">#REF!</definedName>
    <definedName name="______________tz593">#REF!</definedName>
    <definedName name="______________VL100">#REF!</definedName>
    <definedName name="______________VL250">#REF!</definedName>
    <definedName name="_____________a1" hidden="1">{"'Sheet1'!$L$16"}</definedName>
    <definedName name="_____________boi1">#REF!</definedName>
    <definedName name="_____________boi2">#REF!</definedName>
    <definedName name="_____________CON1">#REF!</definedName>
    <definedName name="_____________CON2">#REF!</definedName>
    <definedName name="_____________ddn400">#REF!</definedName>
    <definedName name="_____________ddn600">#REF!</definedName>
    <definedName name="_____________DT12" hidden="1">{"'Sheet1'!$L$16"}</definedName>
    <definedName name="_____________hsm2">1.1289</definedName>
    <definedName name="_____________hso2">#REF!</definedName>
    <definedName name="_____________kha1">#REF!</definedName>
    <definedName name="_____________MAC12">#REF!</definedName>
    <definedName name="_____________MAC46">#REF!</definedName>
    <definedName name="_____________NCL100">#REF!</definedName>
    <definedName name="_____________NCL200">#REF!</definedName>
    <definedName name="_____________NCL250">#REF!</definedName>
    <definedName name="_____________NET2">#REF!</definedName>
    <definedName name="_____________nin190">#REF!</definedName>
    <definedName name="_____________PA3" hidden="1">{"'Sheet1'!$L$16"}</definedName>
    <definedName name="_____________sc1">#REF!</definedName>
    <definedName name="_____________SC2">#REF!</definedName>
    <definedName name="_____________sc3">#REF!</definedName>
    <definedName name="_____________SN3">#REF!</definedName>
    <definedName name="_____________TL1">#REF!</definedName>
    <definedName name="_____________TL2">#REF!</definedName>
    <definedName name="_____________TL3">#REF!</definedName>
    <definedName name="_____________TLA120">#REF!</definedName>
    <definedName name="_____________TLA35">#REF!</definedName>
    <definedName name="_____________TLA50">#REF!</definedName>
    <definedName name="_____________TLA70">#REF!</definedName>
    <definedName name="_____________TLA95">#REF!</definedName>
    <definedName name="_____________tz593">#REF!</definedName>
    <definedName name="_____________VL100">#REF!</definedName>
    <definedName name="_____________VL250">#REF!</definedName>
    <definedName name="____________boi1">#REF!</definedName>
    <definedName name="____________boi2">#REF!</definedName>
    <definedName name="____________CON1">#REF!</definedName>
    <definedName name="____________CON2">#REF!</definedName>
    <definedName name="____________ddn400">#REF!</definedName>
    <definedName name="____________ddn600">#REF!</definedName>
    <definedName name="____________DT12" hidden="1">{"'Sheet1'!$L$16"}</definedName>
    <definedName name="____________hsm2">1.1289</definedName>
    <definedName name="____________hso2">#REF!</definedName>
    <definedName name="____________kha1">#REF!</definedName>
    <definedName name="____________MAC12">#REF!</definedName>
    <definedName name="____________MAC46">#REF!</definedName>
    <definedName name="____________NCL100">#REF!</definedName>
    <definedName name="____________NCL200">#REF!</definedName>
    <definedName name="____________NCL250">#REF!</definedName>
    <definedName name="____________NET2">#REF!</definedName>
    <definedName name="____________nin190">#REF!</definedName>
    <definedName name="____________sc1">#REF!</definedName>
    <definedName name="____________SC2">#REF!</definedName>
    <definedName name="____________sc3">#REF!</definedName>
    <definedName name="____________SN3">#REF!</definedName>
    <definedName name="____________TL1">#REF!</definedName>
    <definedName name="____________TL2">#REF!</definedName>
    <definedName name="____________TL3">#REF!</definedName>
    <definedName name="____________TLA120">#REF!</definedName>
    <definedName name="____________TLA35">#REF!</definedName>
    <definedName name="____________TLA50">#REF!</definedName>
    <definedName name="____________TLA70">#REF!</definedName>
    <definedName name="____________TLA95">#REF!</definedName>
    <definedName name="____________VL100">#REF!</definedName>
    <definedName name="____________VL250">#REF!</definedName>
    <definedName name="___________a1" hidden="1">{"'Sheet1'!$L$16"}</definedName>
    <definedName name="___________boi1">#REF!</definedName>
    <definedName name="___________boi2">#REF!</definedName>
    <definedName name="___________CON1">#REF!</definedName>
    <definedName name="___________CON2">#REF!</definedName>
    <definedName name="___________ddn400">#REF!</definedName>
    <definedName name="___________ddn600">#REF!</definedName>
    <definedName name="___________DT12" hidden="1">{"'Sheet1'!$L$16"}</definedName>
    <definedName name="___________hsm2">1.1289</definedName>
    <definedName name="___________hso2">#REF!</definedName>
    <definedName name="___________kha1">#REF!</definedName>
    <definedName name="___________MAC12">#REF!</definedName>
    <definedName name="___________MAC46">#REF!</definedName>
    <definedName name="___________NCL100">#REF!</definedName>
    <definedName name="___________NCL200">#REF!</definedName>
    <definedName name="___________NCL250">#REF!</definedName>
    <definedName name="___________NET2">#REF!</definedName>
    <definedName name="___________nin190">#REF!</definedName>
    <definedName name="___________PA3" hidden="1">{"'Sheet1'!$L$16"}</definedName>
    <definedName name="___________sc1">#REF!</definedName>
    <definedName name="___________SC2">#REF!</definedName>
    <definedName name="___________sc3">#REF!</definedName>
    <definedName name="___________SN3">#REF!</definedName>
    <definedName name="___________TL1">#REF!</definedName>
    <definedName name="___________TL2">#REF!</definedName>
    <definedName name="___________TL3">#REF!</definedName>
    <definedName name="___________TLA120">#REF!</definedName>
    <definedName name="___________TLA35">#REF!</definedName>
    <definedName name="___________TLA50">#REF!</definedName>
    <definedName name="___________TLA70">#REF!</definedName>
    <definedName name="___________TLA95">#REF!</definedName>
    <definedName name="___________tz593">#REF!</definedName>
    <definedName name="___________VL100">#REF!</definedName>
    <definedName name="___________VL250">#REF!</definedName>
    <definedName name="__________a1" hidden="1">{"'Sheet1'!$L$16"}</definedName>
    <definedName name="__________boi1">#REF!</definedName>
    <definedName name="__________boi2">#REF!</definedName>
    <definedName name="__________CON1">#REF!</definedName>
    <definedName name="__________CON2">#REF!</definedName>
    <definedName name="__________ddn400">#REF!</definedName>
    <definedName name="__________ddn600">#REF!</definedName>
    <definedName name="__________DT12" hidden="1">{"'Sheet1'!$L$16"}</definedName>
    <definedName name="__________hsm2">1.1289</definedName>
    <definedName name="__________hso2">#REF!</definedName>
    <definedName name="__________kha1">#REF!</definedName>
    <definedName name="__________MAC12">#REF!</definedName>
    <definedName name="__________MAC46">#REF!</definedName>
    <definedName name="__________NCL100">#REF!</definedName>
    <definedName name="__________NCL200">#REF!</definedName>
    <definedName name="__________NCL250">#REF!</definedName>
    <definedName name="__________NET2">#REF!</definedName>
    <definedName name="__________nin190">#REF!</definedName>
    <definedName name="__________PA3" hidden="1">{"'Sheet1'!$L$16"}</definedName>
    <definedName name="__________sc1">#REF!</definedName>
    <definedName name="__________SC2">#REF!</definedName>
    <definedName name="__________sc3">#REF!</definedName>
    <definedName name="__________SN3">#REF!</definedName>
    <definedName name="__________TL1">#REF!</definedName>
    <definedName name="__________TL2">#REF!</definedName>
    <definedName name="__________TL3">#REF!</definedName>
    <definedName name="__________TLA120">#REF!</definedName>
    <definedName name="__________TLA35">#REF!</definedName>
    <definedName name="__________TLA50">#REF!</definedName>
    <definedName name="__________TLA70">#REF!</definedName>
    <definedName name="__________TLA95">#REF!</definedName>
    <definedName name="__________tz593">#REF!</definedName>
    <definedName name="__________VL100">#REF!</definedName>
    <definedName name="__________VL250">#REF!</definedName>
    <definedName name="_________a1">{"'Sheet1'!$L$16"}</definedName>
    <definedName name="_________a1_1">{"'Sheet1'!$L$16"}</definedName>
    <definedName name="_________a1_2">{"'Sheet1'!$L$16"}</definedName>
    <definedName name="_________boi1">#REF!</definedName>
    <definedName name="_________boi2">#REF!</definedName>
    <definedName name="_________CON1">#REF!</definedName>
    <definedName name="_________CON2">#REF!</definedName>
    <definedName name="_________ddn400">#REF!</definedName>
    <definedName name="_________ddn600">#REF!</definedName>
    <definedName name="_________DT12" hidden="1">{"'Sheet1'!$L$16"}</definedName>
    <definedName name="_________hsm2">1.1289</definedName>
    <definedName name="_________hso2">#REF!</definedName>
    <definedName name="_________kha1">#REF!</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PA3">{"'Sheet1'!$L$16"}</definedName>
    <definedName name="_________PA3_1">{"'Sheet1'!$L$16"}</definedName>
    <definedName name="_________PA3_2">{"'Sheet1'!$L$16"}</definedName>
    <definedName name="_________sc1">#REF!</definedName>
    <definedName name="_________SC2">#REF!</definedName>
    <definedName name="_________sc3">#REF!</definedName>
    <definedName name="_________SN3">#REF!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tz593">#REF!</definedName>
    <definedName name="_________VL100">#REF!</definedName>
    <definedName name="_________VL250">#REF!</definedName>
    <definedName name="________a1" hidden="1">{"'Sheet1'!$L$16"}</definedName>
    <definedName name="________boi1">#REF!</definedName>
    <definedName name="________boi2">#REF!</definedName>
    <definedName name="________btm10">#REF!</definedName>
    <definedName name="________CON1">#REF!</definedName>
    <definedName name="________CON2">#REF!</definedName>
    <definedName name="________ddn400">#REF!</definedName>
    <definedName name="________ddn600">#REF!</definedName>
    <definedName name="________DT12" hidden="1">{"'Sheet1'!$L$16"}</definedName>
    <definedName name="________h1" hidden="1">{"'Sheet1'!$L$16"}</definedName>
    <definedName name="________h10" hidden="1">{#N/A,#N/A,FALSE,"Chi tiÆt"}</definedName>
    <definedName name="________h2" hidden="1">{"'Sheet1'!$L$16"}</definedName>
    <definedName name="________h3" hidden="1">{"'Sheet1'!$L$16"}</definedName>
    <definedName name="________h5" hidden="1">{"'Sheet1'!$L$16"}</definedName>
    <definedName name="________h6" hidden="1">{"'Sheet1'!$L$16"}</definedName>
    <definedName name="________h7" hidden="1">{"'Sheet1'!$L$16"}</definedName>
    <definedName name="________h8" hidden="1">{"'Sheet1'!$L$16"}</definedName>
    <definedName name="________h9" hidden="1">{"'Sheet1'!$L$16"}</definedName>
    <definedName name="________hsm2">1.1289</definedName>
    <definedName name="________hso2">#REF!</definedName>
    <definedName name="________kha1">#REF!</definedName>
    <definedName name="________lap1">#REF!</definedName>
    <definedName name="________lap2">#REF!</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NSO2" hidden="1">{"'Sheet1'!$L$16"}</definedName>
    <definedName name="________PA3" hidden="1">{"'Sheet1'!$L$16"}</definedName>
    <definedName name="________sc1">#REF!</definedName>
    <definedName name="________SC2">#REF!</definedName>
    <definedName name="________sc3">#REF!</definedName>
    <definedName name="________SN3">#REF!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tz593">#REF!</definedName>
    <definedName name="________VL100">#REF!</definedName>
    <definedName name="________vl2" hidden="1">{"'Sheet1'!$L$16"}</definedName>
    <definedName name="________VL250">#REF!</definedName>
    <definedName name="_______a1">{"'Sheet1'!$L$16"}</definedName>
    <definedName name="_______a1_1">{"'Sheet1'!$L$16"}</definedName>
    <definedName name="_______a1_2">{"'Sheet1'!$L$16"}</definedName>
    <definedName name="_______boi1">#REF!</definedName>
    <definedName name="_______boi2">#REF!</definedName>
    <definedName name="_______boi3">#REF!</definedName>
    <definedName name="_______boi4">#REF!</definedName>
    <definedName name="_______btm10">"#REF!"</definedName>
    <definedName name="_______btm100">"#REF!"</definedName>
    <definedName name="_______BTM250">#REF!</definedName>
    <definedName name="_______btM300">#REF!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_______CON1">#REF!</definedName>
    <definedName name="_______CON2">#REF!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_______dan1">#REF!</definedName>
    <definedName name="_______dan2">#REF!</definedName>
    <definedName name="_______ddn400">#REF!</definedName>
    <definedName name="_______ddn600">#REF!</definedName>
    <definedName name="_______DT12" hidden="1">{"'Sheet1'!$L$16"}</definedName>
    <definedName name="_______gon4">#REF!</definedName>
    <definedName name="_______h1" hidden="1">{"'Sheet1'!$L$16"}</definedName>
    <definedName name="_______h10" hidden="1">{#N/A,#N/A,FALSE,"Chi tiÆt"}</definedName>
    <definedName name="_______h2" hidden="1">{"'Sheet1'!$L$16"}</definedName>
    <definedName name="_______h3" hidden="1">{"'Sheet1'!$L$16"}</definedName>
    <definedName name="_______h5" hidden="1">{"'Sheet1'!$L$16"}</definedName>
    <definedName name="_______h6" hidden="1">{"'Sheet1'!$L$16"}</definedName>
    <definedName name="_______h7" hidden="1">{"'Sheet1'!$L$16"}</definedName>
    <definedName name="_______h8" hidden="1">{"'Sheet1'!$L$16"}</definedName>
    <definedName name="_______h9" hidden="1">{"'Sheet1'!$L$16"}</definedName>
    <definedName name="_______hom2">"#REF!"</definedName>
    <definedName name="_______hsm2">1.1289</definedName>
    <definedName name="_______hso2">#REF!</definedName>
    <definedName name="_______kha1">#REF!</definedName>
    <definedName name="_______KM188">"#REF!"</definedName>
    <definedName name="_______km189">"#REF!"</definedName>
    <definedName name="_______km190">#REF!</definedName>
    <definedName name="_______km191">#REF!</definedName>
    <definedName name="_______km192">#REF!</definedName>
    <definedName name="_______km193">"#REF!"</definedName>
    <definedName name="_______km194">"#REF!"</definedName>
    <definedName name="_______km195">"#REF!"</definedName>
    <definedName name="_______km197">"#REF!"</definedName>
    <definedName name="_______km198">"#REF!"</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PA3">{"'Sheet1'!$L$16"}</definedName>
    <definedName name="_______PA3_1">{"'Sheet1'!$L$16"}</definedName>
    <definedName name="_______PA3_2">{"'Sheet1'!$L$16"}</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_______PL1242">#REF!</definedName>
    <definedName name="_______sat10">#REF!</definedName>
    <definedName name="_______sat14">#REF!</definedName>
    <definedName name="_______sat16">#REF!</definedName>
    <definedName name="_______sat20">#REF!</definedName>
    <definedName name="_______sat8">#REF!</definedName>
    <definedName name="_______sc1">#REF!</definedName>
    <definedName name="_______SC2">#REF!</definedName>
    <definedName name="_______sc3">#REF!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__SN3">"#REF!"</definedName>
    <definedName name="_______sua20">"#REF!"</definedName>
    <definedName name="_______sua30">"#REF!"</definedName>
    <definedName name="_______TB1">"#REF!"</definedName>
    <definedName name="_______TH1">#REF!</definedName>
    <definedName name="_______TH2">#REF!</definedName>
    <definedName name="_______TH3">#REF!</definedName>
    <definedName name="_______TK155">#REF!</definedName>
    <definedName name="_______TK42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tz593">#REF!</definedName>
    <definedName name="_______VL100">"#REF!"</definedName>
    <definedName name="_______VL250">"#REF!"</definedName>
    <definedName name="______a1">{"'Sheet1'!$L$16"}</definedName>
    <definedName name="______a1_1">{"'Sheet1'!$L$16"}</definedName>
    <definedName name="______a1_2">{"'Sheet1'!$L$16"}</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DT12" hidden="1">{"'Sheet1'!$L$16"}</definedName>
    <definedName name="______gon4">"#REF!"</definedName>
    <definedName name="______h1">{"'Sheet1'!$L$16"}</definedName>
    <definedName name="______h1_1">{"'Sheet1'!$L$16"}</definedName>
    <definedName name="______h1_2">{"'Sheet1'!$L$16"}</definedName>
    <definedName name="______h10">#N/A</definedName>
    <definedName name="______h10_1">#N/A</definedName>
    <definedName name="______h10_2">#N/A</definedName>
    <definedName name="______h2">{"'Sheet1'!$L$16"}</definedName>
    <definedName name="______h2_1">{"'Sheet1'!$L$16"}</definedName>
    <definedName name="______h2_2">{"'Sheet1'!$L$16"}</definedName>
    <definedName name="______h3">{"'Sheet1'!$L$16"}</definedName>
    <definedName name="______h3_1">{"'Sheet1'!$L$16"}</definedName>
    <definedName name="______h3_2">{"'Sheet1'!$L$16"}</definedName>
    <definedName name="______h5">{"'Sheet1'!$L$16"}</definedName>
    <definedName name="______h5_1">{"'Sheet1'!$L$16"}</definedName>
    <definedName name="______h5_2">{"'Sheet1'!$L$16"}</definedName>
    <definedName name="______h6">{"'Sheet1'!$L$16"}</definedName>
    <definedName name="______h6_1">{"'Sheet1'!$L$16"}</definedName>
    <definedName name="______h6_2">{"'Sheet1'!$L$16"}</definedName>
    <definedName name="______h7">{"'Sheet1'!$L$16"}</definedName>
    <definedName name="______h7_1">{"'Sheet1'!$L$16"}</definedName>
    <definedName name="______h7_2">{"'Sheet1'!$L$16"}</definedName>
    <definedName name="______h8">{"'Sheet1'!$L$16"}</definedName>
    <definedName name="______h8_1">{"'Sheet1'!$L$16"}</definedName>
    <definedName name="______h8_2">{"'Sheet1'!$L$16"}</definedName>
    <definedName name="______h9">{"'Sheet1'!$L$16"}</definedName>
    <definedName name="______h9_1">{"'Sheet1'!$L$16"}</definedName>
    <definedName name="______h9_2">{"'Sheet1'!$L$16"}</definedName>
    <definedName name="______hom2">"#REF!"</definedName>
    <definedName name="______hsm2">1.1289</definedName>
    <definedName name="______hso2">#REF!</definedName>
    <definedName name="______Key1">[16]BKq2!#REF!</definedName>
    <definedName name="______Key2">[16]BKq2!#REF!</definedName>
    <definedName name="______kha1">#REF!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{"'Sheet1'!$L$16"}</definedName>
    <definedName name="______NSO2_1">{"'Sheet1'!$L$16"}</definedName>
    <definedName name="______NSO2_2">{"'Sheet1'!$L$16"}</definedName>
    <definedName name="______PA3">{"'Sheet1'!$L$16"}</definedName>
    <definedName name="______PA3_1">{"'Sheet1'!$L$16"}</definedName>
    <definedName name="______PA3_2">{"'Sheet1'!$L$16"}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L100">"#REF!"</definedName>
    <definedName name="______vl2">{"'Sheet1'!$L$16"}</definedName>
    <definedName name="______vl2_1">{"'Sheet1'!$L$16"}</definedName>
    <definedName name="______vl2_2">{"'Sheet1'!$L$16"}</definedName>
    <definedName name="______VL250">"#REF!"</definedName>
    <definedName name="_____a1">{"'Sheet1'!$L$16"}</definedName>
    <definedName name="_____a1_1">{"'Sheet1'!$L$16"}</definedName>
    <definedName name="_____a1_2">{"'Sheet1'!$L$16"}</definedName>
    <definedName name="_____A65700">'[17]MTO REV.2(ARMOR)'!#REF!</definedName>
    <definedName name="_____A65800">'[17]MTO REV.2(ARMOR)'!#REF!</definedName>
    <definedName name="_____A66000">'[17]MTO REV.2(ARMOR)'!#REF!</definedName>
    <definedName name="_____A67000">'[17]MTO REV.2(ARMOR)'!#REF!</definedName>
    <definedName name="_____A68000">'[17]MTO REV.2(ARMOR)'!#REF!</definedName>
    <definedName name="_____A70000">'[17]MTO REV.2(ARMOR)'!#REF!</definedName>
    <definedName name="_____A75000">'[17]MTO REV.2(ARMOR)'!#REF!</definedName>
    <definedName name="_____A85000">'[17]MTO REV.2(ARMOR)'!#REF!</definedName>
    <definedName name="_____boi1">"#REF!"</definedName>
    <definedName name="_____boi2">"#REF!"</definedName>
    <definedName name="_____boi3">"#REF!"</definedName>
    <definedName name="_____boi4">"#REF!"</definedName>
    <definedName name="_____btm100">#REF!</definedName>
    <definedName name="_____BTM250">"#REF!"</definedName>
    <definedName name="_____btM30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ay1">'[18]Chiet tinh dz22'!#REF!</definedName>
    <definedName name="_____dbu1">'[19]CT Thang Mo'!#REF!</definedName>
    <definedName name="_____ddn400">"#REF!"</definedName>
    <definedName name="_____ddn600">"#REF!"</definedName>
    <definedName name="_____DT12" hidden="1">{"'Sheet1'!$L$16"}</definedName>
    <definedName name="_____gon4">"#REF!"</definedName>
    <definedName name="_____h1">{"'Sheet1'!$L$16"}</definedName>
    <definedName name="_____h1_1">{"'Sheet1'!$L$16"}</definedName>
    <definedName name="_____h1_2">{"'Sheet1'!$L$16"}</definedName>
    <definedName name="_____h10">#N/A</definedName>
    <definedName name="_____h10_1">#N/A</definedName>
    <definedName name="_____h10_2">#N/A</definedName>
    <definedName name="_____h2">{"'Sheet1'!$L$16"}</definedName>
    <definedName name="_____h2_1">{"'Sheet1'!$L$16"}</definedName>
    <definedName name="_____h2_2">{"'Sheet1'!$L$16"}</definedName>
    <definedName name="_____h3">{"'Sheet1'!$L$16"}</definedName>
    <definedName name="_____h3_1">{"'Sheet1'!$L$16"}</definedName>
    <definedName name="_____h3_2">{"'Sheet1'!$L$16"}</definedName>
    <definedName name="_____h5">{"'Sheet1'!$L$16"}</definedName>
    <definedName name="_____h5_1">{"'Sheet1'!$L$16"}</definedName>
    <definedName name="_____h5_2">{"'Sheet1'!$L$16"}</definedName>
    <definedName name="_____h6">{"'Sheet1'!$L$16"}</definedName>
    <definedName name="_____h6_1">{"'Sheet1'!$L$16"}</definedName>
    <definedName name="_____h6_2">{"'Sheet1'!$L$16"}</definedName>
    <definedName name="_____h7">{"'Sheet1'!$L$16"}</definedName>
    <definedName name="_____h7_1">{"'Sheet1'!$L$16"}</definedName>
    <definedName name="_____h7_2">{"'Sheet1'!$L$16"}</definedName>
    <definedName name="_____h8">{"'Sheet1'!$L$16"}</definedName>
    <definedName name="_____h8_1">{"'Sheet1'!$L$16"}</definedName>
    <definedName name="_____h8_2">{"'Sheet1'!$L$16"}</definedName>
    <definedName name="_____h9">{"'Sheet1'!$L$16"}</definedName>
    <definedName name="_____h9_1">{"'Sheet1'!$L$16"}</definedName>
    <definedName name="_____h9_2">{"'Sheet1'!$L$16"}</definedName>
    <definedName name="_____hom2">#REF!</definedName>
    <definedName name="_____hsm2">1.1289</definedName>
    <definedName name="_____hso2">#REF!</definedName>
    <definedName name="_____Key1">[16]BKq2!#REF!</definedName>
    <definedName name="_____Key2">[16]BKq2!#REF!</definedName>
    <definedName name="_____Key3">[16]BKq2!#REF!</definedName>
    <definedName name="_____kha1">#REF!</definedName>
    <definedName name="_____KM188">#REF!</definedName>
    <definedName name="_____km189">#REF!</definedName>
    <definedName name="_____km190">"#REF!"</definedName>
    <definedName name="_____km191">"#REF!"</definedName>
    <definedName name="_____km192">"#REF!"</definedName>
    <definedName name="_____km193">#REF!</definedName>
    <definedName name="_____km194">#REF!</definedName>
    <definedName name="_____km195">#REF!</definedName>
    <definedName name="_____km196">"#REF!"</definedName>
    <definedName name="_____km197">#REF!</definedName>
    <definedName name="_____km198">#REF!</definedName>
    <definedName name="_____lap1">"#REF!"</definedName>
    <definedName name="_____lap2">"#REF!"</definedName>
    <definedName name="_____MAC12">"#REF!"</definedName>
    <definedName name="_____MAC46">"#REF!"</definedName>
    <definedName name="_____NCL100">#REF!</definedName>
    <definedName name="_____NCL200">#REF!</definedName>
    <definedName name="_____NCL250">#REF!</definedName>
    <definedName name="_____NET2">"#REF!"</definedName>
    <definedName name="_____nin190">#REF!</definedName>
    <definedName name="_____NSO2">{"'Sheet1'!$L$16"}</definedName>
    <definedName name="_____NSO2_1">{"'Sheet1'!$L$16"}</definedName>
    <definedName name="_____NSO2_2">{"'Sheet1'!$L$16"}</definedName>
    <definedName name="_____PA3">{"'Sheet1'!$L$16"}</definedName>
    <definedName name="_____PA3_1">{"'Sheet1'!$L$16"}</definedName>
    <definedName name="_____PA3_2">{"'Sheet1'!$L$16"}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sat10">"#REF!"</definedName>
    <definedName name="_____sat14">"#REF!"</definedName>
    <definedName name="_____sat16">"#REF!"</definedName>
    <definedName name="_____sat20">"#REF!"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SN3">#REF!</definedName>
    <definedName name="_____sua20">#REF!</definedName>
    <definedName name="_____sua30">#REF!</definedName>
    <definedName name="_____sw70609">[22]MTP!#REF!</definedName>
    <definedName name="_____TB1">#REF!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L100">#REF!</definedName>
    <definedName name="_____vl2">{"'Sheet1'!$L$16"}</definedName>
    <definedName name="_____vl2_1">{"'Sheet1'!$L$16"}</definedName>
    <definedName name="_____vl2_2">{"'Sheet1'!$L$16"}</definedName>
    <definedName name="_____VL250">#REF!</definedName>
    <definedName name="____a1">{"'Sheet1'!$L$16"}</definedName>
    <definedName name="____A65700">'[17]MTO REV.2(ARMOR)'!#REF!</definedName>
    <definedName name="____A65800">'[17]MTO REV.2(ARMOR)'!#REF!</definedName>
    <definedName name="____A66000">'[17]MTO REV.2(ARMOR)'!#REF!</definedName>
    <definedName name="____A67000">'[17]MTO REV.2(ARMOR)'!#REF!</definedName>
    <definedName name="____A68000">'[17]MTO REV.2(ARMOR)'!#REF!</definedName>
    <definedName name="____A70000">'[17]MTO REV.2(ARMOR)'!#REF!</definedName>
    <definedName name="____A75000">'[17]MTO REV.2(ARMOR)'!#REF!</definedName>
    <definedName name="____A85000">'[17]MTO REV.2(ARMOR)'!#REF!</definedName>
    <definedName name="____boi1">"#REF!"</definedName>
    <definedName name="____boi2">"#REF!"</definedName>
    <definedName name="____boi3">"#REF!"</definedName>
    <definedName name="____boi4">"#REF!"</definedName>
    <definedName name="____btm10">"#REF!"</definedName>
    <definedName name="____btm100">"#REF!"</definedName>
    <definedName name="____BTM250">"#REF!"</definedName>
    <definedName name="____btM300">"#REF!"</definedName>
    <definedName name="____cao1">"#REF!"</definedName>
    <definedName name="____cao2">"#REF!"</definedName>
    <definedName name="____cao3">"#REF!"</definedName>
    <definedName name="____cao4">"#REF!"</definedName>
    <definedName name="____cao5">"#REF!"</definedName>
    <definedName name="____cao6">"#REF!"</definedName>
    <definedName name="____CON1">"#REF!"</definedName>
    <definedName name="____CON2">"#REF!"</definedName>
    <definedName name="____dai1">"#REF!"</definedName>
    <definedName name="____dai2">"#REF!"</definedName>
    <definedName name="____dai3">"#REF!"</definedName>
    <definedName name="____dai4">"#REF!"</definedName>
    <definedName name="____dai5">"#REF!"</definedName>
    <definedName name="____dai6">"#REF!"</definedName>
    <definedName name="____dan1">"#REF!"</definedName>
    <definedName name="____dan2">"#REF!"</definedName>
    <definedName name="____dao1">#REF!</definedName>
    <definedName name="____day1">'[18]Chiet tinh dz22'!#REF!</definedName>
    <definedName name="____dbu1">#REF!</definedName>
    <definedName name="____dbu2">#REF!</definedName>
    <definedName name="____ddn400">"#REF!"</definedName>
    <definedName name="____ddn600">"#REF!"</definedName>
    <definedName name="____DT12" hidden="1">{"'Sheet1'!$L$16"}</definedName>
    <definedName name="____gon4">"#REF!"</definedName>
    <definedName name="____h1">{"'Sheet1'!$L$16"}</definedName>
    <definedName name="____h1_1">{"'Sheet1'!$L$16"}</definedName>
    <definedName name="____h1_2">{"'Sheet1'!$L$16"}</definedName>
    <definedName name="____h10">#N/A</definedName>
    <definedName name="____h10_1">#N/A</definedName>
    <definedName name="____h10_2">#N/A</definedName>
    <definedName name="____h2">{"'Sheet1'!$L$16"}</definedName>
    <definedName name="____h2_1">{"'Sheet1'!$L$16"}</definedName>
    <definedName name="____h2_2">{"'Sheet1'!$L$16"}</definedName>
    <definedName name="____h3">{"'Sheet1'!$L$16"}</definedName>
    <definedName name="____h3_1">{"'Sheet1'!$L$16"}</definedName>
    <definedName name="____h3_2">{"'Sheet1'!$L$16"}</definedName>
    <definedName name="____h5">{"'Sheet1'!$L$16"}</definedName>
    <definedName name="____h5_1">{"'Sheet1'!$L$16"}</definedName>
    <definedName name="____h5_2">{"'Sheet1'!$L$16"}</definedName>
    <definedName name="____h6">{"'Sheet1'!$L$16"}</definedName>
    <definedName name="____h6_1">{"'Sheet1'!$L$16"}</definedName>
    <definedName name="____h6_2">{"'Sheet1'!$L$16"}</definedName>
    <definedName name="____h7">{"'Sheet1'!$L$16"}</definedName>
    <definedName name="____h7_1">{"'Sheet1'!$L$16"}</definedName>
    <definedName name="____h7_2">{"'Sheet1'!$L$16"}</definedName>
    <definedName name="____h8">{"'Sheet1'!$L$16"}</definedName>
    <definedName name="____h8_1">{"'Sheet1'!$L$16"}</definedName>
    <definedName name="____h8_2">{"'Sheet1'!$L$16"}</definedName>
    <definedName name="____h9">{"'Sheet1'!$L$16"}</definedName>
    <definedName name="____h9_1">{"'Sheet1'!$L$16"}</definedName>
    <definedName name="____h9_2">{"'Sheet1'!$L$16"}</definedName>
    <definedName name="____hom2">"#REF!"</definedName>
    <definedName name="____hsm2">1.1289</definedName>
    <definedName name="____hso2">#REF!</definedName>
    <definedName name="____Key3">[16]BKq2!#REF!</definedName>
    <definedName name="____kha1">#REF!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6">#REF!</definedName>
    <definedName name="____km197">"#REF!"</definedName>
    <definedName name="____km198">"#REF!"</definedName>
    <definedName name="____lap1">"#REF!"</definedName>
    <definedName name="____lap2">"#REF!"</definedName>
    <definedName name="____MAC12">"#REF!"</definedName>
    <definedName name="____MAC46">"#REF!"</definedName>
    <definedName name="____NCL100">"#REF!"</definedName>
    <definedName name="____NCL200">"#REF!"</definedName>
    <definedName name="____NCL250">"#REF!"</definedName>
    <definedName name="____NET2">"#REF!"</definedName>
    <definedName name="____nin190">"#REF!"</definedName>
    <definedName name="____NSO2">{"'Sheet1'!$L$16"}</definedName>
    <definedName name="____NSO2_1">{"'Sheet1'!$L$16"}</definedName>
    <definedName name="____NSO2_2">{"'Sheet1'!$L$16"}</definedName>
    <definedName name="____PA3">{"'Sheet1'!$L$16"}</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sat10">"#REF!"</definedName>
    <definedName name="____sat14">"#REF!"</definedName>
    <definedName name="____sat16">"#REF!"</definedName>
    <definedName name="____sat20">"#REF!"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a20">"#REF!"</definedName>
    <definedName name="____sua30">"#REF!"</definedName>
    <definedName name="____sw70609">[22]MTP!#REF!</definedName>
    <definedName name="____TB1">"#REF!"</definedName>
    <definedName name="____TH1">"#REF!"</definedName>
    <definedName name="____TH2">"#REF!"</definedName>
    <definedName name="____TH3">"#REF!"</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z593">#REF!</definedName>
    <definedName name="____vc1">#REF!</definedName>
    <definedName name="____vc2">#REF!</definedName>
    <definedName name="____vc3">#REF!</definedName>
    <definedName name="____VL100">"#REF!"</definedName>
    <definedName name="____vl2">{"'Sheet1'!$L$16"}</definedName>
    <definedName name="____vl2_1">{"'Sheet1'!$L$16"}</definedName>
    <definedName name="____vl2_2">{"'Sheet1'!$L$16"}</definedName>
    <definedName name="____VL250">"#REF!"</definedName>
    <definedName name="____xlnm.Database">"#REF!"</definedName>
    <definedName name="____xlnm.Database_1">"#REF!"</definedName>
    <definedName name="____xlnm.Extract">"#REF!"</definedName>
    <definedName name="____xlnm.Extract_1">"#REF!"</definedName>
    <definedName name="____xlnm.Print_Area">"#REF!"</definedName>
    <definedName name="____xlnm.Print_Titles_2">(#REF!,#REF!)</definedName>
    <definedName name="____xlnm.Recorder">"#REF!"</definedName>
    <definedName name="____xlnm.Recorder_1">"#REF!"</definedName>
    <definedName name="____xlnm.Recorder_2">"#REF!"</definedName>
    <definedName name="___a1">{"'Sheet1'!$L$16"}</definedName>
    <definedName name="___a1_1">{"'Sheet1'!$L$16"}</definedName>
    <definedName name="___a1_2">{"'Sheet1'!$L$16"}</definedName>
    <definedName name="___boi1">"#REF!"</definedName>
    <definedName name="___boi2">"#REF!"</definedName>
    <definedName name="___boi3">"#REF!"</definedName>
    <definedName name="___boi4">"#REF!"</definedName>
    <definedName name="___btm10">"#REF!"</definedName>
    <definedName name="___btm100">"#REF!"</definedName>
    <definedName name="___BTM250">"#REF!"</definedName>
    <definedName name="___btM300">"#REF!"</definedName>
    <definedName name="___cao1">"#REF!"</definedName>
    <definedName name="___cao2">"#REF!"</definedName>
    <definedName name="___cao3">"#REF!"</definedName>
    <definedName name="___cao4">"#REF!"</definedName>
    <definedName name="___cao5">"#REF!"</definedName>
    <definedName name="___cao6">"#REF!"</definedName>
    <definedName name="___CON1">"#REF!"</definedName>
    <definedName name="___CON2">"#REF!"</definedName>
    <definedName name="___dai1">"#REF!"</definedName>
    <definedName name="___dai2">"#REF!"</definedName>
    <definedName name="___dai3">"#REF!"</definedName>
    <definedName name="___dai4">"#REF!"</definedName>
    <definedName name="___dai5">"#REF!"</definedName>
    <definedName name="___dai6">"#REF!"</definedName>
    <definedName name="___dan1">"#REF!"</definedName>
    <definedName name="___dan2">"#REF!"</definedName>
    <definedName name="___dao1">'[19]CT Thang Mo'!$B$189:$H$189</definedName>
    <definedName name="___dao2">'[19]CT Thang Mo'!$B$161:$H$161</definedName>
    <definedName name="___dap2">'[19]CT Thang Mo'!$B$162:$H$162</definedName>
    <definedName name="___day2">'[24]Chiet tinh dz35'!$H$3</definedName>
    <definedName name="___dbu2">'[19]CT Thang Mo'!$B$93:$F$93</definedName>
    <definedName name="___ddn400">"#REF!"</definedName>
    <definedName name="___ddn600">"#REF!"</definedName>
    <definedName name="___DT12" hidden="1">{"'Sheet1'!$L$16"}</definedName>
    <definedName name="___gon4">"#REF!"</definedName>
    <definedName name="___h1">{"'Sheet1'!$L$16"}</definedName>
    <definedName name="___h1_1">{"'Sheet1'!$L$16"}</definedName>
    <definedName name="___h1_2">{"'Sheet1'!$L$16"}</definedName>
    <definedName name="___h10">#N/A</definedName>
    <definedName name="___h10_1">#N/A</definedName>
    <definedName name="___h10_2">#N/A</definedName>
    <definedName name="___h2">{"'Sheet1'!$L$16"}</definedName>
    <definedName name="___h2_1">{"'Sheet1'!$L$16"}</definedName>
    <definedName name="___h2_2">{"'Sheet1'!$L$16"}</definedName>
    <definedName name="___h3">{"'Sheet1'!$L$16"}</definedName>
    <definedName name="___h3_1">{"'Sheet1'!$L$16"}</definedName>
    <definedName name="___h3_2">{"'Sheet1'!$L$16"}</definedName>
    <definedName name="___h5">{"'Sheet1'!$L$16"}</definedName>
    <definedName name="___h5_1">{"'Sheet1'!$L$16"}</definedName>
    <definedName name="___h5_2">{"'Sheet1'!$L$16"}</definedName>
    <definedName name="___h6">{"'Sheet1'!$L$16"}</definedName>
    <definedName name="___h6_1">{"'Sheet1'!$L$16"}</definedName>
    <definedName name="___h6_2">{"'Sheet1'!$L$16"}</definedName>
    <definedName name="___h7">{"'Sheet1'!$L$16"}</definedName>
    <definedName name="___h7_1">{"'Sheet1'!$L$16"}</definedName>
    <definedName name="___h7_2">{"'Sheet1'!$L$16"}</definedName>
    <definedName name="___h8">{"'Sheet1'!$L$16"}</definedName>
    <definedName name="___h8_1">{"'Sheet1'!$L$16"}</definedName>
    <definedName name="___h8_2">{"'Sheet1'!$L$16"}</definedName>
    <definedName name="___h9">{"'Sheet1'!$L$16"}</definedName>
    <definedName name="___h9_1">{"'Sheet1'!$L$16"}</definedName>
    <definedName name="___h9_2">{"'Sheet1'!$L$16"}</definedName>
    <definedName name="___hom2">"#REF!"</definedName>
    <definedName name="___hsm2">1.1289</definedName>
    <definedName name="___hso2">#REF!</definedName>
    <definedName name="___Key1">[16]BKq2!#REF!</definedName>
    <definedName name="___Key2">[16]BKq2!#REF!</definedName>
    <definedName name="___kha1">#REF!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lap1">"#REF!"</definedName>
    <definedName name="___lap2">"#REF!"</definedName>
    <definedName name="___MAC12">"#REF!"</definedName>
    <definedName name="___MAC46">"#REF!"</definedName>
    <definedName name="___nc46">[25]Giathanh1m3BT!$H$12</definedName>
    <definedName name="___NCL100">"#REF!"</definedName>
    <definedName name="___NCL200">"#REF!"</definedName>
    <definedName name="___NCL250">"#REF!"</definedName>
    <definedName name="___NET2">"#REF!"</definedName>
    <definedName name="___nin190">"#REF!"</definedName>
    <definedName name="___NSO2">{"'Sheet1'!$L$16"}</definedName>
    <definedName name="___NSO2_1">{"'Sheet1'!$L$16"}</definedName>
    <definedName name="___NSO2_2">{"'Sheet1'!$L$16"}</definedName>
    <definedName name="___PA3">{"'Sheet1'!$L$16"}</definedName>
    <definedName name="___PA3_1">{"'Sheet1'!$L$16"}</definedName>
    <definedName name="___PA3_2">{"'Sheet1'!$L$16"}</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sat10">"#REF!"</definedName>
    <definedName name="___sat14">"#REF!"</definedName>
    <definedName name="___sat16">"#REF!"</definedName>
    <definedName name="___sat20">"#REF!"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a20">"#REF!"</definedName>
    <definedName name="___sua30">"#REF!"</definedName>
    <definedName name="___TB1">"#REF!"</definedName>
    <definedName name="___TH1">"#REF!"</definedName>
    <definedName name="___TH2">"#REF!"</definedName>
    <definedName name="___TH3">"#REF!"</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z593">#REF!</definedName>
    <definedName name="___vc1">'[19]CT Thang Mo'!$B$34:$H$34</definedName>
    <definedName name="___vc2">'[19]CT Thang Mo'!$B$35:$H$35</definedName>
    <definedName name="___vc3">'[19]CT Thang Mo'!$B$36:$H$36</definedName>
    <definedName name="___VL100">"#REF!"</definedName>
    <definedName name="___vl2">{"'Sheet1'!$L$16"}</definedName>
    <definedName name="___vl2_1">{"'Sheet1'!$L$16"}</definedName>
    <definedName name="___vl2_2">{"'Sheet1'!$L$16"}</definedName>
    <definedName name="___VL250">"#REF!"</definedName>
    <definedName name="___xlnm.Database">"#REF!"</definedName>
    <definedName name="___xlnm.Database_1">"#REF!"</definedName>
    <definedName name="___xlnm.Extract">"#REF!"</definedName>
    <definedName name="___xlnm.Extract_1">"#REF!"</definedName>
    <definedName name="___xlnm.Print_Area">"#REF!"</definedName>
    <definedName name="___xlnm.Print_Titles_2">"#N/A"</definedName>
    <definedName name="___xlnm.Recorder">"#REF!"</definedName>
    <definedName name="___xlnm.Recorder_1">"#REF!"</definedName>
    <definedName name="___xlnm.Recorder_2">"#REF!"</definedName>
    <definedName name="_1____0DATA_DATA2_L">'[26]#REF'!#REF!</definedName>
    <definedName name="__a1">{"'Sheet1'!$L$16"}</definedName>
    <definedName name="__a1_1">{"'Sheet1'!$L$16"}</definedName>
    <definedName name="__a1_2">{"'Sheet1'!$L$16"}</definedName>
    <definedName name="__A65700">'[17]MTO REV.2(ARMOR)'!#REF!</definedName>
    <definedName name="__A65800">'[17]MTO REV.2(ARMOR)'!#REF!</definedName>
    <definedName name="__A66000">'[17]MTO REV.2(ARMOR)'!#REF!</definedName>
    <definedName name="__A67000">'[17]MTO REV.2(ARMOR)'!#REF!</definedName>
    <definedName name="__A68000">'[17]MTO REV.2(ARMOR)'!#REF!</definedName>
    <definedName name="__A70000">'[17]MTO REV.2(ARMOR)'!#REF!</definedName>
    <definedName name="__A75000">'[17]MTO REV.2(ARMOR)'!#REF!</definedName>
    <definedName name="__A85000">'[17]MTO REV.2(ARMOR)'!#REF!</definedName>
    <definedName name="__abb91">[27]chitimc!#REF!</definedName>
    <definedName name="__boi1">"#REF!"</definedName>
    <definedName name="__boi2">"#REF!"</definedName>
    <definedName name="__boi3">"#REF!"</definedName>
    <definedName name="__boi4">"#REF!"</definedName>
    <definedName name="__btm10">"#REF!"</definedName>
    <definedName name="__btm100">"#REF!"</definedName>
    <definedName name="__btm150">'[28]TT-35'!#REF!</definedName>
    <definedName name="__btm200">'[28]TT-35'!#REF!</definedName>
    <definedName name="__BTM250">"#REF!"</definedName>
    <definedName name="__btM300">"#REF!"</definedName>
    <definedName name="__btm50">'[28]TT-35'!#REF!</definedName>
    <definedName name="__cao1">"#REF!"</definedName>
    <definedName name="__cao2">"#REF!"</definedName>
    <definedName name="__cao3">"#REF!"</definedName>
    <definedName name="__cao4">"#REF!"</definedName>
    <definedName name="__cao5">"#REF!"</definedName>
    <definedName name="__cao6">"#REF!"</definedName>
    <definedName name="__CON1">"#REF!"</definedName>
    <definedName name="__CON2">"#REF!"</definedName>
    <definedName name="__CT250">'[29]dongia (2)'!#REF!</definedName>
    <definedName name="__dai1">"#REF!"</definedName>
    <definedName name="__dai2">"#REF!"</definedName>
    <definedName name="__dai3">"#REF!"</definedName>
    <definedName name="__dai4">"#REF!"</definedName>
    <definedName name="__dai5">"#REF!"</definedName>
    <definedName name="__dai6">"#REF!"</definedName>
    <definedName name="__dan1">"#REF!"</definedName>
    <definedName name="__dan2">"#REF!"</definedName>
    <definedName name="__dao1">"#REF!"</definedName>
    <definedName name="__dao2">'[19]CT Thang Mo'!$B$161:$H$161</definedName>
    <definedName name="__dap2">'[19]CT Thang Mo'!$B$162:$H$162</definedName>
    <definedName name="_2_____DATA_DATA2_L">'[26]#REF'!#REF!</definedName>
    <definedName name="__day1">'[30]Chiet tinh dz22'!#REF!</definedName>
    <definedName name="__day2">'[24]Chiet tinh dz35'!$H$3</definedName>
    <definedName name="__dbu1">"#REF!"</definedName>
    <definedName name="__dbu2">"#REF!"</definedName>
    <definedName name="__ddn400">"#REF!"</definedName>
    <definedName name="__ddn600">"#REF!"</definedName>
    <definedName name="__dgt100">'[29]dongia (2)'!#REF!</definedName>
    <definedName name="__DT12" hidden="1">{"'Sheet1'!$L$16"}</definedName>
    <definedName name="__gon4">"#REF!"</definedName>
    <definedName name="__h1">{"'Sheet1'!$L$16"}</definedName>
    <definedName name="__h1_1">{"'Sheet1'!$L$16"}</definedName>
    <definedName name="__h1_2">{"'Sheet1'!$L$16"}</definedName>
    <definedName name="__h10">#N/A</definedName>
    <definedName name="__h10_1">#N/A</definedName>
    <definedName name="__h10_2">#N/A</definedName>
    <definedName name="__h2">{"'Sheet1'!$L$16"}</definedName>
    <definedName name="__h2_1">{"'Sheet1'!$L$16"}</definedName>
    <definedName name="__h2_2">{"'Sheet1'!$L$16"}</definedName>
    <definedName name="__h3">{"'Sheet1'!$L$16"}</definedName>
    <definedName name="__h3_1">{"'Sheet1'!$L$16"}</definedName>
    <definedName name="__h3_2">{"'Sheet1'!$L$16"}</definedName>
    <definedName name="__h5">{"'Sheet1'!$L$16"}</definedName>
    <definedName name="__h5_1">{"'Sheet1'!$L$16"}</definedName>
    <definedName name="__h5_2">{"'Sheet1'!$L$16"}</definedName>
    <definedName name="__h6">{"'Sheet1'!$L$16"}</definedName>
    <definedName name="__h6_1">{"'Sheet1'!$L$16"}</definedName>
    <definedName name="__h6_2">{"'Sheet1'!$L$16"}</definedName>
    <definedName name="__h7">{"'Sheet1'!$L$16"}</definedName>
    <definedName name="__h7_1">{"'Sheet1'!$L$16"}</definedName>
    <definedName name="__h7_2">{"'Sheet1'!$L$16"}</definedName>
    <definedName name="__h8">{"'Sheet1'!$L$16"}</definedName>
    <definedName name="__h8_1">{"'Sheet1'!$L$16"}</definedName>
    <definedName name="__h8_2">{"'Sheet1'!$L$16"}</definedName>
    <definedName name="__h9">{"'Sheet1'!$L$16"}</definedName>
    <definedName name="__h9_1">{"'Sheet1'!$L$16"}</definedName>
    <definedName name="__h9_2">{"'Sheet1'!$L$16"}</definedName>
    <definedName name="__hom2">"#REF!"</definedName>
    <definedName name="__hom4">[31]sheet12!#REF!</definedName>
    <definedName name="__hsm2">1.1289</definedName>
    <definedName name="__hso2">#REF!</definedName>
    <definedName name="__Key1">[32]BKq2!#REF!</definedName>
    <definedName name="__Key2">[32]BKq2!#REF!</definedName>
    <definedName name="__Key3">[16]BKq2!#REF!</definedName>
    <definedName name="__kha1">#REF!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ap1">"#REF!"</definedName>
    <definedName name="__lap2">"#REF!"</definedName>
    <definedName name="__MAC12">"#REF!"</definedName>
    <definedName name="__MAC46">"#REF!"</definedName>
    <definedName name="__NC200">[33]TT35!#REF!</definedName>
    <definedName name="__nc46">[25]Giathanh1m3BT!$H$12</definedName>
    <definedName name="__NCL100">"#REF!"</definedName>
    <definedName name="__NCL200">"#REF!"</definedName>
    <definedName name="__NCL250">"#REF!"</definedName>
    <definedName name="__NET2">"#REF!"</definedName>
    <definedName name="__nin190">"#REF!"</definedName>
    <definedName name="__NSO2">{"'Sheet1'!$L$16"}</definedName>
    <definedName name="__NSO2_1">{"'Sheet1'!$L$16"}</definedName>
    <definedName name="__NSO2_2">{"'Sheet1'!$L$16"}</definedName>
    <definedName name="__oto10">[34]VL!#REF!</definedName>
    <definedName name="__PA3">{"'Sheet1'!$L$16"}</definedName>
    <definedName name="__PA3_1">{"'Sheet1'!$L$16"}</definedName>
    <definedName name="__PA3_2">{"'Sheet1'!$L$16"}</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ptk89">[35]th¸mo!#REF!</definedName>
    <definedName name="__sat10">"#REF!"</definedName>
    <definedName name="__sat12">'[36]Bang chiet tinh TBA'!#REF!</definedName>
    <definedName name="__sat14">"#REF!"</definedName>
    <definedName name="__sat16">"#REF!"</definedName>
    <definedName name="__sat20">"#REF!"</definedName>
    <definedName name="__Sat27">'[36]Chiet tinh DZ 22'!#REF!</definedName>
    <definedName name="__Sat6">'[36]Chiet tinh DZ 22'!#REF!</definedName>
    <definedName name="__sat8">"#REF!"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12">[37]Sheet3!#REF!</definedName>
    <definedName name="__Su70">[37]Sheet3!#REF!</definedName>
    <definedName name="__sua20">"#REF!"</definedName>
    <definedName name="__sua30">"#REF!"</definedName>
    <definedName name="__sw70609">[22]MTP!#REF!</definedName>
    <definedName name="__TB1">"#REF!"</definedName>
    <definedName name="__TH1">"#REF!"</definedName>
    <definedName name="__th100">'[29]dongia (2)'!#REF!</definedName>
    <definedName name="__TH160">'[29]dongia (2)'!#REF!</definedName>
    <definedName name="__TH2">"#REF!"</definedName>
    <definedName name="__TH3">"#REF!"</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'[29]dongia (2)'!#REF!</definedName>
    <definedName name="__tr375">[29]giathanh1!#REF!</definedName>
    <definedName name="__tz593">#REF!</definedName>
    <definedName name="__un76">[35]th¸mo!#REF!</definedName>
    <definedName name="__VAN1">[38]CT35!#REF!</definedName>
    <definedName name="__vc1">"#REF!"</definedName>
    <definedName name="__vc2">"#REF!"</definedName>
    <definedName name="__vc3">"#REF!"</definedName>
    <definedName name="__VL100">"#REF!"</definedName>
    <definedName name="__vl2">{"'Sheet1'!$L$16"}</definedName>
    <definedName name="__vl2_1">{"'Sheet1'!$L$16"}</definedName>
    <definedName name="__vl2_2">{"'Sheet1'!$L$16"}</definedName>
    <definedName name="__VL200">[33]TT35!#REF!</definedName>
    <definedName name="__VL250">"#REF!"</definedName>
    <definedName name="__xlnm.Database">"#REF!"</definedName>
    <definedName name="__xlnm.Database_1">"#REF!"</definedName>
    <definedName name="__xlnm.Extract">"#REF!"</definedName>
    <definedName name="__xlnm.Extract_1">"#REF!"</definedName>
    <definedName name="__xlnm.Print_Area">"#REF!"</definedName>
    <definedName name="__xlnm.Print_Titles">#REF!</definedName>
    <definedName name="__xlnm.Print_Titles_1">#REF!</definedName>
    <definedName name="__xlnm.Print_Titles_2">(#REF!,#REF!)</definedName>
    <definedName name="__xlnm.Print_Titles_3">"#N/A"</definedName>
    <definedName name="__xlnm.Recorder">"#REF!"</definedName>
    <definedName name="__xlnm.Recorder_1">"#REF!"</definedName>
    <definedName name="__xlnm.Recorder_2">"#REF!"</definedName>
    <definedName name="_3___0DATA_DATA2_L">'[26]#REF'!#REF!</definedName>
    <definedName name="_1">#N/A</definedName>
    <definedName name="_1_1">"#REF!"</definedName>
    <definedName name="_1000A01">#N/A</definedName>
    <definedName name="_1BA1025">[40]MTP!#REF!</definedName>
    <definedName name="_1BA1037">[40]MTP!#REF!</definedName>
    <definedName name="_1BA1050">[40]MTP!#REF!</definedName>
    <definedName name="_1BA1075">[40]MTP!#REF!</definedName>
    <definedName name="_1BA1100">[40]MTP!#REF!</definedName>
    <definedName name="_1BA2500">#REF!</definedName>
    <definedName name="_1BA2500_1">"#REF!"</definedName>
    <definedName name="_1BA2500_2">"#REF!"</definedName>
    <definedName name="_1BA3025">[40]MTP!#REF!</definedName>
    <definedName name="_1BA3037">[40]MTP!#REF!</definedName>
    <definedName name="_1BA3050">[40]MTP!#REF!</definedName>
    <definedName name="_1BA305G">[40]MTP!#REF!</definedName>
    <definedName name="_1BA3075">[40]MTP!#REF!</definedName>
    <definedName name="_1BA3100">[40]MTP!#REF!</definedName>
    <definedName name="_1BA3160">[40]MTP!#REF!</definedName>
    <definedName name="_1BA3250">#REF!</definedName>
    <definedName name="_1BA3250_1">"#REF!"</definedName>
    <definedName name="_1BA3250_2">"#REF!"</definedName>
    <definedName name="_1BA3320">[40]MTP!#REF!</definedName>
    <definedName name="_1BA3400">[40]MTP!#REF!</definedName>
    <definedName name="_1BA400P">#REF!</definedName>
    <definedName name="_1BA400P_1">"#REF!"</definedName>
    <definedName name="_1BA400P_2">"#REF!"</definedName>
    <definedName name="_1CAP001">#REF!</definedName>
    <definedName name="_1CAP001_1">"#REF!"</definedName>
    <definedName name="_1CAP002">[42]MTP!#REF!</definedName>
    <definedName name="_1CAP003">[40]MTP!#REF!</definedName>
    <definedName name="_1CAPTU1">[22]MTP!#REF!</definedName>
    <definedName name="_1CDHT01">[40]MTP!#REF!</definedName>
    <definedName name="_1CDHT02">[40]MTP!#REF!</definedName>
    <definedName name="_1CHANG1">[40]MTP!#REF!</definedName>
    <definedName name="_1DA0801">[40]MTP!#REF!</definedName>
    <definedName name="_1DA0802">[40]MTP!#REF!</definedName>
    <definedName name="_1DA1201">[40]MTP!#REF!</definedName>
    <definedName name="_1DA2001">[40]MTP!#REF!</definedName>
    <definedName name="_1DA2401">[43]MTP!#REF!</definedName>
    <definedName name="_1DA2402">[43]MTP!#REF!</definedName>
    <definedName name="_1DA3201">[43]MTP!#REF!</definedName>
    <definedName name="_1DA3202">[43]MTP!#REF!</definedName>
    <definedName name="_1DA3203">[43]MTP!#REF!</definedName>
    <definedName name="_1DA3204">[40]MTP!#REF!</definedName>
    <definedName name="_1DAU001">[40]MTP!#REF!</definedName>
    <definedName name="_1DAU002">#REF!</definedName>
    <definedName name="_1DAU002_1">"#REF!"</definedName>
    <definedName name="_1DAU003">[40]MTP!#REF!</definedName>
    <definedName name="_1DCTT48">[40]MTP!#REF!</definedName>
    <definedName name="_1DDAY03">#REF!</definedName>
    <definedName name="_1DDAY03_1">"#REF!"</definedName>
    <definedName name="_1DDTT01">#REF!</definedName>
    <definedName name="_1DDTT01_1">"#REF!"</definedName>
    <definedName name="_1DK1001">[40]MTP!#REF!</definedName>
    <definedName name="_1DK3001">[40]MTP!#REF!</definedName>
    <definedName name="_1FCO101">#REF!</definedName>
    <definedName name="_1FCO101_1">"#REF!"</definedName>
    <definedName name="_1GIA101">#REF!</definedName>
    <definedName name="_1GIA101_1">"#REF!"</definedName>
    <definedName name="_1KD22B1">[40]MTP!#REF!</definedName>
    <definedName name="_1KDM22T">[40]MTP!#REF!</definedName>
    <definedName name="_1KEP001">[40]MTP!#REF!</definedName>
    <definedName name="_1LA1001">#REF!</definedName>
    <definedName name="_1LA1001_1">"#REF!"</definedName>
    <definedName name="_1LCAP01">[40]MTP!#REF!</definedName>
    <definedName name="_1MCCBO2">#REF!</definedName>
    <definedName name="_1MCCBO2_1">"#REF!"</definedName>
    <definedName name="_1NEO001">[43]MTP!#REF!</definedName>
    <definedName name="_1PKCAP1">#REF!</definedName>
    <definedName name="_1PKCAP1_1">"#REF!"</definedName>
    <definedName name="_1PKIEN1">[40]MTP!#REF!</definedName>
    <definedName name="_1PKTT01">#REF!</definedName>
    <definedName name="_1PKTT01_1">"#REF!"</definedName>
    <definedName name="_1SDUNG1">[43]MTP!#REF!</definedName>
    <definedName name="_1STREO1">[40]MTP!#REF!</definedName>
    <definedName name="_1STREO2">[40]MTP!#REF!</definedName>
    <definedName name="_1STREO3">[40]MTP!#REF!</definedName>
    <definedName name="_1TCD101">#REF!</definedName>
    <definedName name="_1TCD101_1">"#REF!"</definedName>
    <definedName name="_1TCD201">#REF!</definedName>
    <definedName name="_1TCD201_1">"#REF!"</definedName>
    <definedName name="_1TD1001">[40]MTP!#REF!</definedName>
    <definedName name="_1TD1002">[40]MTP!#REF!</definedName>
    <definedName name="_1TD2001">#REF!</definedName>
    <definedName name="_1TD2001_1">"#REF!"</definedName>
    <definedName name="_1TIHT01">#REF!</definedName>
    <definedName name="_1TIHT01_1">"#REF!"</definedName>
    <definedName name="_1TIHT02">[40]MTP!#REF!</definedName>
    <definedName name="_1TIHT03">[40]MTP!#REF!</definedName>
    <definedName name="_1TIHT04">[40]MTP!#REF!</definedName>
    <definedName name="_1TIHT05">[40]MTP!#REF!</definedName>
    <definedName name="_1TRU121">#REF!</definedName>
    <definedName name="_1TRU121_1">"#REF!"</definedName>
    <definedName name="_1UCLEV1">[40]MTP!#REF!</definedName>
    <definedName name="_2">#N/A</definedName>
    <definedName name="_2__CT_CB_KD_than_H__Néi">[44]HN!$A$25</definedName>
    <definedName name="_2_1">"#REF!"</definedName>
    <definedName name="_2BLA100">#REF!</definedName>
    <definedName name="_2BLA100_1">"#REF!"</definedName>
    <definedName name="_2CHAG01">[40]MTP!#REF!</definedName>
    <definedName name="_2CHAG02">[40]MTP!#REF!</definedName>
    <definedName name="_2CHDG01">[40]MTP!#REF!</definedName>
    <definedName name="_2CHDG02">[40]MTP!#REF!</definedName>
    <definedName name="_2CHGI01">[40]MTP!#REF!</definedName>
    <definedName name="_2CHSG01">[40]MTP!#REF!</definedName>
    <definedName name="_2COTT48">[40]MTP!#REF!</definedName>
    <definedName name="_2DA0801">[40]MTP!#REF!</definedName>
    <definedName name="_2DA0802">[40]MTP!#REF!</definedName>
    <definedName name="_2DA2001">[40]MTP!#REF!</definedName>
    <definedName name="_2DA2002">[40]MTP!#REF!</definedName>
    <definedName name="_2DA2401">[40]MTP!#REF!</definedName>
    <definedName name="_2DA2402">[40]MTP!#REF!</definedName>
    <definedName name="_2DA2403">[40]MTP!#REF!</definedName>
    <definedName name="_2DA2404">[40]MTP!#REF!</definedName>
    <definedName name="_2DA2405">[40]MTP!#REF!</definedName>
    <definedName name="_2DA2406">[40]MTP!#REF!</definedName>
    <definedName name="_2DA3202">[40]MTP!#REF!</definedName>
    <definedName name="_2DAL201">#REF!</definedName>
    <definedName name="_2DAL201_1">"#REF!"</definedName>
    <definedName name="_2DCT001">[40]MTP!#REF!</definedName>
    <definedName name="_2DDAY01">[40]MTP!#REF!</definedName>
    <definedName name="_2DS1P01">[40]MTP!#REF!</definedName>
    <definedName name="_2DS3P01">[40]MTP!#REF!</definedName>
    <definedName name="_2FCO100">[40]MTP!#REF!</definedName>
    <definedName name="_2FCO200">[40]MTP!#REF!</definedName>
    <definedName name="_2KD0221">[40]MTP!#REF!</definedName>
    <definedName name="_2KD0223">[40]MTP!#REF!</definedName>
    <definedName name="_2KD0481">[40]MTP!#REF!</definedName>
    <definedName name="_2KD0500">[40]MTP!#REF!</definedName>
    <definedName name="_2KD0501">[40]MTP!#REF!</definedName>
    <definedName name="_2KD0502">[40]MTP!#REF!</definedName>
    <definedName name="_2KD0700">[40]MTP!#REF!</definedName>
    <definedName name="_2KD0701">[40]MTP!#REF!</definedName>
    <definedName name="_2KD0702">[40]MTP!#REF!</definedName>
    <definedName name="_2KD0950">[40]MTP!#REF!</definedName>
    <definedName name="_2KD0951">[40]MTP!#REF!</definedName>
    <definedName name="_2KD1501">[40]MTP!#REF!</definedName>
    <definedName name="_2KD1502">[40]MTP!#REF!</definedName>
    <definedName name="_2KD22B1">[40]MTP!#REF!</definedName>
    <definedName name="_2KD2401">[40]MTP!#REF!</definedName>
    <definedName name="_2KD48B1">[40]MTP!#REF!</definedName>
    <definedName name="_2LA1001">[40]MTP!#REF!</definedName>
    <definedName name="_2LBCO01">[40]MTP!#REF!</definedName>
    <definedName name="_2LBS001">[40]MTP!#REF!</definedName>
    <definedName name="_2MONG01">[40]MTP!#REF!</definedName>
    <definedName name="_2NEO001">[40]MTP!#REF!</definedName>
    <definedName name="_2NHANH1">[40]MTP!#REF!</definedName>
    <definedName name="_2OILS01">[40]MTP!#REF!</definedName>
    <definedName name="_2PKTT01">[40]MTP!#REF!</definedName>
    <definedName name="_2RECLO1">[40]MTP!#REF!</definedName>
    <definedName name="_2SDINH1">[40]MTP!#REF!</definedName>
    <definedName name="_2SDUNG1">[40]MTP!#REF!</definedName>
    <definedName name="_2SDUNG4">[45]MTP!#REF!</definedName>
    <definedName name="_2STREO1">[40]MTP!#REF!</definedName>
    <definedName name="_2STREO2">[40]MTP!#REF!</definedName>
    <definedName name="_2STREO3">[40]MTP!#REF!</definedName>
    <definedName name="_2STREO4">[40]MTP!#REF!</definedName>
    <definedName name="_2STREO7">[46]MTP!#REF!</definedName>
    <definedName name="_2SUDO01">[40]MTP!#REF!</definedName>
    <definedName name="_2TDIA01">[40]MTP!#REF!</definedName>
    <definedName name="_2TDTD01">[40]MTP!#REF!</definedName>
    <definedName name="_2TRU121">[40]MTP!#REF!</definedName>
    <definedName name="_2TRU122">[40]MTP!#REF!</definedName>
    <definedName name="_2TRU141">[40]MTP!#REF!</definedName>
    <definedName name="_2TU3100">[40]MTP!#REF!</definedName>
    <definedName name="_2TU6100">[40]MTP!#REF!</definedName>
    <definedName name="_2UCLEV1">[40]MTP!#REF!</definedName>
    <definedName name="_2UCLEV2">[45]MTP!#REF!</definedName>
    <definedName name="_2VTLT01">[40]MTP!#REF!</definedName>
    <definedName name="_3ABC501">[40]MTP!#REF!</definedName>
    <definedName name="_3ABC701">[40]MTP!#REF!</definedName>
    <definedName name="_3ABC951">[40]MTP!#REF!</definedName>
    <definedName name="_3BLXMD">#REF!</definedName>
    <definedName name="_3BLXMD_1">"#REF!"</definedName>
    <definedName name="_3BRANCH">[40]MTP!#REF!</definedName>
    <definedName name="_3BTHT01">[40]MTP!#REF!</definedName>
    <definedName name="_3BTHT02">[40]MTP!#REF!</definedName>
    <definedName name="_3BTHT11">[40]MTP!#REF!</definedName>
    <definedName name="_3CHAG01">[40]MTP!#REF!</definedName>
    <definedName name="_3CHAG02">[40]MTP!#REF!</definedName>
    <definedName name="_3CHAG03">[40]MTP!#REF!</definedName>
    <definedName name="_3CHAG04">[40]MTP!#REF!</definedName>
    <definedName name="_3CHDG01">[40]MTP!#REF!</definedName>
    <definedName name="_3CHDG02">[40]MTP!#REF!</definedName>
    <definedName name="_3CHDG03">[40]MTP!#REF!</definedName>
    <definedName name="_3CHDG04">[40]MTP!#REF!</definedName>
    <definedName name="_3CHSG01">[40]MTP!#REF!</definedName>
    <definedName name="_3CHSG02">[40]MTP!#REF!</definedName>
    <definedName name="_3CLHT01">[40]MTP!#REF!</definedName>
    <definedName name="_3CLHT02">[40]MTP!#REF!</definedName>
    <definedName name="_3CLHT03">[40]MTP!#REF!</definedName>
    <definedName name="_3COABC1">[40]MTP!#REF!</definedName>
    <definedName name="_3CPHA01">[40]MTP!#REF!</definedName>
    <definedName name="_3DA0001">[40]MTP!#REF!</definedName>
    <definedName name="_3DA0002">[40]MTP!#REF!</definedName>
    <definedName name="_3DCT001">[40]MTP!#REF!</definedName>
    <definedName name="_3DUPLEX">[40]MTP!#REF!</definedName>
    <definedName name="_3FERRU1">[40]MTP!#REF!</definedName>
    <definedName name="_3FERRU2">[40]MTP!#REF!</definedName>
    <definedName name="_3KD3501">[40]MTP!#REF!</definedName>
    <definedName name="_3KD3502">[40]MTP!#REF!</definedName>
    <definedName name="_3KD3511">[40]MTP!#REF!</definedName>
    <definedName name="_3KD3801">[40]MTP!#REF!</definedName>
    <definedName name="_3KD4801">[40]MTP!#REF!</definedName>
    <definedName name="_3KD5011">[40]MTP!#REF!</definedName>
    <definedName name="_3KD7501">[40]MTP!#REF!</definedName>
    <definedName name="_3KD9501">[40]MTP!#REF!</definedName>
    <definedName name="_3LABC01">[40]MTP!#REF!</definedName>
    <definedName name="_3LONG01">[40]MTP!#REF!</definedName>
    <definedName name="_3LONG02">[40]MTP!#REF!</definedName>
    <definedName name="_3LONG03">[40]MTP!#REF!</definedName>
    <definedName name="_3LONG04">[40]MTP!#REF!</definedName>
    <definedName name="_3LSON01">[40]MTP!#REF!</definedName>
    <definedName name="_3LSON02">[40]MTP!#REF!</definedName>
    <definedName name="_3LSON03">[40]MTP!#REF!</definedName>
    <definedName name="_3LSON04">[40]MTP!#REF!</definedName>
    <definedName name="_3LSON05">[40]MTP!#REF!</definedName>
    <definedName name="_3LSON06">[40]MTP!#REF!</definedName>
    <definedName name="_3LSON07">[40]MTP!#REF!</definedName>
    <definedName name="_3LSON08">[40]MTP!#REF!</definedName>
    <definedName name="_3LSON09">[40]MTP!#REF!</definedName>
    <definedName name="_3LSON10">[40]MTP!#REF!</definedName>
    <definedName name="_3LSON11">[40]MTP!#REF!</definedName>
    <definedName name="_3LSON12">[40]MTP!#REF!</definedName>
    <definedName name="_3LSON13">[40]MTP!#REF!</definedName>
    <definedName name="_3LSON14">[40]MTP!#REF!</definedName>
    <definedName name="_3LSON15">[40]MTP!#REF!</definedName>
    <definedName name="_3LSON16">[40]MTP!#REF!</definedName>
    <definedName name="_3LSON17">[40]MTP!#REF!</definedName>
    <definedName name="_3LSON18">[40]MTP!#REF!</definedName>
    <definedName name="_3LSON19">[40]MTP!#REF!</definedName>
    <definedName name="_3MONG01">[40]MTP!#REF!</definedName>
    <definedName name="_3NEO001">[40]MTP!#REF!</definedName>
    <definedName name="_3NEO002">[40]MTP!#REF!</definedName>
    <definedName name="_3PKABC1">[40]MTP!#REF!</definedName>
    <definedName name="_3PKHT01">[40]MTP!#REF!</definedName>
    <definedName name="_3QUARTD">[40]MTP!#REF!</definedName>
    <definedName name="_3RACK31">[40]MTP!#REF!</definedName>
    <definedName name="_3RACK41">[40]MTP!#REF!</definedName>
    <definedName name="_3TDIA01">[40]MTP!#REF!</definedName>
    <definedName name="_3TDIA02">[40]MTP!#REF!</definedName>
    <definedName name="_3TRU091">[40]MTP!#REF!</definedName>
    <definedName name="_3TRU101">[40]MTP!#REF!</definedName>
    <definedName name="_3TRU102">[40]MTP!#REF!</definedName>
    <definedName name="_3TRU121">[40]MTP!#REF!</definedName>
    <definedName name="_3TRU731">[40]MTP!#REF!</definedName>
    <definedName name="_3TRU841">[40]MTP!#REF!</definedName>
    <definedName name="_3TRU842">[40]MTP!#REF!</definedName>
    <definedName name="_3TRU843">[40]MTP!#REF!</definedName>
    <definedName name="_3TU0601">[40]MTP!#REF!</definedName>
    <definedName name="_3TU0602">[40]MTP!#REF!</definedName>
    <definedName name="_3TU0603">[40]MTP!#REF!</definedName>
    <definedName name="_3TU0609">#REF!</definedName>
    <definedName name="_3TU0609_1">"#REF!"</definedName>
    <definedName name="_3TU0901">[40]MTP!#REF!</definedName>
    <definedName name="_3TU0902">[40]MTP!#REF!</definedName>
    <definedName name="_3TU0903">[40]MTP!#REF!</definedName>
    <definedName name="_40x4">5100</definedName>
    <definedName name="_4CDB095">[48]MTP!#REF!</definedName>
    <definedName name="_4CDTT01">[40]MTP!#REF!</definedName>
    <definedName name="_4CNT050">[40]MTP!#REF!</definedName>
    <definedName name="_4CNT095">[40]MTP!#REF!</definedName>
    <definedName name="_4CNT150">[40]MTP!#REF!</definedName>
    <definedName name="_4CNT240">#REF!</definedName>
    <definedName name="_4CNT240_1">"#REF!"</definedName>
    <definedName name="_4CNT240_2">"#REF!"</definedName>
    <definedName name="_4CTL050">[40]MTP!#REF!</definedName>
    <definedName name="_4CTL095">[40]MTP!#REF!</definedName>
    <definedName name="_4CTL150">[48]MTP!#REF!</definedName>
    <definedName name="_4CTL240">#REF!</definedName>
    <definedName name="_4CTL240_1">"#REF!"</definedName>
    <definedName name="_4CTL240_2">"#REF!"</definedName>
    <definedName name="_4ED2062">[40]MTP!#REF!</definedName>
    <definedName name="_4ED2063">[40]MTP!#REF!</definedName>
    <definedName name="_4ED2064">[40]MTP!#REF!</definedName>
    <definedName name="_4FCO100">#REF!</definedName>
    <definedName name="_4FCO100_1">"#REF!"</definedName>
    <definedName name="_4FCO100_2">"#REF!"</definedName>
    <definedName name="_4FCO101">[40]MTP!#REF!</definedName>
    <definedName name="_4FCO200">[48]MTP!#REF!</definedName>
    <definedName name="_4GDDCN1">[48]MTP!#REF!</definedName>
    <definedName name="_4GIA101">[40]MTP!#REF!</definedName>
    <definedName name="_4GOIC01">[49]MTP!#REF!</definedName>
    <definedName name="_4HDCTT1">[40]MTP!#REF!</definedName>
    <definedName name="_4HDCTT2">[40]MTP!#REF!</definedName>
    <definedName name="_4HDCTT3">[48]MTP!#REF!</definedName>
    <definedName name="_4HDCTT4">#REF!</definedName>
    <definedName name="_4HDCTT4_1">"#REF!"</definedName>
    <definedName name="_4HNCTT1">[40]MTP!#REF!</definedName>
    <definedName name="_4HNCTT2">[40]MTP!#REF!</definedName>
    <definedName name="_4HNCTT3">[40]MTP!#REF!</definedName>
    <definedName name="_4HNCTT4">#REF!</definedName>
    <definedName name="_4HNCTT4_1">"#REF!"</definedName>
    <definedName name="_4KEPC01">[40]MTP!#REF!</definedName>
    <definedName name="_4LA1001">[48]MTP!#REF!</definedName>
    <definedName name="_4LBCO01">#REF!</definedName>
    <definedName name="_4LBCO01_1">"#REF!"</definedName>
    <definedName name="_4OSLCN2">[48]MTP!#REF!</definedName>
    <definedName name="_4OSLCTT">[49]MTP!#REF!</definedName>
    <definedName name="_4PKIECN">[48]MTP!#REF!</definedName>
    <definedName name="_4VATLT1">[48]MTP!#REF!</definedName>
    <definedName name="_5CNHT95">[40]MTP!#REF!</definedName>
    <definedName name="_5DNCNG1">[48]MTP!#REF!</definedName>
    <definedName name="_5GOIC01">[40]MTP!#REF!</definedName>
    <definedName name="_5HDCHT1">[40]MTP!#REF!</definedName>
    <definedName name="_5KEPC01">[40]MTP!#REF!</definedName>
    <definedName name="_5OSLCHT">[40]MTP!#REF!</definedName>
    <definedName name="_5TU120">[22]MTP!#REF!</definedName>
    <definedName name="_5TU130">[22]MTP!#REF!</definedName>
    <definedName name="_6BNTTTH">[46]MTP1!#REF!</definedName>
    <definedName name="_6DCTTBO">[46]MTP1!#REF!</definedName>
    <definedName name="_6DD24TT">[46]MTP1!#REF!</definedName>
    <definedName name="_6FCOTBU">[46]MTP1!#REF!</definedName>
    <definedName name="_6LATUBU">[46]MTP1!#REF!</definedName>
    <definedName name="_6SDTT24">[46]MTP1!#REF!</definedName>
    <definedName name="_6TBUDTT">[46]MTP1!#REF!</definedName>
    <definedName name="_6TDDDTT">[46]MTP1!#REF!</definedName>
    <definedName name="_6TLTTTH">[46]MTP1!#REF!</definedName>
    <definedName name="_6TUBUTT">[46]MTP1!#REF!</definedName>
    <definedName name="_6UCLVIS">[46]MTP1!#REF!</definedName>
    <definedName name="_7DNCABC">[46]MTP1!#REF!</definedName>
    <definedName name="_7HDCTBU">[46]MTP1!#REF!</definedName>
    <definedName name="_7PKTUBU">[46]MTP1!#REF!</definedName>
    <definedName name="_7TBHT20">[46]MTP1!#REF!</definedName>
    <definedName name="_7TBHT30">[46]MTP1!#REF!</definedName>
    <definedName name="_7TDCABC">[46]MTP1!#REF!</definedName>
    <definedName name="_a1" hidden="1">{"'Sheet1'!$L$16"}</definedName>
    <definedName name="_A65700">'[17]MTO REV.2(ARMOR)'!#REF!</definedName>
    <definedName name="_A65800">'[17]MTO REV.2(ARMOR)'!#REF!</definedName>
    <definedName name="_A66000">'[17]MTO REV.2(ARMOR)'!#REF!</definedName>
    <definedName name="_A67000">'[17]MTO REV.2(ARMOR)'!#REF!</definedName>
    <definedName name="_A68000">'[17]MTO REV.2(ARMOR)'!#REF!</definedName>
    <definedName name="_A70000">'[17]MTO REV.2(ARMOR)'!#REF!</definedName>
    <definedName name="_A75000">'[17]MTO REV.2(ARMOR)'!#REF!</definedName>
    <definedName name="_A85000">'[17]MTO REV.2(ARMOR)'!#REF!</definedName>
    <definedName name="_abb91">[27]chitimc!#REF!</definedName>
    <definedName name="_Bia2">'[50]DI-ESTI'!$A$8:$R$489</definedName>
    <definedName name="_boi1">"#REF!"</definedName>
    <definedName name="_boi2">"#REF!"</definedName>
    <definedName name="_boi3">"#REF!"</definedName>
    <definedName name="_boi4">"#REF!"</definedName>
    <definedName name="_btm10">"#REF!"</definedName>
    <definedName name="_btm100">"#REF!"</definedName>
    <definedName name="_btm150">'[28]TT-35'!#REF!</definedName>
    <definedName name="_btm200">'[28]TT-35'!#REF!</definedName>
    <definedName name="_BTM250">"#REF!"</definedName>
    <definedName name="_btM300">"#REF!"</definedName>
    <definedName name="_btm50">'[28]TT-35'!#REF!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'[29]dongia (2)'!#REF!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ao2">'[19]CT Thang Mo'!$B$161:$H$161</definedName>
    <definedName name="_dap2">'[19]CT Thang Mo'!$B$162:$H$162</definedName>
    <definedName name="_4____DATA_DATA2_L">'[26]#REF'!#REF!</definedName>
    <definedName name="_day1">'[18]Chiet tinh dz22'!#REF!</definedName>
    <definedName name="_day2">'[24]Chiet tinh dz35'!$H$3</definedName>
    <definedName name="_dbu1">"#REF!"</definedName>
    <definedName name="_dbu2">"#REF!"</definedName>
    <definedName name="_ddn400">"#REF!"</definedName>
    <definedName name="_ddn600">"#REF!"</definedName>
    <definedName name="_dgt100">'[29]dongia (2)'!#REF!</definedName>
    <definedName name="_DT12" hidden="1">{"'Sheet1'!$L$16"}</definedName>
    <definedName name="_Fill" hidden="1">#REF!</definedName>
    <definedName name="_Fill_1">"#REF!"</definedName>
    <definedName name="_xlnm._FilterDatabase" hidden="1">'[53]TL than'!#REF!</definedName>
    <definedName name="_GID1">'[54]LKVL-CK-HT-GD1'!$A$4</definedName>
    <definedName name="_gon4">"#REF!"</definedName>
    <definedName name="_h1">{"'Sheet1'!$L$16"}</definedName>
    <definedName name="_h1_1">{"'Sheet1'!$L$16"}</definedName>
    <definedName name="_h1_2">{"'Sheet1'!$L$16"}</definedName>
    <definedName name="_h10">#N/A</definedName>
    <definedName name="_h10_1">#N/A</definedName>
    <definedName name="_h10_2">#N/A</definedName>
    <definedName name="_h2">{"'Sheet1'!$L$16"}</definedName>
    <definedName name="_h2_1">{"'Sheet1'!$L$16"}</definedName>
    <definedName name="_h2_2">{"'Sheet1'!$L$16"}</definedName>
    <definedName name="_h3">{"'Sheet1'!$L$16"}</definedName>
    <definedName name="_h3_1">{"'Sheet1'!$L$16"}</definedName>
    <definedName name="_h3_2">{"'Sheet1'!$L$16"}</definedName>
    <definedName name="_h5">{"'Sheet1'!$L$16"}</definedName>
    <definedName name="_h5_1">{"'Sheet1'!$L$16"}</definedName>
    <definedName name="_h5_2">{"'Sheet1'!$L$16"}</definedName>
    <definedName name="_h6">{"'Sheet1'!$L$16"}</definedName>
    <definedName name="_h6_1">{"'Sheet1'!$L$16"}</definedName>
    <definedName name="_h6_2">{"'Sheet1'!$L$16"}</definedName>
    <definedName name="_h7">{"'Sheet1'!$L$16"}</definedName>
    <definedName name="_h7_1">{"'Sheet1'!$L$16"}</definedName>
    <definedName name="_h7_2">{"'Sheet1'!$L$16"}</definedName>
    <definedName name="_h8">{"'Sheet1'!$L$16"}</definedName>
    <definedName name="_h8_1">{"'Sheet1'!$L$16"}</definedName>
    <definedName name="_h8_2">{"'Sheet1'!$L$16"}</definedName>
    <definedName name="_h9">{"'Sheet1'!$L$16"}</definedName>
    <definedName name="_h9_1">{"'Sheet1'!$L$16"}</definedName>
    <definedName name="_h9_2">{"'Sheet1'!$L$16"}</definedName>
    <definedName name="_hom2">"#REF!"</definedName>
    <definedName name="_hom4">[31]sheet12!#REF!</definedName>
    <definedName name="_hsm2">1.1289</definedName>
    <definedName name="_hso2">#REF!</definedName>
    <definedName name="_hso6">[55]Sheet7!$K$4</definedName>
    <definedName name="_hso7">'[56]Chi phi khac 4.3KH-CP'!#REF!</definedName>
    <definedName name="_Key1" hidden="1">#REF!</definedName>
    <definedName name="_Key1_1">"#REF!"</definedName>
    <definedName name="_Key2" hidden="1">#REF!</definedName>
    <definedName name="_Key2_1">"#REF!"</definedName>
    <definedName name="_Key3">[32]BKq2!#REF!</definedName>
    <definedName name="_kha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L6">[59]XL4Poppy!$C$31</definedName>
    <definedName name="_lap1">"#REF!"</definedName>
    <definedName name="_lap2">"#REF!"</definedName>
    <definedName name="_M1">[58]XL4Poppy!$C$4</definedName>
    <definedName name="_ma1">[60]Xuat152!$G$1:$G$65536</definedName>
    <definedName name="_MAC12">"#REF!"</definedName>
    <definedName name="_MAC46">"#REF!"</definedName>
    <definedName name="_MVL486">[59]XL4Poppy!$B$1:$B$16</definedName>
    <definedName name="_NC200">[33]TT35!#REF!</definedName>
    <definedName name="_nc3">[61]NC!$E$8</definedName>
    <definedName name="_nc35">'[62]he so'!$B$2</definedName>
    <definedName name="_nc4">[63]NC!$E$12</definedName>
    <definedName name="_nc46">[25]Giathanh1m3BT!$H$12</definedName>
    <definedName name="_NCL100">"#REF!"</definedName>
    <definedName name="_NCL200">"#REF!"</definedName>
    <definedName name="_NCL250">"#REF!"</definedName>
    <definedName name="_NET2">#REF!</definedName>
    <definedName name="_nin190">"#REF!"</definedName>
    <definedName name="_NSO2">{"'Sheet1'!$L$16"}</definedName>
    <definedName name="_NSO2_1">{"'Sheet1'!$L$16"}</definedName>
    <definedName name="_NSO2_2">{"'Sheet1'!$L$16"}</definedName>
    <definedName name="_Order1" hidden="1">255</definedName>
    <definedName name="_Order2" hidden="1">255</definedName>
    <definedName name="_oto10">[34]VL!#REF!</definedName>
    <definedName name="_PA3" hidden="1">{"'Sheet1'!$L$16"}</definedName>
    <definedName name="_Parse_Out" hidden="1">[64]Quantity!#REF!</definedName>
    <definedName name="_pc30">[65]GiaVL!$F$14</definedName>
    <definedName name="_pc40">[65]GiaVL!$F$13</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ptk89">[35]th¸mo!#REF!</definedName>
    <definedName name="_QL10">#REF!</definedName>
    <definedName name="_sat10">"#REF!"</definedName>
    <definedName name="_sat12">'[36]Bang chiet tinh TBA'!#REF!</definedName>
    <definedName name="_sat14">"#REF!"</definedName>
    <definedName name="_sat16">"#REF!"</definedName>
    <definedName name="_sat20">"#REF!"</definedName>
    <definedName name="_Sat27">'[36]Chiet tinh DZ 22'!#REF!</definedName>
    <definedName name="_Sat6">'[36]Chiet tinh DZ 22'!#REF!</definedName>
    <definedName name="_sat8">"#REF!"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ort_1">"#REF!"</definedName>
    <definedName name="_su12">[37]Sheet3!#REF!</definedName>
    <definedName name="_Su70">[37]Sheet3!#REF!</definedName>
    <definedName name="_sua20">"#REF!"</definedName>
    <definedName name="_sua30">"#REF!"</definedName>
    <definedName name="_sw70609">[22]MTP!#REF!</definedName>
    <definedName name="_TB1">"#REF!"</definedName>
    <definedName name="_tct3">[66]gVL!$Q$23</definedName>
    <definedName name="_tct5">[67]gVL!$N$19</definedName>
    <definedName name="_TH1">"#REF!"</definedName>
    <definedName name="_th100">'[29]dongia (2)'!#REF!</definedName>
    <definedName name="_TH160">'[29]dongia (2)'!#REF!</definedName>
    <definedName name="_TH2">"#REF!"</definedName>
    <definedName name="_TH3">"#REF!"</definedName>
    <definedName name="_thu2018">#REF!</definedName>
    <definedName name="_TK1">[69]Tongke!$B$7:$U$128</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R250">'[29]dongia (2)'!#REF!</definedName>
    <definedName name="_tr375">[29]giathanh1!#REF!</definedName>
    <definedName name="_tz593">#REF!</definedName>
    <definedName name="_un76">[35]th¸mo!#REF!</definedName>
    <definedName name="_va1">'[70]Agg-Require-Asphalt'!$H$49</definedName>
    <definedName name="_VAN1">[38]CT35!#REF!</definedName>
    <definedName name="_vbt100">'[61]vua(c)'!$G$59</definedName>
    <definedName name="_vbt150">'[61]vua(c)'!$G$47</definedName>
    <definedName name="_vbt200">'[61]vua(c)'!$G$29</definedName>
    <definedName name="_vc1">"#REF!"</definedName>
    <definedName name="_vc2">"#REF!"</definedName>
    <definedName name="_vc3">"#REF!"</definedName>
    <definedName name="_VL100">"#REF!"</definedName>
    <definedName name="_vl2">{"'Sheet1'!$L$16"}</definedName>
    <definedName name="_vl2_1">{"'Sheet1'!$L$16"}</definedName>
    <definedName name="_vl2_2">{"'Sheet1'!$L$16"}</definedName>
    <definedName name="_VL200">[33]TT35!#REF!</definedName>
    <definedName name="_VL250">"#REF!"</definedName>
    <definedName name="_____xlnm.Database">"#REF!"</definedName>
    <definedName name="_____xlnm.Database_1">"#REF!"</definedName>
    <definedName name="_____xlnm.Extract">"#REF!"</definedName>
    <definedName name="_____xlnm.Extract_1">"#REF!"</definedName>
    <definedName name="_____xlnm.Print_Area">"#REF!"</definedName>
    <definedName name="___xlnm.Print_Titles_1">#REF!</definedName>
    <definedName name="_____xlnm.Print_Titles_2">(#REF!,#REF!)</definedName>
    <definedName name="___xlnm.Print_Titles_3">"#N/A"</definedName>
    <definedName name="_____xlnm.Recorder">"#REF!"</definedName>
    <definedName name="_____xlnm.Recorder_1">"#REF!"</definedName>
    <definedName name="_____xlnm.Recorder_2">"#REF!"</definedName>
    <definedName name="_5_0DATA_DATA2_L">'[26]#REF'!#REF!</definedName>
    <definedName name="A">'[4]PNT-QUOT-#3'!#REF!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____________a1" hidden="1">{"'Sheet1'!$L$16"}</definedName>
    <definedName name="a1.1">#REF!</definedName>
    <definedName name="A120_">#REF!</definedName>
    <definedName name="A120__1">"#REF!"</definedName>
    <definedName name="A120__2">"#REF!"</definedName>
    <definedName name="a277Print_Titles">#REF!</definedName>
    <definedName name="a277Print_Titles_1">"#REF!"</definedName>
    <definedName name="a277Print_Titles_2">"#REF!"</definedName>
    <definedName name="A35_">#REF!</definedName>
    <definedName name="A35__1">"#REF!"</definedName>
    <definedName name="A35__2">"#REF!"</definedName>
    <definedName name="A50_">#REF!</definedName>
    <definedName name="A50__1">"#REF!"</definedName>
    <definedName name="___A65700">'[72]MTO REV.2(ARMOR)'!#REF!</definedName>
    <definedName name="___A65800">'[72]MTO REV.2(ARMOR)'!#REF!</definedName>
    <definedName name="___A66000">'[72]MTO REV.2(ARMOR)'!#REF!</definedName>
    <definedName name="___A67000">'[72]MTO REV.2(ARMOR)'!#REF!</definedName>
    <definedName name="___A68000">'[72]MTO REV.2(ARMOR)'!#REF!</definedName>
    <definedName name="A6N2">#REF!</definedName>
    <definedName name="A6N2_1">"#REF!"</definedName>
    <definedName name="A6N3">#REF!</definedName>
    <definedName name="A6N3_1">"#REF!"</definedName>
    <definedName name="A70_">#REF!</definedName>
    <definedName name="A70__1">"#REF!"</definedName>
    <definedName name="___A70000">'[72]MTO REV.2(ARMOR)'!#REF!</definedName>
    <definedName name="___A75000">'[72]MTO REV.2(ARMOR)'!#REF!</definedName>
    <definedName name="___A85000">'[72]MTO REV.2(ARMOR)'!#REF!</definedName>
    <definedName name="A95_">#REF!</definedName>
    <definedName name="A95__1">"#REF!"</definedName>
    <definedName name="AA">#REF!</definedName>
    <definedName name="aa_1">"#REF!"</definedName>
    <definedName name="AAA">'[73]MTL$-INTER'!#REF!</definedName>
    <definedName name="aaaa">[74]Revenue!#REF!</definedName>
    <definedName name="aaaaaaa">#REF!</definedName>
    <definedName name="AB">#REF!</definedName>
    <definedName name="___abb91">[27]chitimc!#REF!</definedName>
    <definedName name="abc">#REF!</definedName>
    <definedName name="abc_1">"#REF!"</definedName>
    <definedName name="ãc">[35]th¸mo!#REF!</definedName>
    <definedName name="AC120_">#REF!</definedName>
    <definedName name="AC120__1">"#REF!"</definedName>
    <definedName name="AC35_">#REF!</definedName>
    <definedName name="AC35__1">"#REF!"</definedName>
    <definedName name="AC50_">#REF!</definedName>
    <definedName name="AC50__1">"#REF!"</definedName>
    <definedName name="AC70_">#REF!</definedName>
    <definedName name="AC70__1">"#REF!"</definedName>
    <definedName name="AC95_">#REF!</definedName>
    <definedName name="AC95__1">"#REF!"</definedName>
    <definedName name="ACCCC">#REF!</definedName>
    <definedName name="ADAY">#REF!</definedName>
    <definedName name="ADAY_1">"#REF!"</definedName>
    <definedName name="ADP" localSheetId="0">#REF!</definedName>
    <definedName name="ADP">#REF!</definedName>
    <definedName name="ADP_1">"#REF!"</definedName>
    <definedName name="æ76">[78]chitiet!#REF!</definedName>
    <definedName name="ag142X42">[27]chitimc!#REF!</definedName>
    <definedName name="ag15F80">#REF!</definedName>
    <definedName name="ag267N59">[27]chitimc!#REF!</definedName>
    <definedName name="AKHAC" localSheetId="0">#REF!</definedName>
    <definedName name="AKHAC">#REF!</definedName>
    <definedName name="AKHAC_1">"#REF!"</definedName>
    <definedName name="All_Item">#REF!</definedName>
    <definedName name="All_Item_1">"#REF!"</definedName>
    <definedName name="ALPIN">#N/A</definedName>
    <definedName name="ALPJYOU">#N/A</definedName>
    <definedName name="ALPTOI">#N/A</definedName>
    <definedName name="ALTINH" localSheetId="0">#REF!</definedName>
    <definedName name="ALTINH">#REF!</definedName>
    <definedName name="ALTINH_1">"#REF!"</definedName>
    <definedName name="ALTINH_2">"#REF!"</definedName>
    <definedName name="amiang">[79]gvl!#REF!</definedName>
    <definedName name="Anguon" localSheetId="0">'[80]Dt 2001'!#REF!</definedName>
    <definedName name="Anguon">'[80]Dt 2001'!#REF!</definedName>
    <definedName name="Anguon_1">"#REF!"</definedName>
    <definedName name="Anguon_2">"#REF!"</definedName>
    <definedName name="ANN" localSheetId="0">#REF!</definedName>
    <definedName name="ANN">#REF!</definedName>
    <definedName name="ANN_1">"#REF!"</definedName>
    <definedName name="ANN_2">"#REF!"</definedName>
    <definedName name="anpha">#REF!</definedName>
    <definedName name="anpha_1">"#REF!"</definedName>
    <definedName name="ANQD" localSheetId="0">#REF!</definedName>
    <definedName name="ANQD">#REF!</definedName>
    <definedName name="ANQD_1">"#REF!"</definedName>
    <definedName name="ANQQH" localSheetId="0">'[80]Dt 2001'!#REF!</definedName>
    <definedName name="ANQQH">'[80]Dt 2001'!#REF!</definedName>
    <definedName name="ANQQH_1">"#REF!"</definedName>
    <definedName name="anscount" hidden="1">3</definedName>
    <definedName name="ANSNN" localSheetId="0">'[80]Dt 2001'!#REF!</definedName>
    <definedName name="ANSNN">'[80]Dt 2001'!#REF!</definedName>
    <definedName name="ANSNN_1">"#REF!"</definedName>
    <definedName name="ANSNN_2">"#REF!"</definedName>
    <definedName name="ANSNNxnk" localSheetId="0">'[80]Dt 2001'!#REF!</definedName>
    <definedName name="ANSNNxnk">'[80]Dt 2001'!#REF!</definedName>
    <definedName name="ANSNNxnk_1">"#REF!"</definedName>
    <definedName name="ANSNNxnk_2">"#REF!"</definedName>
    <definedName name="APC" localSheetId="0">'[80]Dt 2001'!#REF!</definedName>
    <definedName name="APC">'[80]Dt 2001'!#REF!</definedName>
    <definedName name="APC_1">"#REF!"</definedName>
    <definedName name="APC_2">"#REF!"</definedName>
    <definedName name="APCKH">'[81]Dt 2001'!#REF!</definedName>
    <definedName name="ATRAM">#REF!</definedName>
    <definedName name="ATRAM_1">"#REF!"</definedName>
    <definedName name="ATW" localSheetId="0">#REF!</definedName>
    <definedName name="ATW">#REF!</definedName>
    <definedName name="ATW_1">"#REF!"</definedName>
    <definedName name="B">'[4]PNT-QUOT-#3'!#REF!</definedName>
    <definedName name="b_240">#REF!</definedName>
    <definedName name="b_240_1">"#REF!"</definedName>
    <definedName name="b_280">#REF!</definedName>
    <definedName name="b_280_1">"#REF!"</definedName>
    <definedName name="b_320">#REF!</definedName>
    <definedName name="b_320_1">"#REF!"</definedName>
    <definedName name="B_Isc">#REF!</definedName>
    <definedName name="B_n_tuyÓn_than_Cöa__ng">"tco"</definedName>
    <definedName name="B_ng_dÝnh">'[62]he so'!$B$24</definedName>
    <definedName name="b7_">'[83]Xuly Data'!#REF!</definedName>
    <definedName name="b8.">'[84]So lieu chung'!#REF!</definedName>
    <definedName name="b9.">'[84]So lieu chung'!#REF!</definedName>
    <definedName name="ba.">'[84]So lieu chung'!#REF!</definedName>
    <definedName name="BaiChay">#REF!</definedName>
    <definedName name="ban">'[85]chung loai'!#REF!</definedName>
    <definedName name="BANG">[86]Sheet1!#REF!</definedName>
    <definedName name="BANG_CHI_TIET_THI_NGHIEM_CONG_TO">#REF!</definedName>
    <definedName name="BANG_CHI_TIET_THI_NGHIEM_CONG_TO_1">"#REF!"</definedName>
    <definedName name="BANG_CHI_TIET_THI_NGHIEM_DZ0.4KV">#REF!</definedName>
    <definedName name="BANG_CHI_TIET_THI_NGHIEM_DZ0.4KV_1">"#REF!"</definedName>
    <definedName name="BANG_CHI_TIET_THI_NGHIEM_DZ22KV">'[87]PHAN DS 22 KV'!#REF!</definedName>
    <definedName name="Bang_cly">#REF!</definedName>
    <definedName name="Bang_cly_1">"#REF!"</definedName>
    <definedName name="Bang_CVC">#REF!</definedName>
    <definedName name="Bang_CVC_1">"#REF!"</definedName>
    <definedName name="bang_gia">#REF!</definedName>
    <definedName name="bang_gia_1">"#REF!"</definedName>
    <definedName name="BANG_TINH">'[88]CD-LETRAI29+200-39'!$B$11:$K$787</definedName>
    <definedName name="BANG_TONG_HOP_CONG_TO">#REF!</definedName>
    <definedName name="BANG_TONG_HOP_CONG_TO_1">"#REF!"</definedName>
    <definedName name="BANG_TONG_HOP_DZ0.4KV">#REF!</definedName>
    <definedName name="BANG_TONG_HOP_DZ0.4KV_1">"#REF!"</definedName>
    <definedName name="BANG_TONG_HOP_DZ22KV">#REF!</definedName>
    <definedName name="BANG_TONG_HOP_DZ22KV_1">"#REF!"</definedName>
    <definedName name="BANG_TONG_HOP_KHO_BAI">#REF!</definedName>
    <definedName name="BANG_TONG_HOP_KHO_BAI_1">"#REF!"</definedName>
    <definedName name="BANG_TONG_HOP_TBA">#REF!</definedName>
    <definedName name="BANG_TONG_HOP_TBA_1">"#REF!"</definedName>
    <definedName name="Bang_travl">#REF!</definedName>
    <definedName name="Bang_travl_1">"#REF!"</definedName>
    <definedName name="bangchu">#REF!</definedName>
    <definedName name="bangchu_1">"#REF!"</definedName>
    <definedName name="bangciti">'[29]dongia (2)'!#REF!</definedName>
    <definedName name="BAOGIATHANG">[89]BAOGIATHANG!$B$3:$E$119</definedName>
    <definedName name="Bar">'[90]B-B'!$B$65:$J$66</definedName>
    <definedName name="BB">#REF!</definedName>
    <definedName name="bb.">'[84]So lieu chung'!#REF!</definedName>
    <definedName name="bb_1">{"Thuxm2.xls","Sheet1"}</definedName>
    <definedName name="bb_2">{"Thuxm2.xls","Sheet1"}</definedName>
    <definedName name="bbkt">#REF!</definedName>
    <definedName name="bbtc">#REF!</definedName>
    <definedName name="bc">[91]Pier!$K$6</definedName>
    <definedName name="BCBo" hidden="1">{"'Sheet1'!$L$16"}</definedName>
    <definedName name="BCBo_1">{"'Sheet1'!$L$16"}</definedName>
    <definedName name="BCBo_2">{"'Sheet1'!$L$16"}</definedName>
    <definedName name="bd">[66]gVL!$Q$15</definedName>
    <definedName name="BDAY">#REF!</definedName>
    <definedName name="BDAY_1">"#REF!"</definedName>
    <definedName name="bdht15nc">[29]gtrinh!#REF!</definedName>
    <definedName name="bdht15vl">[29]gtrinh!#REF!</definedName>
    <definedName name="bdht25nc">[29]gtrinh!#REF!</definedName>
    <definedName name="bdht25vl">[29]gtrinh!#REF!</definedName>
    <definedName name="bdht325nc">[29]gtrinh!#REF!</definedName>
    <definedName name="bdht325vl">[29]gtrinh!#REF!</definedName>
    <definedName name="bé_giao_th_ng">#REF!</definedName>
    <definedName name="bé_x_y_dùng">#REF!</definedName>
    <definedName name="bengam">#REF!</definedName>
    <definedName name="bengam_1">"#REF!"</definedName>
    <definedName name="benuoc">#REF!</definedName>
    <definedName name="benuoc_1">"#REF!"</definedName>
    <definedName name="beta">#REF!</definedName>
    <definedName name="beta_1">"#REF!"</definedName>
    <definedName name="betong100">'[92]Gia vat tu'!$P$26</definedName>
    <definedName name="betong200">'[93]TT-35KV+TBA'!#REF!</definedName>
    <definedName name="BetongM150">'[94]chiet tinh'!$B$18:$D$23,'[94]chiet tinh'!$F$18:$F$23</definedName>
    <definedName name="BetongM200">'[94]chiet tinh'!$B$35:$D$39,'[94]chiet tinh'!$F$35:$F$39</definedName>
    <definedName name="BetongM50">'[94]chiet tinh'!$B$6:$D$8,'[94]chiet tinh'!$F$6:$F$8</definedName>
    <definedName name="bia">'[95]DI-ESTI'!$A$8:$R$489</definedName>
    <definedName name="__Bia2">'[50]DI-ESTI'!$A$8:$R$489</definedName>
    <definedName name="bit">[35]th¸mo!#REF!</definedName>
    <definedName name="Bitum">'[62]he so'!$B$19</definedName>
    <definedName name="blkh">#REF!</definedName>
    <definedName name="blkh_1">"#REF!"</definedName>
    <definedName name="blkh1">#REF!</definedName>
    <definedName name="blkh1_1">"#REF!"</definedName>
    <definedName name="blop">[31]sheet12!#REF!</definedName>
    <definedName name="__________________________________________boi1">#REF!</definedName>
    <definedName name="__________________________________________boi2">#REF!</definedName>
    <definedName name="________boi3">#REF!</definedName>
    <definedName name="________boi4">#REF!</definedName>
    <definedName name="bom">'[62]he so'!$B$11</definedName>
    <definedName name="Book2">#REF!</definedName>
    <definedName name="Book2_1">"#REF!"</definedName>
    <definedName name="BOQ">#REF!</definedName>
    <definedName name="BOQ_1">"#REF!"</definedName>
    <definedName name="bt">'[88]CD-LETRAI29+200-39'!$B$11:$K$787</definedName>
    <definedName name="btai">[79]gvl!$Q$63</definedName>
    <definedName name="btchiuaxitm300">#REF!</definedName>
    <definedName name="btchiuaxitm300_1">"#REF!"</definedName>
    <definedName name="BTchiuaxm200">#REF!</definedName>
    <definedName name="BTchiuaxm200_1">"#REF!"</definedName>
    <definedName name="btcocM400">#REF!</definedName>
    <definedName name="btcocM400_1">"#REF!"</definedName>
    <definedName name="BTlotm100">#REF!</definedName>
    <definedName name="BTlotm100_1">"#REF!"</definedName>
    <definedName name="_____btm10">#REF!</definedName>
    <definedName name="________btm100">#REF!</definedName>
    <definedName name="___btm150">'[28]TT-35'!#REF!</definedName>
    <definedName name="___btm200">'[28]TT-35'!#REF!</definedName>
    <definedName name="________BTM250">#REF!</definedName>
    <definedName name="________btM300">#REF!</definedName>
    <definedName name="___btm50">'[28]TT-35'!#REF!</definedName>
    <definedName name="BTRAM">#REF!</definedName>
    <definedName name="BTRAM_1">"#REF!"</definedName>
    <definedName name="btthuongpham150">'[97]Gia vat tu'!$E$45</definedName>
    <definedName name="btthuongpham300">'[97]Gia vat tu'!$E$47</definedName>
    <definedName name="BU_CHENH_LECH_DZ0.4KV">#REF!</definedName>
    <definedName name="BU_CHENH_LECH_DZ0.4KV_1">"#REF!"</definedName>
    <definedName name="BU_CHENH_LECH_DZ22KV">#REF!</definedName>
    <definedName name="BU_CHENH_LECH_DZ22KV_1">"#REF!"</definedName>
    <definedName name="BU_CHENH_LECH_TBA">#REF!</definedName>
    <definedName name="BU_CHENH_LECH_TBA_1">"#REF!"</definedName>
    <definedName name="Bu_long">[37]Sheet3!#REF!</definedName>
    <definedName name="Bulongma">8700</definedName>
    <definedName name="buoc">'[36]Chiet tinh DZ 22'!#REF!</definedName>
    <definedName name="BVCISUMMARY">#REF!</definedName>
    <definedName name="BVCISUMMARY_1">"#REF!"</definedName>
    <definedName name="BVCISUMMARY_2">"#REF!"</definedName>
    <definedName name="BVTINH" hidden="1">{"'Sheet1'!$L$16"}</definedName>
    <definedName name="BŸo_cŸo_täng_hìp_giŸ_trÙ_t_i_s_n_câ__Ùnh">#REF!</definedName>
    <definedName name="BŸo_cŸo_täng_hìp_giŸ_trÙ_t_i_s_n_câ__Ùnh_1">"#REF!"</definedName>
    <definedName name="BŸo_cŸo_täng_hìp_giŸ_trÙ_t_i_s_n_câ__Ùnh_2">"#REF!"</definedName>
    <definedName name="C.1.1..Phat_tuyen">#REF!</definedName>
    <definedName name="C.1.1..Phat_tuyen_1">"#REF!"</definedName>
    <definedName name="C.1.1..Phat_tuyen_2">"#REF!"</definedName>
    <definedName name="C.1.10..VC_Thu_cong_CG">#REF!</definedName>
    <definedName name="C.1.10..VC_Thu_cong_CG_1">"#REF!"</definedName>
    <definedName name="C.1.2..Chat_cay_thu_cong">#REF!</definedName>
    <definedName name="C.1.2..Chat_cay_thu_cong_1">"#REF!"</definedName>
    <definedName name="C.1.3..Chat_cay_may">#REF!</definedName>
    <definedName name="C.1.3..Chat_cay_may_1">"#REF!"</definedName>
    <definedName name="C.1.4..Dao_goc_cay">#REF!</definedName>
    <definedName name="C.1.4..Dao_goc_cay_1">"#REF!"</definedName>
    <definedName name="C.1.5..Lam_duong_tam">#REF!</definedName>
    <definedName name="C.1.5..Lam_duong_tam_1">"#REF!"</definedName>
    <definedName name="C.1.6..Lam_cau_tam">#REF!</definedName>
    <definedName name="C.1.6..Lam_cau_tam_1">"#REF!"</definedName>
    <definedName name="C.1.7..Rai_da_chong_lun">#REF!</definedName>
    <definedName name="C.1.7..Rai_da_chong_lun_1">"#REF!"</definedName>
    <definedName name="C.1.8..Lam_kho_tam">#REF!</definedName>
    <definedName name="C.1.8..Lam_kho_tam_1">"#REF!"</definedName>
    <definedName name="C.1.8..San_mat_bang">#REF!</definedName>
    <definedName name="C.1.8..San_mat_bang_1">"#REF!"</definedName>
    <definedName name="C.2.1..VC_Thu_cong">#REF!</definedName>
    <definedName name="C.2.1..VC_Thu_cong_1">"#REF!"</definedName>
    <definedName name="C.2.2..VC_T_cong_CG">#REF!</definedName>
    <definedName name="C.2.2..VC_T_cong_CG_1">"#REF!"</definedName>
    <definedName name="C.2.3..Boc_do">#REF!</definedName>
    <definedName name="C.2.3..Boc_do_1">"#REF!"</definedName>
    <definedName name="C.3.1..Dao_dat_mong_cot">#REF!</definedName>
    <definedName name="C.3.1..Dao_dat_mong_cot_1">"#REF!"</definedName>
    <definedName name="C.3.2..Dao_dat_de_dap">#REF!</definedName>
    <definedName name="C.3.2..Dao_dat_de_dap_1">"#REF!"</definedName>
    <definedName name="C.3.3..Dap_dat_mong">#REF!</definedName>
    <definedName name="C.3.3..Dap_dat_mong_1">"#REF!"</definedName>
    <definedName name="C.3.4..Dao_dap_TDia">#REF!</definedName>
    <definedName name="C.3.4..Dao_dap_TDia_1">"#REF!"</definedName>
    <definedName name="C.3.5..Dap_bo_bao">#REF!</definedName>
    <definedName name="C.3.5..Dap_bo_bao_1">"#REF!"</definedName>
    <definedName name="C.3.6..Bom_tat_nuoc">#REF!</definedName>
    <definedName name="C.3.6..Bom_tat_nuoc_1">"#REF!"</definedName>
    <definedName name="C.3.7..Dao_bun">#REF!</definedName>
    <definedName name="C.3.7..Dao_bun_1">"#REF!"</definedName>
    <definedName name="C.3.8..Dap_cat_CT">#REF!</definedName>
    <definedName name="C.3.8..Dap_cat_CT_1">"#REF!"</definedName>
    <definedName name="C.3.9..Dao_pha_da">#REF!</definedName>
    <definedName name="C.3.9..Dao_pha_da_1">"#REF!"</definedName>
    <definedName name="C.4.1.Cot_thep">#REF!</definedName>
    <definedName name="C.4.1.Cot_thep_1">"#REF!"</definedName>
    <definedName name="C.4.2..Van_khuon">#REF!</definedName>
    <definedName name="C.4.2..Van_khuon_1">"#REF!"</definedName>
    <definedName name="C.4.3..Be_tong">#REF!</definedName>
    <definedName name="C.4.3..Be_tong_1">"#REF!"</definedName>
    <definedName name="C.4.4..Lap_BT_D.San">#REF!</definedName>
    <definedName name="C.4.4..Lap_BT_D.San_1">"#REF!"</definedName>
    <definedName name="C.4.5..Xay_da_hoc">#REF!</definedName>
    <definedName name="C.4.5..Xay_da_hoc_1">"#REF!"</definedName>
    <definedName name="C.4.6..Dong_coc">#REF!</definedName>
    <definedName name="C.4.6..Dong_coc_1">"#REF!"</definedName>
    <definedName name="C.4.7..Quet_Bi_tum">#REF!</definedName>
    <definedName name="C.4.7..Quet_Bi_tum_1">"#REF!"</definedName>
    <definedName name="C.5.1..Lap_cot_thep">#REF!</definedName>
    <definedName name="C.5.1..Lap_cot_thep_1">"#REF!"</definedName>
    <definedName name="C.5.2..Lap_cot_BT">#REF!</definedName>
    <definedName name="C.5.2..Lap_cot_BT_1">"#REF!"</definedName>
    <definedName name="C.5.3..Lap_dat_xa">#REF!</definedName>
    <definedName name="C.5.3..Lap_dat_xa_1">"#REF!"</definedName>
    <definedName name="C.5.4..Lap_tiep_dia">#REF!</definedName>
    <definedName name="C.5.4..Lap_tiep_dia_1">"#REF!"</definedName>
    <definedName name="C.5.5..Son_sat_thep">#REF!</definedName>
    <definedName name="C.5.5..Son_sat_thep_1">"#REF!"</definedName>
    <definedName name="C.6.1..Lap_su_dung">#REF!</definedName>
    <definedName name="C.6.1..Lap_su_dung_1">"#REF!"</definedName>
    <definedName name="C.6.2..Lap_su_CS">#REF!</definedName>
    <definedName name="C.6.2..Lap_su_CS_1">"#REF!"</definedName>
    <definedName name="C.6.3..Su_chuoi_do">#REF!</definedName>
    <definedName name="C.6.3..Su_chuoi_do_1">"#REF!"</definedName>
    <definedName name="C.6.4..Su_chuoi_neo">#REF!</definedName>
    <definedName name="C.6.4..Su_chuoi_neo_1">"#REF!"</definedName>
    <definedName name="C.6.5..Lap_phu_kien">#REF!</definedName>
    <definedName name="C.6.5..Lap_phu_kien_1">"#REF!"</definedName>
    <definedName name="C.6.6..Ep_noi_day">#REF!</definedName>
    <definedName name="C.6.6..Ep_noi_day_1">"#REF!"</definedName>
    <definedName name="C.6.7..KD_vuot_CN">#REF!</definedName>
    <definedName name="C.6.7..KD_vuot_CN_1">"#REF!"</definedName>
    <definedName name="C.6.8..Rai_cang_day">#REF!</definedName>
    <definedName name="C.6.8..Rai_cang_day_1">"#REF!"</definedName>
    <definedName name="C.6.9..Cap_quang">#REF!</definedName>
    <definedName name="C.6.9..Cap_quang_1">"#REF!"</definedName>
    <definedName name="C_">#REF!</definedName>
    <definedName name="c_n">#REF!</definedName>
    <definedName name="ca.1111">#REF!</definedName>
    <definedName name="ca.1111.th">#REF!</definedName>
    <definedName name="ca.1111.th_1">"#REF!"</definedName>
    <definedName name="ca.1111_1">"#REF!"</definedName>
    <definedName name="CABLE2">'[99]MTO REV.0'!$A$1:$Q$570</definedName>
    <definedName name="CACAU">298161</definedName>
    <definedName name="CAMAY">[100]CaMay!$B$2:$E$8</definedName>
    <definedName name="Can_doi" localSheetId="0">#REF!</definedName>
    <definedName name="Can_doi">#REF!</definedName>
    <definedName name="Can_doi_1">"#REF!"</definedName>
    <definedName name="Can_doi_2">"#REF!"</definedName>
    <definedName name="cao">#REF!</definedName>
    <definedName name="cao_1">"#REF!"</definedName>
    <definedName name="________cao1">#REF!</definedName>
    <definedName name="________cao2">#REF!</definedName>
    <definedName name="________cao3">#REF!</definedName>
    <definedName name="________cao4">#REF!</definedName>
    <definedName name="________cao5">#REF!</definedName>
    <definedName name="________cao6">#REF!</definedName>
    <definedName name="cap">#REF!</definedName>
    <definedName name="cap_1">"#REF!"</definedName>
    <definedName name="CAP_DIEN_AP">'[101]DLC DIEN AP'!$B$5:$F$9</definedName>
    <definedName name="cap0.7">#REF!</definedName>
    <definedName name="cap0.7_1">"#REF!"</definedName>
    <definedName name="CAPDAT">[102]phuluc1!#REF!</definedName>
    <definedName name="Cat">#REF!</definedName>
    <definedName name="Cat_1">"#REF!"</definedName>
    <definedName name="Category_All">#REF!</definedName>
    <definedName name="Category_All_1">"#REF!"</definedName>
    <definedName name="CATIN">#N/A</definedName>
    <definedName name="CATJYOU">#N/A</definedName>
    <definedName name="catm">#REF!</definedName>
    <definedName name="catm_1">"#REF!"</definedName>
    <definedName name="catm_2">"#REF!"</definedName>
    <definedName name="catn">#REF!</definedName>
    <definedName name="catn_1">"#REF!"</definedName>
    <definedName name="catn_2">"#REF!"</definedName>
    <definedName name="CATREC">#N/A</definedName>
    <definedName name="CATSYU">#N/A</definedName>
    <definedName name="catvang">#REF!</definedName>
    <definedName name="catvang_1">"#REF!"</definedName>
    <definedName name="catvang_2">"#REF!"</definedName>
    <definedName name="CatVang_HamYen">[103]T.Tinh!#REF!</definedName>
    <definedName name="cau">[104]NC!$B$5:$C$56</definedName>
    <definedName name="CauQL1GD2">#REF!</definedName>
    <definedName name="CauQL1GD3">#REF!</definedName>
    <definedName name="CC">#REF!</definedName>
    <definedName name="CCNK">[105]QMCT!#REF!</definedName>
    <definedName name="CCS">#REF!</definedName>
    <definedName name="CCS_1">"#REF!"</definedName>
    <definedName name="CCS_2">"#REF!"</definedName>
    <definedName name="cd">[67]gVL!$N$15</definedName>
    <definedName name="CDADD">'[101]SL dau tien'!$F$7</definedName>
    <definedName name="CDAY">#REF!</definedName>
    <definedName name="CDAY_1">"#REF!"</definedName>
    <definedName name="CDAY_2">"#REF!"</definedName>
    <definedName name="CDD">#REF!</definedName>
    <definedName name="CDD_1">"#REF!"</definedName>
    <definedName name="CDDB">'[83]Xuly Data'!#REF!</definedName>
    <definedName name="CDDD">#REF!</definedName>
    <definedName name="CDDD_1">"#REF!"</definedName>
    <definedName name="CDDD1P">#REF!</definedName>
    <definedName name="CDDD1P_1">"#REF!"</definedName>
    <definedName name="CDDD1PHA">#REF!</definedName>
    <definedName name="CDDD1PHA_1">"#REF!"</definedName>
    <definedName name="CDDD3PHA">#REF!</definedName>
    <definedName name="CDDD3PHA_1">"#REF!"</definedName>
    <definedName name="CDDT">'[83]Xuly Data'!#REF!</definedName>
    <definedName name="CDMD">'[83]Xuly Data'!#REF!</definedName>
    <definedName name="Cdnum">#REF!</definedName>
    <definedName name="Cdnum_1">"#REF!"</definedName>
    <definedName name="cfk">#REF!</definedName>
    <definedName name="cg">[35]th¸mo!#REF!</definedName>
    <definedName name="cgionc">'[29]lam-moi'!#REF!</definedName>
    <definedName name="cgiovl">'[29]lam-moi'!#REF!</definedName>
    <definedName name="CH">#REF!</definedName>
    <definedName name="CH_1">"#REF!"</definedName>
    <definedName name="Chang">'[107]Dinh nghia'!$A$3:$B$14</definedName>
    <definedName name="chhtnc">'[29]lam-moi'!#REF!</definedName>
    <definedName name="chhtvl">'[29]lam-moi'!#REF!</definedName>
    <definedName name="chi_tiÕt_vËt_liÖu___nh_n_c_ng___m_y_thi_c_ng">#REF!</definedName>
    <definedName name="chiem">[108]TTVanChuyen!#REF!</definedName>
    <definedName name="chiemhoa">[108]TTVanChuyen!#REF!</definedName>
    <definedName name="chnc">'[29]lam-moi'!#REF!</definedName>
    <definedName name="chon">#REF!</definedName>
    <definedName name="chon_1">"#REF!"</definedName>
    <definedName name="chon1">#REF!</definedName>
    <definedName name="chon1_1">"#REF!"</definedName>
    <definedName name="chon2">#REF!</definedName>
    <definedName name="chon2_1">"#REF!"</definedName>
    <definedName name="chon3">#REF!</definedName>
    <definedName name="chon3_1">"#REF!"</definedName>
    <definedName name="Chu">[34]ND!#REF!</definedName>
    <definedName name="chungloainhapthan">#REF!</definedName>
    <definedName name="chungloaiXNT">#REF!</definedName>
    <definedName name="chungloaixuatthan">#REF!</definedName>
    <definedName name="chvl">'[29]lam-moi'!#REF!</definedName>
    <definedName name="citidd">'[29]dongia (2)'!#REF!</definedName>
    <definedName name="CK">#REF!</definedName>
    <definedName name="CK_1">"#REF!"</definedName>
    <definedName name="cknc">'[29]lam-moi'!#REF!</definedName>
    <definedName name="ckvl">'[29]lam-moi'!#REF!</definedName>
    <definedName name="CL">#REF!</definedName>
    <definedName name="CL_1">"#REF!"</definedName>
    <definedName name="CLECH_0.4">#REF!</definedName>
    <definedName name="CLECH_0.4_1">"#REF!"</definedName>
    <definedName name="Clech_o.4">'[109]Bu CL'!#REF!</definedName>
    <definedName name="CLIENT">[110]LEGEND!$D$6</definedName>
    <definedName name="CLTMP">[105]QMCT!#REF!</definedName>
    <definedName name="CLVC">'[111]CHITIET VL-NC-TT1p'!$D$4</definedName>
    <definedName name="clvc1">[29]chitiet!$D$3</definedName>
    <definedName name="CLVC3">0.1</definedName>
    <definedName name="CLVC35">#REF!</definedName>
    <definedName name="CLVC35_1">"#REF!"</definedName>
    <definedName name="CLVC35_2">"#REF!"</definedName>
    <definedName name="CLVCTB">#REF!</definedName>
    <definedName name="CLVCTB_1">"#REF!"</definedName>
    <definedName name="CLVCTB_2">"#REF!"</definedName>
    <definedName name="CLVL">#REF!</definedName>
    <definedName name="clvl_1">"#REF!"</definedName>
    <definedName name="clvl_2">"#REF!"</definedName>
    <definedName name="CLyTC">[112]ThongSo!$C$11</definedName>
    <definedName name="cm">[35]th¸mo!#REF!</definedName>
    <definedName name="cn">#REF!</definedName>
    <definedName name="cn_1">"#REF!"</definedName>
    <definedName name="CN3p">'[113]TONGKE3p '!$X$295</definedName>
    <definedName name="CNC">#REF!</definedName>
    <definedName name="CNC_1">"#REF!"</definedName>
    <definedName name="CND">#REF!</definedName>
    <definedName name="CND_1">"#REF!"</definedName>
    <definedName name="CNG">#REF!</definedName>
    <definedName name="CNG_1">"#REF!"</definedName>
    <definedName name="Cñi">'[62]he so'!$B$22</definedName>
    <definedName name="Co">#REF!</definedName>
    <definedName name="co.">#REF!</definedName>
    <definedName name="co..">#REF!</definedName>
    <definedName name="Co_1">"#REF!"</definedName>
    <definedName name="coar">[70]Payment!$AF$30</definedName>
    <definedName name="COAT">'[4]PNT-QUOT-#3'!#REF!</definedName>
    <definedName name="coc">#REF!</definedName>
    <definedName name="coc_1">"#REF!"</definedName>
    <definedName name="cocbtct">#REF!</definedName>
    <definedName name="cocbtct_1">"#REF!"</definedName>
    <definedName name="cocot">#REF!</definedName>
    <definedName name="cocot_1">"#REF!"</definedName>
    <definedName name="cocott">#REF!</definedName>
    <definedName name="cocott_1">"#REF!"</definedName>
    <definedName name="coi">'[114]MTL$-INTER'!#REF!</definedName>
    <definedName name="Cöï_ly_vaän_chuyeãn">#REF!</definedName>
    <definedName name="CÖÏ_LY_VAÄN_CHUYEÅN">#REF!</definedName>
    <definedName name="Cöï_ly_vaän_chuyeãn_1">"#REF!"</definedName>
    <definedName name="CÖÏ_LY_VAÄN_CHUYEÅN_1">"#REF!"</definedName>
    <definedName name="COMMON">#REF!</definedName>
    <definedName name="COMMON_1">"#REF!"</definedName>
    <definedName name="comong">#REF!</definedName>
    <definedName name="comong_1">"#REF!"</definedName>
    <definedName name="con">[35]th¸mo!#REF!</definedName>
    <definedName name="CON_EQP_COS">#REF!</definedName>
    <definedName name="CON_EQP_COS_1">"#REF!"</definedName>
    <definedName name="CON_EQP_COST">#REF!</definedName>
    <definedName name="CON_EQP_COST_1">"#REF!"</definedName>
    <definedName name="__________________________________________CON1">#REF!</definedName>
    <definedName name="__________________________________________CON2">#REF!</definedName>
    <definedName name="Concrete">'[116]DGchitiet '!#REF!</definedName>
    <definedName name="Cong">#REF!</definedName>
    <definedName name="Cong_HM_DTCT">#REF!</definedName>
    <definedName name="Cong_HM_DTCT_1">"#REF!"</definedName>
    <definedName name="Cong_M_DTCT">#REF!</definedName>
    <definedName name="Cong_M_DTCT_1">"#REF!"</definedName>
    <definedName name="Cong_NC_DTCT">#REF!</definedName>
    <definedName name="Cong_NC_DTCT_1">"#REF!"</definedName>
    <definedName name="Cong_VL_DTCT">#REF!</definedName>
    <definedName name="Cong_VL_DTCT_1">"#REF!"</definedName>
    <definedName name="cong1x15">[29]giathanh1!#REF!</definedName>
    <definedName name="congbengam">#REF!</definedName>
    <definedName name="congbengam_1">"#REF!"</definedName>
    <definedName name="congbenuoc">#REF!</definedName>
    <definedName name="congbenuoc_1">"#REF!"</definedName>
    <definedName name="congcoc">#REF!</definedName>
    <definedName name="congcoc_1">"#REF!"</definedName>
    <definedName name="congcocot">#REF!</definedName>
    <definedName name="congcocot_1">"#REF!"</definedName>
    <definedName name="congcocott">#REF!</definedName>
    <definedName name="congcocott_1">"#REF!"</definedName>
    <definedName name="congcomong">#REF!</definedName>
    <definedName name="congcomong_1">"#REF!"</definedName>
    <definedName name="congcottron">#REF!</definedName>
    <definedName name="congcottron_1">"#REF!"</definedName>
    <definedName name="congcotvuong">#REF!</definedName>
    <definedName name="congcotvuong_1">"#REF!"</definedName>
    <definedName name="congdam">#REF!</definedName>
    <definedName name="congdam_1">"#REF!"</definedName>
    <definedName name="congdan1">#REF!</definedName>
    <definedName name="congdan1_1">"#REF!"</definedName>
    <definedName name="congdan2">#REF!</definedName>
    <definedName name="congdan2_1">"#REF!"</definedName>
    <definedName name="congdandusan">#REF!</definedName>
    <definedName name="congdandusan_1">"#REF!"</definedName>
    <definedName name="conglanhto">#REF!</definedName>
    <definedName name="conglanhto_1">"#REF!"</definedName>
    <definedName name="congmong">#REF!</definedName>
    <definedName name="congmong_1">"#REF!"</definedName>
    <definedName name="congmongbang">#REF!</definedName>
    <definedName name="congmongbang_1">"#REF!"</definedName>
    <definedName name="congmongdon">#REF!</definedName>
    <definedName name="congmongdon_1">"#REF!"</definedName>
    <definedName name="congpanen">#REF!</definedName>
    <definedName name="congpanen_1">"#REF!"</definedName>
    <definedName name="congsan">#REF!</definedName>
    <definedName name="congsan_1">"#REF!"</definedName>
    <definedName name="congthang">#REF!</definedName>
    <definedName name="congthang_1">"#REF!"</definedName>
    <definedName name="CongVattu">#REF!</definedName>
    <definedName name="CongVattu_1">"#REF!"</definedName>
    <definedName name="conrua">'[117]Vat tu'!$B$45</definedName>
    <definedName name="CONST_EQ">#REF!</definedName>
    <definedName name="CONST_EQ_1">"#REF!"</definedName>
    <definedName name="COT">#REF!</definedName>
    <definedName name="COT_1">"#REF!"</definedName>
    <definedName name="Cot_thep">[118]Du_lieu!$C$19</definedName>
    <definedName name="cot7.5">#REF!</definedName>
    <definedName name="cot7.5_1">"#REF!"</definedName>
    <definedName name="cot8.5">#REF!</definedName>
    <definedName name="cot8.5_1">"#REF!"</definedName>
    <definedName name="cotpha">[119]TT_10KV!$H$323</definedName>
    <definedName name="Cotsatma">9726</definedName>
    <definedName name="Cotthepma">9726</definedName>
    <definedName name="cottron">#REF!</definedName>
    <definedName name="cottron_1">"#REF!"</definedName>
    <definedName name="cottron_2">"#REF!"</definedName>
    <definedName name="cotvuong">#REF!</definedName>
    <definedName name="cotvuong_1">"#REF!"</definedName>
    <definedName name="cotvuong_2">"#REF!"</definedName>
    <definedName name="COVER">#REF!</definedName>
    <definedName name="COVER_1">"#REF!"</definedName>
    <definedName name="COVER_2">"#REF!"</definedName>
    <definedName name="CP.M10.1a">'[120]Giai trinh'!#REF!</definedName>
    <definedName name="CP.M10.1b">'[120]Giai trinh'!#REF!</definedName>
    <definedName name="CP.M10.1c">'[120]Giai trinh'!#REF!</definedName>
    <definedName name="CP.M10.1d">'[120]Giai trinh'!#REF!</definedName>
    <definedName name="CP.M10.1e">'[120]Giai trinh'!#REF!</definedName>
    <definedName name="CP.M10.2a">'[120]Giai trinh'!#REF!</definedName>
    <definedName name="CP.M10.2b">'[120]Giai trinh'!#REF!</definedName>
    <definedName name="CP.M10.2c">'[120]Giai trinh'!#REF!</definedName>
    <definedName name="CP.M10.2d">'[120]Giai trinh'!#REF!</definedName>
    <definedName name="CP.M10.2e">'[120]Giai trinh'!#REF!</definedName>
    <definedName name="CP.MDTa">'[120]Giai trinh'!#REF!</definedName>
    <definedName name="CP.MDTb">'[120]Giai trinh'!#REF!</definedName>
    <definedName name="CP.MDTc">'[120]Giai trinh'!#REF!</definedName>
    <definedName name="CP.MDTd">'[120]Giai trinh'!#REF!</definedName>
    <definedName name="CP.MDTe">'[120]Giai trinh'!#REF!</definedName>
    <definedName name="CPC">#REF!</definedName>
    <definedName name="cpd">[66]gVL!$Q$20</definedName>
    <definedName name="cpdd">[66]gVL!$Q$21</definedName>
    <definedName name="cpdd2">[121]gVL!$P$19</definedName>
    <definedName name="cplhsmt">[122]!cplhsmt</definedName>
    <definedName name="cpmtc">#REF!</definedName>
    <definedName name="cpmtc_1">"#REF!"</definedName>
    <definedName name="cpnc">#REF!</definedName>
    <definedName name="cpnc_1">"#REF!"</definedName>
    <definedName name="cptdhsmt">[122]!cptdhsmt</definedName>
    <definedName name="cptdtdt">[122]!cptdtdt</definedName>
    <definedName name="cptdtkkt">[122]!cptdtkkt</definedName>
    <definedName name="CPTKE">[123]TKP!#REF!</definedName>
    <definedName name="cptt">#REF!</definedName>
    <definedName name="cptt_1">"#REF!"</definedName>
    <definedName name="CPVC100">'[124]TONG HOP VL-NC'!#REF!</definedName>
    <definedName name="CPVC1KM">'[125]TH VL, NC, DDHT Thanhphuoc'!$J$19</definedName>
    <definedName name="CPVC35">#REF!</definedName>
    <definedName name="CPVC35_1">"#REF!"</definedName>
    <definedName name="CPVCDN">#REF!</definedName>
    <definedName name="CPVCDN_1">"#REF!"</definedName>
    <definedName name="cpvl">#REF!</definedName>
    <definedName name="cpvl_1">"#REF!"</definedName>
    <definedName name="cr">[35]th¸mo!#REF!</definedName>
    <definedName name="CRD">#REF!</definedName>
    <definedName name="CRD_1">"#REF!"</definedName>
    <definedName name="_xlnm.Criteria">[126]SILICATE!#REF!</definedName>
    <definedName name="CRITINST">#REF!</definedName>
    <definedName name="CRITINST_1">"#REF!"</definedName>
    <definedName name="CRITPURC">#REF!</definedName>
    <definedName name="CRITPURC_1">"#REF!"</definedName>
    <definedName name="CRS">#REF!</definedName>
    <definedName name="CRS_1">"#REF!"</definedName>
    <definedName name="CS">#REF!</definedName>
    <definedName name="CS_1">"#REF!"</definedName>
    <definedName name="CS_10">#REF!</definedName>
    <definedName name="CS_10_1">"#REF!"</definedName>
    <definedName name="CS_100">#REF!</definedName>
    <definedName name="CS_100_1">"#REF!"</definedName>
    <definedName name="CS_10S">#REF!</definedName>
    <definedName name="CS_10S_1">"#REF!"</definedName>
    <definedName name="CS_120">#REF!</definedName>
    <definedName name="CS_120_1">"#REF!"</definedName>
    <definedName name="CS_140">#REF!</definedName>
    <definedName name="CS_140_1">"#REF!"</definedName>
    <definedName name="CS_160">#REF!</definedName>
    <definedName name="CS_160_1">"#REF!"</definedName>
    <definedName name="CS_20">#REF!</definedName>
    <definedName name="CS_20_1">"#REF!"</definedName>
    <definedName name="CS_30">#REF!</definedName>
    <definedName name="CS_30_1">"#REF!"</definedName>
    <definedName name="CS_40">#REF!</definedName>
    <definedName name="CS_40_1">"#REF!"</definedName>
    <definedName name="CS_40S">#REF!</definedName>
    <definedName name="CS_40S_1">"#REF!"</definedName>
    <definedName name="CS_5S">#REF!</definedName>
    <definedName name="CS_5S_1">"#REF!"</definedName>
    <definedName name="CS_60">#REF!</definedName>
    <definedName name="CS_60_1">"#REF!"</definedName>
    <definedName name="CS_80">#REF!</definedName>
    <definedName name="CS_80_1">"#REF!"</definedName>
    <definedName name="CS_80S">#REF!</definedName>
    <definedName name="CS_80S_1">"#REF!"</definedName>
    <definedName name="CS_STD">#REF!</definedName>
    <definedName name="CS_STD_1">"#REF!"</definedName>
    <definedName name="CS_XS">#REF!</definedName>
    <definedName name="CS_XS_1">"#REF!"</definedName>
    <definedName name="CS_XXS">#REF!</definedName>
    <definedName name="CS_XXS_1">"#REF!"</definedName>
    <definedName name="csd3p">#REF!</definedName>
    <definedName name="csd3p_1">"#REF!"</definedName>
    <definedName name="csddg1p">#REF!</definedName>
    <definedName name="csddg1p_1">"#REF!"</definedName>
    <definedName name="csddt1p">#REF!</definedName>
    <definedName name="csddt1p_1">"#REF!"</definedName>
    <definedName name="csht3p">#REF!</definedName>
    <definedName name="csht3p_1">"#REF!"</definedName>
    <definedName name="cst">[35]th¸mo!#REF!</definedName>
    <definedName name="ct">'[127]BK-C T'!$A$4:$E$36</definedName>
    <definedName name="CT.M10.1">'[120]Giai trinh'!#REF!</definedName>
    <definedName name="CT.M10.2">'[120]Giai trinh'!#REF!</definedName>
    <definedName name="CT.MDT">'[120]Giai trinh'!#REF!</definedName>
    <definedName name="CT_03">'[97]Gia vat tu'!$E$52</definedName>
    <definedName name="CT_50">#REF!</definedName>
    <definedName name="CT_MCX">#REF!</definedName>
    <definedName name="___CT250">'[29]dongia (2)'!#REF!</definedName>
    <definedName name="ct3_">[128]Gia!#REF!</definedName>
    <definedName name="ct5_">[128]Gia!#REF!</definedName>
    <definedName name="Ctb">'[129]Lç khoan LK1'!#REF!</definedName>
    <definedName name="CTBT">[38]CT35!#REF!</definedName>
    <definedName name="CTBT1">[38]CT35!#REF!</definedName>
    <definedName name="CTBT2">[38]CT35!#REF!</definedName>
    <definedName name="CTCT1" hidden="1">{"'Sheet1'!$L$16"}</definedName>
    <definedName name="CTCT2" hidden="1">{"'Sheet1'!$L$16"}</definedName>
    <definedName name="ctdg">[130]ctdg!#REF!</definedName>
    <definedName name="ctdn9697">#REF!</definedName>
    <definedName name="ctdn9697_1">"#REF!"</definedName>
    <definedName name="ctg">[35]th¸mo!#REF!</definedName>
    <definedName name="cti3x15">[29]giathanh1!#REF!</definedName>
    <definedName name="ctiep">#REF!</definedName>
    <definedName name="ctiep_1">"#REF!"</definedName>
    <definedName name="CTIET">#REF!</definedName>
    <definedName name="CTIET_1">"#REF!"</definedName>
    <definedName name="ctkr">[35]th¸mo!#REF!</definedName>
    <definedName name="cto">[131]THCT!#REF!</definedName>
    <definedName name="CTRAM">#REF!</definedName>
    <definedName name="CTRAM_1">"#REF!"</definedName>
    <definedName name="cu">#REF!</definedName>
    <definedName name="cu_ly">#REF!</definedName>
    <definedName name="cu_ly_1">'[132]tra-vat-lieu'!$A$219:$A$319</definedName>
    <definedName name="CU_LY_VAN_CHUYEN_GIA_QUYEN">#REF!</definedName>
    <definedName name="CU_LY_VAN_CHUYEN_GIA_QUYEN_1">"#REF!"</definedName>
    <definedName name="CU_LY_VAN_CHUYEN_THU_CONG">#REF!</definedName>
    <definedName name="CU_LY_VAN_CHUYEN_THU_CONG_1">"#REF!"</definedName>
    <definedName name="cui">[67]gVL!$N$39</definedName>
    <definedName name="CuLy">#REF!</definedName>
    <definedName name="CuLy_Q">#REF!</definedName>
    <definedName name="culy1">[29]DONGIA!#REF!</definedName>
    <definedName name="culy2">[29]DONGIA!#REF!</definedName>
    <definedName name="culy3">[29]DONGIA!#REF!</definedName>
    <definedName name="culy4">[29]DONGIA!#REF!</definedName>
    <definedName name="culy5">[29]DONGIA!#REF!</definedName>
    <definedName name="cuoc">[29]DONGIA!#REF!</definedName>
    <definedName name="cuoc_vc">#REF!</definedName>
    <definedName name="Cuoc_vc_1">'[132]tra-vat-lieu'!$B$219:$G$319</definedName>
    <definedName name="CuocVC">#REF!</definedName>
    <definedName name="CURRENCY">#REF!</definedName>
    <definedName name="CURRENCY_1">"#REF!"</definedName>
    <definedName name="cut">[35]th¸mo!#REF!</definedName>
    <definedName name="cv">[133]gvl!$N$17</definedName>
    <definedName name="CV.M10.1">'[120]Giai trinh'!#REF!</definedName>
    <definedName name="CV.M10.2">'[120]Giai trinh'!#REF!</definedName>
    <definedName name="CV.MDT">'[120]Giai trinh'!#REF!</definedName>
    <definedName name="CVC_Q">#REF!</definedName>
    <definedName name="cx">#REF!</definedName>
    <definedName name="cx_1">"#REF!"</definedName>
    <definedName name="cxhtnc">'[29]lam-moi'!#REF!</definedName>
    <definedName name="cxhtvl">'[29]lam-moi'!#REF!</definedName>
    <definedName name="cxnc">'[29]lam-moi'!#REF!</definedName>
    <definedName name="cxvl">'[29]lam-moi'!#REF!</definedName>
    <definedName name="cxxnc">'[29]lam-moi'!#REF!</definedName>
    <definedName name="cxxvl">'[29]lam-moi'!#REF!</definedName>
    <definedName name="D">[134]ctdz35!#REF!</definedName>
    <definedName name="d.d">[135]Input!#REF!</definedName>
    <definedName name="d.d1">[135]Input!#REF!</definedName>
    <definedName name="d.d2">[135]Input!#REF!</definedName>
    <definedName name="D.M10.1a">'[120]Giai trinh'!#REF!</definedName>
    <definedName name="D.M10.1b">'[120]Giai trinh'!#REF!</definedName>
    <definedName name="D.M10.2a">'[120]Giai trinh'!#REF!</definedName>
    <definedName name="D.M10.2b">'[120]Giai trinh'!#REF!</definedName>
    <definedName name="D.MDTa">'[120]Giai trinh'!#REF!</definedName>
    <definedName name="D.MDTb">'[120]Giai trinh'!#REF!</definedName>
    <definedName name="d_">#REF!</definedName>
    <definedName name="d_1">[135]Input!#REF!</definedName>
    <definedName name="d_1I">'[136]13.BANG CT'!#REF!</definedName>
    <definedName name="d_1II">'[136]13.BANG CT'!#REF!</definedName>
    <definedName name="d_1III">'[136]13.BANG CT'!#REF!</definedName>
    <definedName name="d_1IV">'[136]13.BANG CT'!#REF!</definedName>
    <definedName name="d_2">[135]Input!#REF!</definedName>
    <definedName name="d_2I">'[136]13.BANG CT'!#REF!</definedName>
    <definedName name="d_2II">'[136]13.BANG CT'!#REF!</definedName>
    <definedName name="d_2III">'[136]13.BANG CT'!#REF!</definedName>
    <definedName name="d_2IV">'[136]13.BANG CT'!#REF!</definedName>
    <definedName name="d_3">[135]Input!#REF!</definedName>
    <definedName name="d_3I">'[136]13.BANG CT'!#REF!</definedName>
    <definedName name="d_3II">'[136]13.BANG CT'!#REF!</definedName>
    <definedName name="d_3III">'[136]13.BANG CT'!#REF!</definedName>
    <definedName name="d_3IV">'[136]13.BANG CT'!#REF!</definedName>
    <definedName name="d_4">[135]Input!#REF!</definedName>
    <definedName name="d_4I">'[136]13.BANG CT'!#REF!</definedName>
    <definedName name="d_4II">'[136]13.BANG CT'!#REF!</definedName>
    <definedName name="d_4III">'[136]13.BANG CT'!#REF!</definedName>
    <definedName name="d_4IV">'[136]13.BANG CT'!#REF!</definedName>
    <definedName name="D_7101A_B">#REF!</definedName>
    <definedName name="D_7101A_B_1">"#REF!"</definedName>
    <definedName name="d_9bI">'[136]13.BANG CT'!#REF!</definedName>
    <definedName name="d_9bII">'[136]13.BANG CT'!#REF!</definedName>
    <definedName name="d_9bIII">'[136]13.BANG CT'!#REF!</definedName>
    <definedName name="d_9bIV">'[136]13.BANG CT'!#REF!</definedName>
    <definedName name="d_9I">'[136]13.BANG CT'!#REF!</definedName>
    <definedName name="d_9II">'[136]13.BANG CT'!#REF!</definedName>
    <definedName name="d_9III">'[136]13.BANG CT'!#REF!</definedName>
    <definedName name="d_9IV">'[136]13.BANG CT'!#REF!</definedName>
    <definedName name="D_Gia">'[137]Don gia'!$A$3:$F$240</definedName>
    <definedName name="D_giavt">'[138]Dgia vat tu'!$A$5:$F$226</definedName>
    <definedName name="D_kien">[139]DG!$G$2</definedName>
    <definedName name="D_n">#REF!</definedName>
    <definedName name="D_y__ay">'[62]he so'!$B$18</definedName>
    <definedName name="D1x49">[27]chitimc!#REF!</definedName>
    <definedName name="D1x49x49">[27]chitimc!#REF!</definedName>
    <definedName name="d1x6">[31]sheet12!#REF!</definedName>
    <definedName name="d24nc">'[29]lam-moi'!#REF!</definedName>
    <definedName name="d24vl">'[29]lam-moi'!#REF!</definedName>
    <definedName name="d4_">[140]Loading!#REF!</definedName>
    <definedName name="d5_">[140]Loading!#REF!</definedName>
    <definedName name="da">#REF!</definedName>
    <definedName name="da.">'[84]So lieu chung'!#REF!</definedName>
    <definedName name="da1x2">#REF!</definedName>
    <definedName name="da1x2_1">"#REF!"</definedName>
    <definedName name="da2x4">[141]TTDZ22!#REF!</definedName>
    <definedName name="da4x6">'[142]chiet tinh TBA'!#REF!</definedName>
    <definedName name="dadad">[143]XL4Poppy!$A$15</definedName>
    <definedName name="dadas">'[90]B-B'!#REF!</definedName>
    <definedName name="dahoc">#REF!</definedName>
    <definedName name="dahoc_1">"#REF!"</definedName>
    <definedName name="________dai1">#REF!</definedName>
    <definedName name="________dai2">#REF!</definedName>
    <definedName name="________dai3">#REF!</definedName>
    <definedName name="________dai4">#REF!</definedName>
    <definedName name="________dai5">#REF!</definedName>
    <definedName name="________dai6">#REF!</definedName>
    <definedName name="dam">#REF!</definedName>
    <definedName name="dam_1">"#REF!"</definedName>
    <definedName name="dam_24">#REF!</definedName>
    <definedName name="DamNgang">#REF!</definedName>
    <definedName name="________dan1">#REF!</definedName>
    <definedName name="________dan2">#REF!</definedName>
    <definedName name="danducsan">#REF!</definedName>
    <definedName name="danducsan_1">"#REF!"</definedName>
    <definedName name="danhmuc">#REF!</definedName>
    <definedName name="danhmucN">#REF!</definedName>
    <definedName name="dao">#REF!</definedName>
    <definedName name="dao_1">"#REF!"</definedName>
    <definedName name="_____dao1">'[19]CT Thang Mo'!$B$189:$H$189</definedName>
    <definedName name="____dao2">'[19]CT Thang Mo'!$B$161:$H$161</definedName>
    <definedName name="DAODAT">[89]DAODAT!$A$2:$Q$88</definedName>
    <definedName name="daolay">[144]Sheet2!$E$10</definedName>
    <definedName name="daotd">'[19]CT Thang Mo'!$B$323:$H$323</definedName>
    <definedName name="dap">'[19]CT Thang Mo'!$B$39:$H$39</definedName>
    <definedName name="____dap2">'[19]CT Thang Mo'!$B$162:$H$162</definedName>
    <definedName name="daptd">'[19]CT Thang Mo'!$B$324:$H$324</definedName>
    <definedName name="DAT">#REF!</definedName>
    <definedName name="DAT_1">"#REF!"</definedName>
    <definedName name="data">#REF!</definedName>
    <definedName name="_6DATA_DATA2_L">'[26]#REF'!#REF!</definedName>
    <definedName name="DATA_DATA2_List">#REF!</definedName>
    <definedName name="DATA_DATA2_List_1">"#REF!"</definedName>
    <definedName name="data1">#REF!</definedName>
    <definedName name="Data11">#REF!</definedName>
    <definedName name="data17">[146]DU_LIEU!$E$24</definedName>
    <definedName name="data18">[146]DU_LIEU!$E$25</definedName>
    <definedName name="data20">[146]DU_LIEU!$E$27</definedName>
    <definedName name="data21">[146]DU_LIEU!$E$28</definedName>
    <definedName name="Data41">#REF!</definedName>
    <definedName name="data5">#REF!</definedName>
    <definedName name="data6">#REF!</definedName>
    <definedName name="data7">#REF!</definedName>
    <definedName name="data8">#REF!</definedName>
    <definedName name="_xlnm.Database">#REF!</definedName>
    <definedName name="DataFilter">[147]!DataFilter</definedName>
    <definedName name="DataSort">[147]!DataSort</definedName>
    <definedName name="DATDAO">#REF!</definedName>
    <definedName name="DATDAO_1">"#REF!"</definedName>
    <definedName name="dauchi">'[62]he so'!$B$16</definedName>
    <definedName name="___day1">'[18]Chiet tinh dz22'!#REF!</definedName>
    <definedName name="____day2">'[24]Chiet tinh dz35'!$H$3</definedName>
    <definedName name="daybuoc">'[92]Gia vat tu'!$D$29</definedName>
    <definedName name="db">[79]gvl!$Q$67</definedName>
    <definedName name="db.">'[84]So lieu chung'!#REF!</definedName>
    <definedName name="___dbu1">'[19]CT Thang Mo'!#REF!</definedName>
    <definedName name="_____dbu2">'[19]CT Thang Mo'!$B$93:$F$93</definedName>
    <definedName name="dc">[91]Pier!$K$12</definedName>
    <definedName name="dc.">'[84]So lieu chung'!#REF!</definedName>
    <definedName name="dca.">'[84]So lieu chung'!#REF!</definedName>
    <definedName name="dcb.">'[84]So lieu chung'!#REF!</definedName>
    <definedName name="dcc">[66]gVL!$Q$50</definedName>
    <definedName name="dcc.">'[84]So lieu chung'!#REF!</definedName>
    <definedName name="dcl">[66]gVL!$Q$40</definedName>
    <definedName name="DCL_22">12117600</definedName>
    <definedName name="DCL_35">25490000</definedName>
    <definedName name="DD">#REF!</definedName>
    <definedName name="dđ" hidden="1">{"'Sheet1'!$L$16"}</definedName>
    <definedName name="dd_1">"#REF!"</definedName>
    <definedName name="dd_2">"#REF!"</definedName>
    <definedName name="dd0.5x1">[66]gVL!$Q$10</definedName>
    <definedName name="dd1pnc">[29]chitiet!$G$404</definedName>
    <definedName name="dd1pvl">[29]chitiet!$G$383</definedName>
    <definedName name="dd1x2">[133]gvl!$N$9</definedName>
    <definedName name="dd2x4">[66]gVL!$Q$12</definedName>
    <definedName name="dd3pctnc">'[29]lam-moi'!#REF!</definedName>
    <definedName name="dd3pctvl">'[29]lam-moi'!#REF!</definedName>
    <definedName name="dd3plmvl">'[29]lam-moi'!#REF!</definedName>
    <definedName name="dd3pnc">'[29]lam-moi'!#REF!</definedName>
    <definedName name="dd3pvl">'[29]lam-moi'!#REF!</definedName>
    <definedName name="dd4x6">[67]gVL!$N$10</definedName>
    <definedName name="DDAY">#REF!</definedName>
    <definedName name="DDAY_1">"#REF!"</definedName>
    <definedName name="DDD">[91]Pier!$B$272:$B$277</definedName>
    <definedName name="DDDD">'[80]Dt 2001'!#REF!</definedName>
    <definedName name="ddddddddddd">#REF!</definedName>
    <definedName name="DDDS">[91]Pier!$B$284:$B$289</definedName>
    <definedName name="ddhtnc">'[29]lam-moi'!#REF!</definedName>
    <definedName name="ddhtvl">'[29]lam-moi'!#REF!</definedName>
    <definedName name="ddia">[67]gVL!$N$41</definedName>
    <definedName name="ddien">[66]gVL!$Q$51</definedName>
    <definedName name="DDK">#REF!</definedName>
    <definedName name="DDK_1">"#REF!"</definedName>
    <definedName name="__________________________________________ddn400">#REF!</definedName>
    <definedName name="__________________________________________ddn600">#REF!</definedName>
    <definedName name="DDS">[91]Pier!$B$218:$B$223</definedName>
    <definedName name="ddt2nc">[29]gtrinh!#REF!</definedName>
    <definedName name="ddt2vl">[29]gtrinh!#REF!</definedName>
    <definedName name="ddtd3pnc">'[29]thao-go'!#REF!</definedName>
    <definedName name="ddtt1pnc">[29]gtrinh!#REF!</definedName>
    <definedName name="ddtt1pvl">[29]gtrinh!#REF!</definedName>
    <definedName name="ddtt3pnc">[29]gtrinh!#REF!</definedName>
    <definedName name="ddtt3pvl">[29]gtrinh!#REF!</definedName>
    <definedName name="DEFINENAME">[149]Open!$A$15</definedName>
    <definedName name="den_bu">#REF!</definedName>
    <definedName name="den_bu_1">"#REF!"</definedName>
    <definedName name="denbu">#REF!</definedName>
    <definedName name="denbu_1">"#REF!"</definedName>
    <definedName name="det">[141]TTDZ22!#REF!</definedName>
    <definedName name="Det32x3">#REF!</definedName>
    <definedName name="Det32x3_1">"#REF!"</definedName>
    <definedName name="Det35x3">#REF!</definedName>
    <definedName name="Det35x3_1">"#REF!"</definedName>
    <definedName name="Det40x4">#REF!</definedName>
    <definedName name="Det40x4_1">"#REF!"</definedName>
    <definedName name="Det50x5">#REF!</definedName>
    <definedName name="Det50x5_1">"#REF!"</definedName>
    <definedName name="Det63x6">#REF!</definedName>
    <definedName name="Det63x6_1">"#REF!"</definedName>
    <definedName name="Det75x6">#REF!</definedName>
    <definedName name="Det75x6_1">"#REF!"</definedName>
    <definedName name="df">#REF!</definedName>
    <definedName name="DG">'[137]Don gia'!$B$3:$G$195</definedName>
    <definedName name="dg_5cau">#REF!</definedName>
    <definedName name="DG_M_C_X">#REF!</definedName>
    <definedName name="dgbdII">#REF!</definedName>
    <definedName name="dgbdII_1">"#REF!"</definedName>
    <definedName name="dgc">#REF!</definedName>
    <definedName name="DGCANTHO">'[151]DG CANTHO'!$A$3:$F$212</definedName>
    <definedName name="DGCT_L.SON1">[152]DGCT!$A$8:$J$1532</definedName>
    <definedName name="DGCT_T.Quy_P.Thuy_Q">#REF!</definedName>
    <definedName name="DGCT_TRAUQUYPHUTHUY_HN">#REF!</definedName>
    <definedName name="DGCTI592">#REF!</definedName>
    <definedName name="DGCTI592_1">"#REF!"</definedName>
    <definedName name="dgd">#REF!</definedName>
    <definedName name="DGIA">[153]DGIAgoi1!$B$3:$H$202</definedName>
    <definedName name="DGIA2">#REF!</definedName>
    <definedName name="DGiaT">[100]DGiaT!$B$4:$J$313</definedName>
    <definedName name="DGiaTN">[100]DGiaTN!$C$4:$H$373</definedName>
    <definedName name="DGM">[29]DONGIA!$A$453:$F$459</definedName>
    <definedName name="DGNC">#REF!</definedName>
    <definedName name="DGNC_1">"#REF!"</definedName>
    <definedName name="DGNCTT">[154]dnc4!$A$3:$F$329</definedName>
    <definedName name="dgqndn">#REF!</definedName>
    <definedName name="dgqndn_1">"#REF!"</definedName>
    <definedName name="___dgt100">'[29]dongia (2)'!#REF!</definedName>
    <definedName name="DGTH">[29]DONGIA!#REF!</definedName>
    <definedName name="DGTH1">[29]DONGIA!$A$414:$G$452</definedName>
    <definedName name="dgth2">[29]DONGIA!$A$414:$G$439</definedName>
    <definedName name="DGTN">[100]DGiaTN!$C$4:$H$372</definedName>
    <definedName name="DGTR">[29]DONGIA!$A$472:$I$521</definedName>
    <definedName name="DGTV">#REF!</definedName>
    <definedName name="DGTV_1">"#REF!"</definedName>
    <definedName name="dgvc">'[155]V.c noi bo'!$A$11:$J$26</definedName>
    <definedName name="dgvl">#REF!</definedName>
    <definedName name="dgvl_1">"#REF!"</definedName>
    <definedName name="DGVL1">[29]DONGIA!$A$5:$F$235</definedName>
    <definedName name="DGVT">#REF!</definedName>
    <definedName name="DGVT_1">"#REF!"</definedName>
    <definedName name="dgXDCB_dd">[156]DGXDCB_DD!$A$1:$H$8939</definedName>
    <definedName name="dh">[67]gVL!$N$11</definedName>
    <definedName name="dhom">#REF!</definedName>
    <definedName name="dhom_1">"#REF!"</definedName>
    <definedName name="DIABAN">'[157]SL dau tien'!$F$2</definedName>
    <definedName name="dien">#REF!</definedName>
    <definedName name="dien_1">"#REF!"</definedName>
    <definedName name="dienbien">'[158]Dt 2001'!#REF!</definedName>
    <definedName name="dienluc" hidden="1">{#N/A,#N/A,FALSE,"Chi tiÆt"}</definedName>
    <definedName name="dientichck">#REF!</definedName>
    <definedName name="dientichck_1">"#REF!"</definedName>
    <definedName name="dinh">[159]dg!$D$24</definedName>
    <definedName name="dinh2">#REF!</definedName>
    <definedName name="dinh2_1">"#REF!"</definedName>
    <definedName name="dinhdia">[159]dg!$D$25</definedName>
    <definedName name="DKTINH" hidden="1">{"'Sheet1'!$L$16"}</definedName>
    <definedName name="dl">[160]CTinh!$A$3:$M$580</definedName>
    <definedName name="DL15HT">'[161]TONGKE-HT'!#REF!</definedName>
    <definedName name="DL16HT">'[161]TONGKE-HT'!#REF!</definedName>
    <definedName name="DL19HT">'[161]TONGKE-HT'!#REF!</definedName>
    <definedName name="DL20HT">'[161]TONGKE-HT'!#REF!</definedName>
    <definedName name="DLCC">#REF!</definedName>
    <definedName name="DLCC_1">"#REF!"</definedName>
    <definedName name="DM">#REF!</definedName>
    <definedName name="DM_1">"#REF!"</definedName>
    <definedName name="DM_MaTruong">[162]DanhMuc!#REF!</definedName>
    <definedName name="dm1.">[135]Input!#REF!</definedName>
    <definedName name="dm2.">[135]Input!#REF!</definedName>
    <definedName name="dm56bxd">#REF!</definedName>
    <definedName name="dm56bxd_1">"#REF!"</definedName>
    <definedName name="dmld">#REF!</definedName>
    <definedName name="dmz">[66]gVL!$Q$45</definedName>
    <definedName name="DN">#REF!</definedName>
    <definedName name="DN_1">"#REF!"</definedName>
    <definedName name="DNNN" localSheetId="0">#REF!</definedName>
    <definedName name="DNNN">#REF!</definedName>
    <definedName name="DNNN_1">"#REF!"</definedName>
    <definedName name="dno">[66]gVL!$Q$49</definedName>
    <definedName name="DÑt45x4">#REF!</definedName>
    <definedName name="DÑt45x4_1">"#REF!"</definedName>
    <definedName name="doan1">#REF!</definedName>
    <definedName name="doan1_1">"#REF!"</definedName>
    <definedName name="doan2">#REF!</definedName>
    <definedName name="doan2_1">"#REF!"</definedName>
    <definedName name="doan3">#REF!</definedName>
    <definedName name="doan3_1">"#REF!"</definedName>
    <definedName name="doan4">#REF!</definedName>
    <definedName name="doan4_1">"#REF!"</definedName>
    <definedName name="doan5">#REF!</definedName>
    <definedName name="doan5_1">"#REF!"</definedName>
    <definedName name="doan6">#REF!</definedName>
    <definedName name="doan6_1">"#REF!"</definedName>
    <definedName name="doanh_nghiÖp_tØnh">#REF!</definedName>
    <definedName name="dobt">#REF!</definedName>
    <definedName name="dobt_1">"#REF!"</definedName>
    <definedName name="Document_array">{"Thuxm2.xls","Sheet1"}</definedName>
    <definedName name="Document_array_1">{"Thuxm2.xls","Sheet1"}</definedName>
    <definedName name="Document_array_2">{"Thuxm2.xls","Sheet1"}</definedName>
    <definedName name="DON_giA">'[163]Don gia Soc Trang'!$A$4:$F$208</definedName>
    <definedName name="DON_GIA_3282">#REF!</definedName>
    <definedName name="DON_GIA_3282_1">"#REF!"</definedName>
    <definedName name="DON_GIA_3282_2">"#REF!"</definedName>
    <definedName name="DON_GIA_3283">#REF!</definedName>
    <definedName name="DON_GIA_3283_1">"#REF!"</definedName>
    <definedName name="DON_GIA_3283_2">"#REF!"</definedName>
    <definedName name="DON_GIA_3285">#REF!</definedName>
    <definedName name="DON_GIA_3285_1">"#REF!"</definedName>
    <definedName name="DON_GIA_3285_2">"#REF!"</definedName>
    <definedName name="DON_GIA_VAN_CHUYEN_36">#REF!</definedName>
    <definedName name="DON_GIA_VAN_CHUYEN_36_1">"#REF!"</definedName>
    <definedName name="DON_GIA_VAT_TU">'[164]DG vat tu'!$A$1</definedName>
    <definedName name="Don_giahanam">'[165]Don gia Dak Lak'!$A$5:$F$316</definedName>
    <definedName name="Don_giaIII">'[166]Don gia III'!$A$3:$F$293</definedName>
    <definedName name="Don_gianhanam">'[165]Don gia Dak Lak'!$A$5:$F$316</definedName>
    <definedName name="Don_giatp">'[167]dg tphcm'!$A$4:$F$970</definedName>
    <definedName name="Don_giavl">'[166]Don gia CT'!$A$4:$F$228</definedName>
    <definedName name="dongdongia">[168]!dongdongia</definedName>
    <definedName name="dongia">#REF!</definedName>
    <definedName name="dongia_1">"#REF!"</definedName>
    <definedName name="Dongia_III">'[138]Don gia_III'!$A$4:$F$293</definedName>
    <definedName name="dongia1">[155]DG!$A$4:$I$733</definedName>
    <definedName name="DONGIATRAM">'[169]DON GIA TRAM (3)'!$C$4:$L$611</definedName>
    <definedName name="DoorWindow">'[116]DGchitiet '!#REF!</definedName>
    <definedName name="dp">[35]th¸mo!#REF!</definedName>
    <definedName name="drg">[70]Payment!$AG$30</definedName>
    <definedName name="Dry">'[170]Work-Condition'!$B$11</definedName>
    <definedName name="dry.">'[170]Work-Condition'!$B$11</definedName>
    <definedName name="dry..">#REF!</definedName>
    <definedName name="DS">[91]Pier!$C$230:$C$235</definedName>
    <definedName name="DS1p1vc">#REF!</definedName>
    <definedName name="DS1p1vc_1">"#REF!"</definedName>
    <definedName name="ds1p2nc">#REF!</definedName>
    <definedName name="ds1p2nc_1">"#REF!"</definedName>
    <definedName name="ds1p2vc">#REF!</definedName>
    <definedName name="ds1p2vc_1">"#REF!"</definedName>
    <definedName name="ds1p2vl">'[171]CHITIET VL-NC-TT -1p'!#REF!</definedName>
    <definedName name="ds1pnc">#REF!</definedName>
    <definedName name="ds1pnc_1">"#REF!"</definedName>
    <definedName name="ds1pvl">#REF!</definedName>
    <definedName name="ds1pvl_1">"#REF!"</definedName>
    <definedName name="ds3pctnc">#REF!</definedName>
    <definedName name="ds3pctnc_1">"#REF!"</definedName>
    <definedName name="ds3pctvc">#REF!</definedName>
    <definedName name="ds3pctvc_1">"#REF!"</definedName>
    <definedName name="ds3pctvl">#REF!</definedName>
    <definedName name="ds3pctvl_1">"#REF!"</definedName>
    <definedName name="ds3pmnc">'[171]CHITIET VL-NC-TT-3p'!#REF!</definedName>
    <definedName name="ds3pmvc">'[171]CHITIET VL-NC-TT-3p'!#REF!</definedName>
    <definedName name="ds3pmvl">'[171]CHITIET VL-NC-TT-3p'!#REF!</definedName>
    <definedName name="ds3pnc">[172]BETON!#REF!</definedName>
    <definedName name="ds3pvl">[172]BETON!#REF!</definedName>
    <definedName name="dsct3pnc">'[171]CHITIET VL-NC-TT-3p'!#REF!</definedName>
    <definedName name="dsct3pvl">'[171]CHITIET VL-NC-TT-3p'!#REF!</definedName>
    <definedName name="DSD">[91]Pier!$C$272:$C$277</definedName>
    <definedName name="DSDS">[91]Pier!$C$284:$C$289</definedName>
    <definedName name="DSPK1p1nc">#REF!</definedName>
    <definedName name="DSPK1p1nc_1">"#REF!"</definedName>
    <definedName name="DSPK1p1vl">#REF!</definedName>
    <definedName name="DSPK1p1vl_1">"#REF!"</definedName>
    <definedName name="DSPK1pnc">#REF!</definedName>
    <definedName name="DSPK1pnc_1">"#REF!"</definedName>
    <definedName name="DSPK1pvl">#REF!</definedName>
    <definedName name="DSPK1pvl_1">"#REF!"</definedName>
    <definedName name="DSS">[91]Pier!$C$218:$C$223</definedName>
    <definedName name="DSTD_Clear">'[173]mau bieu so 10'!DSTD_Clear</definedName>
    <definedName name="DSTD_Clear_1">"#N/A"</definedName>
    <definedName name="DSUMDATA">#REF!</definedName>
    <definedName name="DSUMDATA_1">"#REF!"</definedName>
    <definedName name="DSUMDATA_2">"#REF!"</definedName>
    <definedName name="dt">[174]XL4Poppy!$C$4</definedName>
    <definedName name="dt10.1" hidden="1">{"'Sheet1'!$L$16"}</definedName>
    <definedName name="______________________________________DT12" hidden="1">{"'Sheet1'!$L$16"}</definedName>
    <definedName name="DT12DienLuc">{"ÿÿÿÿÿ"}</definedName>
    <definedName name="DT12Dluc" hidden="1">{"'Sheet1'!$L$16"}</definedName>
    <definedName name="DT12HoangThach" hidden="1">{"'Sheet1'!$L$16"}</definedName>
    <definedName name="DT8.1" hidden="1">{"'Sheet1'!$L$16"}</definedName>
    <definedName name="DT8.2" hidden="1">{"'Sheet1'!$L$16"}</definedName>
    <definedName name="dt9.1" hidden="1">{#N/A,#N/A,FALSE,"Chi tiÆt"}</definedName>
    <definedName name="dtich1">#REF!</definedName>
    <definedName name="dtich1_1">"#REF!"</definedName>
    <definedName name="dtich1_2">"#REF!"</definedName>
    <definedName name="dtich2">#REF!</definedName>
    <definedName name="dtich2_1">"#REF!"</definedName>
    <definedName name="dtich2_2">"#REF!"</definedName>
    <definedName name="dtich3">#REF!</definedName>
    <definedName name="dtich3_1">"#REF!"</definedName>
    <definedName name="dtich4">#REF!</definedName>
    <definedName name="dtich4_1">"#REF!"</definedName>
    <definedName name="dtich5">#REF!</definedName>
    <definedName name="dtich5_1">"#REF!"</definedName>
    <definedName name="dtich6">#REF!</definedName>
    <definedName name="dtich6_1">"#REF!"</definedName>
    <definedName name="DTKL">'[151]Dutoan KL'!$A$5:$F$580</definedName>
    <definedName name="dtoan" hidden="1">{#N/A,#N/A,FALSE,"Chi tiÆt"}</definedName>
    <definedName name="dtru">#REF!</definedName>
    <definedName name="DU_TOAN_CHI_TIET_CONG_TO">#REF!</definedName>
    <definedName name="DU_TOAN_CHI_TIET_CONG_TO_1">"#REF!"</definedName>
    <definedName name="DU_TOAN_CHI_TIET_DZ0.4KV">'[175]chi tiet C'!#REF!</definedName>
    <definedName name="DU_TOAN_CHI_TIET_DZ22KV">#REF!</definedName>
    <definedName name="DU_TOAN_CHI_TIET_DZ22KV_1">"#REF!"</definedName>
    <definedName name="DU_TOAN_CHI_TIET_KHO_BAI">#REF!</definedName>
    <definedName name="DU_TOAN_CHI_TIET_KHO_BAI_1">"#REF!"</definedName>
    <definedName name="DU_TOAN_CHI_TIET_TBA">'[176]chi tiet TBA'!$A$1:$B$1</definedName>
    <definedName name="duaån">#REF!</definedName>
    <definedName name="duaån_1">"#REF!"</definedName>
    <definedName name="duan">#REF!</definedName>
    <definedName name="duan_1">"#REF!"</definedName>
    <definedName name="DUCANH" hidden="1">{"'Sheet1'!$L$16"}</definedName>
    <definedName name="DUCANH_1">{"'Sheet1'!$L$16"}</definedName>
    <definedName name="DUCANH_2">{"'Sheet1'!$L$16"}</definedName>
    <definedName name="dung">#REF!</definedName>
    <definedName name="dung1">#REF!</definedName>
    <definedName name="dungkh" hidden="1">{"'Sheet1'!$L$16"}</definedName>
    <definedName name="duong">[104]NC!$B$5:$D$56</definedName>
    <definedName name="duong04">'[131]THDZ0,4'!#REF!</definedName>
    <definedName name="duong1">[29]DONGIA!#REF!</definedName>
    <definedName name="duong2">[29]DONGIA!#REF!</definedName>
    <definedName name="duong3">[29]DONGIA!#REF!</definedName>
    <definedName name="duong35">'[131]TH DZ35'!#REF!</definedName>
    <definedName name="duong4">[29]DONGIA!#REF!</definedName>
    <definedName name="duong5">[29]DONGIA!#REF!</definedName>
    <definedName name="dutoan">[174]XL4Poppy!$A$15</definedName>
    <definedName name="DutoanDongmo">#REF!</definedName>
    <definedName name="DutoanDongmo_1">"#REF!"</definedName>
    <definedName name="dva.">'[84]So lieu chung'!#REF!</definedName>
    <definedName name="dvb.">'[84]So lieu chung'!#REF!</definedName>
    <definedName name="dvc.">'[84]So lieu chung'!#REF!</definedName>
    <definedName name="DVKD">[178]KCCP!#REF!</definedName>
    <definedName name="DWPRICE" hidden="1">[179]Quantity!#REF!</definedName>
    <definedName name="dx">[91]Pier!$K$13</definedName>
    <definedName name="dy">[35]th¸mo!#REF!</definedName>
    <definedName name="DZ6gd1">'[180]CTDZ6kv (gd1) '!$B$7:$J$175</definedName>
    <definedName name="dzgd1">'[180]CTDZ 0.4+cto (GD1)'!$A$7:$I$94</definedName>
    <definedName name="dztramtt">[181]chitimc!#REF!</definedName>
    <definedName name="E">'[5]FUC-01'!#REF!</definedName>
    <definedName name="ë">[182]chitiet!#REF!</definedName>
    <definedName name="E1.000">[183]Sheet2!#REF!</definedName>
    <definedName name="E1.010">[183]Sheet2!#REF!</definedName>
    <definedName name="E1.020">[183]Sheet2!#REF!</definedName>
    <definedName name="E1.200">[183]Sheet2!#REF!</definedName>
    <definedName name="E1.210">[183]Sheet2!#REF!</definedName>
    <definedName name="E1.220">[183]Sheet2!#REF!</definedName>
    <definedName name="E1.300">[183]Sheet2!#REF!</definedName>
    <definedName name="E1.310">[183]Sheet2!#REF!</definedName>
    <definedName name="E1.320">[183]Sheet2!#REF!</definedName>
    <definedName name="E1.400">[183]Sheet2!#REF!</definedName>
    <definedName name="E1.410">[183]Sheet2!#REF!</definedName>
    <definedName name="E1.420">[183]Sheet2!#REF!</definedName>
    <definedName name="E1.500">[183]Sheet2!#REF!</definedName>
    <definedName name="E1.510">[183]Sheet2!#REF!</definedName>
    <definedName name="E1.520">[183]Sheet2!#REF!</definedName>
    <definedName name="E1.600">[183]Sheet2!#REF!</definedName>
    <definedName name="E1.611">[183]Sheet2!#REF!</definedName>
    <definedName name="E1.631">[183]Sheet2!#REF!</definedName>
    <definedName name="E2.000">[183]Sheet2!#REF!</definedName>
    <definedName name="E2.000A">[183]Sheet2!#REF!</definedName>
    <definedName name="E2.010">[183]Sheet2!#REF!</definedName>
    <definedName name="E2.010A">[183]Sheet2!#REF!</definedName>
    <definedName name="E2.020">[183]Sheet2!#REF!</definedName>
    <definedName name="E2.020A">[183]Sheet2!#REF!</definedName>
    <definedName name="E2.100">[183]Sheet2!#REF!</definedName>
    <definedName name="E2.100A">[183]Sheet2!#REF!</definedName>
    <definedName name="E2.110">[183]Sheet2!#REF!</definedName>
    <definedName name="E2.110A">[183]Sheet2!#REF!</definedName>
    <definedName name="E2.120">[183]Sheet2!#REF!</definedName>
    <definedName name="E2.120A">[183]Sheet2!#REF!</definedName>
    <definedName name="E3.000">[183]Sheet2!#REF!</definedName>
    <definedName name="E3.010">[183]Sheet2!#REF!</definedName>
    <definedName name="E3.020">[183]Sheet2!#REF!</definedName>
    <definedName name="E3.031">[183]Sheet2!#REF!</definedName>
    <definedName name="E3.032">[183]Sheet2!#REF!</definedName>
    <definedName name="E3.033">[183]Sheet2!#REF!</definedName>
    <definedName name="E4.001">[183]Sheet2!#REF!</definedName>
    <definedName name="E4.011">[183]Sheet2!#REF!</definedName>
    <definedName name="E4.021">[183]Sheet2!#REF!</definedName>
    <definedName name="E4.101">[183]Sheet2!#REF!</definedName>
    <definedName name="E4.111">[183]Sheet2!#REF!</definedName>
    <definedName name="E4.121">[183]Sheet2!#REF!</definedName>
    <definedName name="E5.010">[183]Sheet2!#REF!</definedName>
    <definedName name="E5.020">[183]Sheet2!#REF!</definedName>
    <definedName name="E5.030">[183]Sheet2!#REF!</definedName>
    <definedName name="E6.001">[183]Sheet2!#REF!</definedName>
    <definedName name="E6.002">[183]Sheet2!#REF!</definedName>
    <definedName name="E6.011">[183]Sheet2!#REF!</definedName>
    <definedName name="E6.012">[183]Sheet2!#REF!</definedName>
    <definedName name="ë74">[182]chitiet!#REF!</definedName>
    <definedName name="Ea">#REF!</definedName>
    <definedName name="Earthwork">'[116]DGchitiet '!#REF!</definedName>
    <definedName name="Eb">[91]Pier!$G$317</definedName>
    <definedName name="ec">[184]Abutment!#REF!</definedName>
    <definedName name="EL2_">'[83]Xuly Data'!#REF!</definedName>
    <definedName name="EL3_">'[83]Xuly Data'!#REF!</definedName>
    <definedName name="EL4_">'[83]Xuly Data'!#REF!</definedName>
    <definedName name="EL5_">'[83]Xuly Data'!#REF!</definedName>
    <definedName name="EL6_">[185]Solieu!$I$84</definedName>
    <definedName name="elp">[184]Abutment!#REF!</definedName>
    <definedName name="emb">#REF!</definedName>
    <definedName name="emb_1">"#REF!"</definedName>
    <definedName name="en">[186]Sheet3!#REF!</definedName>
    <definedName name="end">#REF!</definedName>
    <definedName name="End_1">#REF!</definedName>
    <definedName name="End_1_1">"#REF!"</definedName>
    <definedName name="End_10">#REF!</definedName>
    <definedName name="End_10_1">"#REF!"</definedName>
    <definedName name="End_11">#REF!</definedName>
    <definedName name="End_11_1">"#REF!"</definedName>
    <definedName name="End_12">#REF!</definedName>
    <definedName name="End_12_1">"#REF!"</definedName>
    <definedName name="End_13">#REF!</definedName>
    <definedName name="End_13_1">"#REF!"</definedName>
    <definedName name="End_2">#REF!</definedName>
    <definedName name="End_2_1">"#REF!"</definedName>
    <definedName name="End_3">#REF!</definedName>
    <definedName name="End_3_1">"#REF!"</definedName>
    <definedName name="End_4">#REF!</definedName>
    <definedName name="End_4_1">"#REF!"</definedName>
    <definedName name="End_5">#REF!</definedName>
    <definedName name="End_5_1">"#REF!"</definedName>
    <definedName name="End_6">#REF!</definedName>
    <definedName name="End_6_1">"#REF!"</definedName>
    <definedName name="End_7">#REF!</definedName>
    <definedName name="End_7_1">"#REF!"</definedName>
    <definedName name="End_8">#REF!</definedName>
    <definedName name="End_8_1">"#REF!"</definedName>
    <definedName name="End_9">#REF!</definedName>
    <definedName name="End_9_1">"#REF!"</definedName>
    <definedName name="ert">[70]Payment!$AB$30</definedName>
    <definedName name="Es">[91]Pier!$G$322</definedName>
    <definedName name="ex">#REF!</definedName>
    <definedName name="ex_1">"#REF!"</definedName>
    <definedName name="EXC">#REF!</definedName>
    <definedName name="EXCH">#REF!</definedName>
    <definedName name="_xlnm.Extract">[126]SILICATE!#REF!</definedName>
    <definedName name="f">#REF!</definedName>
    <definedName name="f_1">"#REF!"</definedName>
    <definedName name="f_2">'[136]13.BANG CT'!#REF!</definedName>
    <definedName name="f_21">'[136]13.BANG CT'!#REF!</definedName>
    <definedName name="f_22">'[136]13.BANG CT'!#REF!</definedName>
    <definedName name="f_23">'[136]13.BANG CT'!#REF!</definedName>
    <definedName name="f_24">'[136]13.BANG CT'!#REF!</definedName>
    <definedName name="f_3">'[136]13.BANG CT'!#REF!</definedName>
    <definedName name="f_31">'[136]13.BANG CT'!#REF!</definedName>
    <definedName name="f_32">'[136]13.BANG CT'!#REF!</definedName>
    <definedName name="F_33">'[136]13.BANG CT'!#REF!</definedName>
    <definedName name="f_34">'[136]13.BANG CT'!#REF!</definedName>
    <definedName name="f_4">'[136]13.BANG CT'!#REF!</definedName>
    <definedName name="f_41">'[136]13.BANG CT'!#REF!</definedName>
    <definedName name="f_42">'[136]13.BANG CT'!#REF!</definedName>
    <definedName name="f_43">'[136]13.BANG CT'!#REF!</definedName>
    <definedName name="f_44">'[136]13.BANG CT'!#REF!</definedName>
    <definedName name="f_9a1">'[136]13.BANG CT'!#REF!</definedName>
    <definedName name="f_9a2">'[136]13.BANG CT'!#REF!</definedName>
    <definedName name="f_9a3">'[136]13.BANG CT'!#REF!</definedName>
    <definedName name="f_9a4">'[136]13.BANG CT'!#REF!</definedName>
    <definedName name="f_9b1">'[136]13.BANG CT'!#REF!</definedName>
    <definedName name="f_9b2">'[136]13.BANG CT'!#REF!</definedName>
    <definedName name="f_9b3">'[136]13.BANG CT'!#REF!</definedName>
    <definedName name="f_9b4">'[136]13.BANG CT'!#REF!</definedName>
    <definedName name="F0.000">[183]Sheet2!#REF!</definedName>
    <definedName name="F0.010">[183]Sheet2!#REF!</definedName>
    <definedName name="F0.020">[183]Sheet2!#REF!</definedName>
    <definedName name="F0.100">[183]Sheet2!#REF!</definedName>
    <definedName name="F0.110">[183]Sheet2!#REF!</definedName>
    <definedName name="F0.120">[183]Sheet2!#REF!</definedName>
    <definedName name="F0.200">[183]Sheet2!#REF!</definedName>
    <definedName name="F0.210">[183]Sheet2!#REF!</definedName>
    <definedName name="F0.220">[183]Sheet2!#REF!</definedName>
    <definedName name="F0.300">[183]Sheet2!#REF!</definedName>
    <definedName name="F0.310">[183]Sheet2!#REF!</definedName>
    <definedName name="F0.320">[183]Sheet2!#REF!</definedName>
    <definedName name="F1.000">[183]Sheet2!#REF!</definedName>
    <definedName name="F1.010">[183]Sheet2!#REF!</definedName>
    <definedName name="F1.020">[183]Sheet2!#REF!</definedName>
    <definedName name="F1.100">[183]Sheet2!#REF!</definedName>
    <definedName name="F1.110">[183]Sheet2!#REF!</definedName>
    <definedName name="F1.120">[183]Sheet2!#REF!</definedName>
    <definedName name="F1.130">[183]Sheet2!#REF!</definedName>
    <definedName name="F1.140">[183]Sheet2!#REF!</definedName>
    <definedName name="F1.150">[183]Sheet2!#REF!</definedName>
    <definedName name="F2.001">[183]Sheet2!#REF!</definedName>
    <definedName name="F2.011">[183]Sheet2!#REF!</definedName>
    <definedName name="F2.021">[183]Sheet2!#REF!</definedName>
    <definedName name="F2.031">[183]Sheet2!#REF!</definedName>
    <definedName name="F2.041">[183]Sheet2!#REF!</definedName>
    <definedName name="F2.051">[183]Sheet2!#REF!</definedName>
    <definedName name="F2.052">[183]Sheet2!#REF!</definedName>
    <definedName name="F2.061">[183]Sheet2!#REF!</definedName>
    <definedName name="F2.071">[183]Sheet2!#REF!</definedName>
    <definedName name="F2.101">[183]Sheet2!#REF!</definedName>
    <definedName name="F2.111">[183]Sheet2!#REF!</definedName>
    <definedName name="F2.121">[183]Sheet2!#REF!</definedName>
    <definedName name="F2.131">[183]Sheet2!#REF!</definedName>
    <definedName name="F2.141">[183]Sheet2!#REF!</definedName>
    <definedName name="F2.200">[183]Sheet2!#REF!</definedName>
    <definedName name="F2.210">[183]Sheet2!#REF!</definedName>
    <definedName name="F2.220">[183]Sheet2!#REF!</definedName>
    <definedName name="F2.230">[183]Sheet2!#REF!</definedName>
    <definedName name="F2.240">[183]Sheet2!#REF!</definedName>
    <definedName name="F2.250">[183]Sheet2!#REF!</definedName>
    <definedName name="F2.300">[183]Sheet2!#REF!</definedName>
    <definedName name="F2.310">[183]Sheet2!#REF!</definedName>
    <definedName name="F2.320">[183]Sheet2!#REF!</definedName>
    <definedName name="F3.000">[183]Sheet2!#REF!</definedName>
    <definedName name="F3.010">[183]Sheet2!#REF!</definedName>
    <definedName name="F3.020">[183]Sheet2!#REF!</definedName>
    <definedName name="F3.030">[183]Sheet2!#REF!</definedName>
    <definedName name="F3.100">[183]Sheet2!#REF!</definedName>
    <definedName name="F3.110">[183]Sheet2!#REF!</definedName>
    <definedName name="F3.120">[183]Sheet2!#REF!</definedName>
    <definedName name="F3.130">[183]Sheet2!#REF!</definedName>
    <definedName name="F4.000">[183]Sheet2!#REF!</definedName>
    <definedName name="F4.010">[183]Sheet2!#REF!</definedName>
    <definedName name="F4.020">[183]Sheet2!#REF!</definedName>
    <definedName name="F4.030">[183]Sheet2!#REF!</definedName>
    <definedName name="F4.100">[183]Sheet2!#REF!</definedName>
    <definedName name="F4.120">[183]Sheet2!#REF!</definedName>
    <definedName name="F4.140">[183]Sheet2!#REF!</definedName>
    <definedName name="F4.160">[183]Sheet2!#REF!</definedName>
    <definedName name="F4.200">[183]Sheet2!#REF!</definedName>
    <definedName name="F4.220">[183]Sheet2!#REF!</definedName>
    <definedName name="F4.240">[183]Sheet2!#REF!</definedName>
    <definedName name="F4.260">[183]Sheet2!#REF!</definedName>
    <definedName name="F4.300">[183]Sheet2!#REF!</definedName>
    <definedName name="F4.320">[183]Sheet2!#REF!</definedName>
    <definedName name="F4.340">[183]Sheet2!#REF!</definedName>
    <definedName name="F4.400">[183]Sheet2!#REF!</definedName>
    <definedName name="F4.420">[183]Sheet2!#REF!</definedName>
    <definedName name="F4.440">[183]Sheet2!#REF!</definedName>
    <definedName name="F4.500">[183]Sheet2!#REF!</definedName>
    <definedName name="F4.530">[183]Sheet2!#REF!</definedName>
    <definedName name="F4.550">[183]Sheet2!#REF!</definedName>
    <definedName name="F4.570">[183]Sheet2!#REF!</definedName>
    <definedName name="F4.600">[183]Sheet2!#REF!</definedName>
    <definedName name="F4.610">[183]Sheet2!#REF!</definedName>
    <definedName name="F4.620">[183]Sheet2!#REF!</definedName>
    <definedName name="F4.700">[183]Sheet2!#REF!</definedName>
    <definedName name="F4.730">[183]Sheet2!#REF!</definedName>
    <definedName name="F4.740">[183]Sheet2!#REF!</definedName>
    <definedName name="F4.800">[183]Sheet2!#REF!</definedName>
    <definedName name="F4.830">[183]Sheet2!#REF!</definedName>
    <definedName name="F4.840">[183]Sheet2!#REF!</definedName>
    <definedName name="F5.01">[183]Sheet2!#REF!</definedName>
    <definedName name="F5.02">[183]Sheet2!#REF!</definedName>
    <definedName name="F5.03">[183]Sheet2!#REF!</definedName>
    <definedName name="F5.04">[183]Sheet2!#REF!</definedName>
    <definedName name="F5.05">[183]Sheet2!#REF!</definedName>
    <definedName name="F5.11">[183]Sheet2!#REF!</definedName>
    <definedName name="F5.12">[183]Sheet2!#REF!</definedName>
    <definedName name="F5.13">[183]Sheet2!#REF!</definedName>
    <definedName name="F5.14">[183]Sheet2!#REF!</definedName>
    <definedName name="F5.15">[183]Sheet2!#REF!</definedName>
    <definedName name="F6.001">[183]Sheet2!#REF!</definedName>
    <definedName name="F6.002">[183]Sheet2!#REF!</definedName>
    <definedName name="F6.003">[183]Sheet2!#REF!</definedName>
    <definedName name="F6.004">[183]Sheet2!#REF!</definedName>
    <definedName name="f82E46">#REF!</definedName>
    <definedName name="f92F56">[187]dtxl!#REF!</definedName>
    <definedName name="FACTOR">#REF!</definedName>
    <definedName name="FACTOR_1">"#REF!"</definedName>
    <definedName name="Fax">#REF!</definedName>
    <definedName name="Fay">#REF!</definedName>
    <definedName name="fb">[90]Analysis!$I$45</definedName>
    <definedName name="fc">#REF!</definedName>
    <definedName name="fc.">'[84]So lieu chung'!#REF!</definedName>
    <definedName name="fc_">#REF!</definedName>
    <definedName name="FC_TOTAL">'[188]BOQ-1'!#REF!</definedName>
    <definedName name="FC5_total">#REF!</definedName>
    <definedName name="FC6_total">#REF!</definedName>
    <definedName name="Fdaymong">#REF!</definedName>
    <definedName name="fffff">'[189]Dt 2001'!#REF!</definedName>
    <definedName name="Fg">#REF!</definedName>
    <definedName name="fghjkldsadfgh">BTRAM</definedName>
    <definedName name="fgt">[190]t.so!#REF!</definedName>
    <definedName name="FI_12">4820</definedName>
    <definedName name="fine">[70]Payment!$AE$30</definedName>
    <definedName name="FinishWork">'[116]DGchitiet '!#REF!</definedName>
    <definedName name="Fitb">'[129]Lç khoan LK1'!#REF!</definedName>
    <definedName name="FP">'[4]COAT&amp;WRAP-QIOT-#3'!#REF!</definedName>
    <definedName name="fpc">[184]Abutment!#REF!</definedName>
    <definedName name="FS">#REF!</definedName>
    <definedName name="fuji">#REF!</definedName>
    <definedName name="Full">[105]QMCT!#REF!</definedName>
    <definedName name="fy">#REF!</definedName>
    <definedName name="fy.">'[84]So lieu chung'!#REF!</definedName>
    <definedName name="Fy_">#REF!</definedName>
    <definedName name="g" hidden="1">{"'Sheet1'!$L$16"}</definedName>
    <definedName name="g_">#REF!</definedName>
    <definedName name="G_C">[191]Sum!$F$2</definedName>
    <definedName name="G_ME">#REF!</definedName>
    <definedName name="G_ME_1">"#REF!"</definedName>
    <definedName name="G_ME_2">"#REF!"</definedName>
    <definedName name="G0.000">[183]Sheet2!#REF!</definedName>
    <definedName name="G0.010">[183]Sheet2!#REF!</definedName>
    <definedName name="G0.020">[183]Sheet2!#REF!</definedName>
    <definedName name="G0.100">[183]Sheet2!#REF!</definedName>
    <definedName name="G0.110">[183]Sheet2!#REF!</definedName>
    <definedName name="G0.120">[183]Sheet2!#REF!</definedName>
    <definedName name="g1.">'[84]So lieu chung'!#REF!</definedName>
    <definedName name="G1.000">[183]Sheet2!#REF!</definedName>
    <definedName name="G1.011">[183]Sheet2!#REF!</definedName>
    <definedName name="G1.021">[183]Sheet2!#REF!</definedName>
    <definedName name="G1.031">[183]Sheet2!#REF!</definedName>
    <definedName name="G1.041">[183]Sheet2!#REF!</definedName>
    <definedName name="G1.051">[183]Sheet2!#REF!</definedName>
    <definedName name="g2.">'[84]So lieu chung'!#REF!</definedName>
    <definedName name="G2.000">[183]Sheet2!#REF!</definedName>
    <definedName name="G2.010">[183]Sheet2!#REF!</definedName>
    <definedName name="G2.020">[183]Sheet2!#REF!</definedName>
    <definedName name="G2.030">[183]Sheet2!#REF!</definedName>
    <definedName name="G3.000">[183]Sheet2!#REF!</definedName>
    <definedName name="G3.011">[183]Sheet2!#REF!</definedName>
    <definedName name="G3.021">[183]Sheet2!#REF!</definedName>
    <definedName name="G3.031">[183]Sheet2!#REF!</definedName>
    <definedName name="G3.041">[183]Sheet2!#REF!</definedName>
    <definedName name="G3.100">[183]Sheet2!#REF!</definedName>
    <definedName name="G3.111">[183]Sheet2!#REF!</definedName>
    <definedName name="G3.121">[183]Sheet2!#REF!</definedName>
    <definedName name="G3.131">[183]Sheet2!#REF!</definedName>
    <definedName name="G3.141">[183]Sheet2!#REF!</definedName>
    <definedName name="G3.201">[183]Sheet2!#REF!</definedName>
    <definedName name="G3.211">[183]Sheet2!#REF!</definedName>
    <definedName name="G3.221">[183]Sheet2!#REF!</definedName>
    <definedName name="G3.231">[183]Sheet2!#REF!</definedName>
    <definedName name="G3.241">[183]Sheet2!#REF!</definedName>
    <definedName name="G3.301">[183]Sheet2!#REF!</definedName>
    <definedName name="G3.311">[183]Sheet2!#REF!</definedName>
    <definedName name="G3.321">[183]Sheet2!#REF!</definedName>
    <definedName name="G3.331">[183]Sheet2!#REF!</definedName>
    <definedName name="G3.341">[183]Sheet2!#REF!</definedName>
    <definedName name="G4.000">[183]Sheet2!#REF!</definedName>
    <definedName name="G4.010">[183]Sheet2!#REF!</definedName>
    <definedName name="G4.020">[183]Sheet2!#REF!</definedName>
    <definedName name="G4.030">[183]Sheet2!#REF!</definedName>
    <definedName name="G4.040">[183]Sheet2!#REF!</definedName>
    <definedName name="G4.101">[183]Sheet2!#REF!</definedName>
    <definedName name="G4.111">[183]Sheet2!#REF!</definedName>
    <definedName name="G4.121">[183]Sheet2!#REF!</definedName>
    <definedName name="G4.131">[183]Sheet2!#REF!</definedName>
    <definedName name="G4.141">[183]Sheet2!#REF!</definedName>
    <definedName name="G4.151">[183]Sheet2!#REF!</definedName>
    <definedName name="G4.161">[183]Sheet2!#REF!</definedName>
    <definedName name="G4.171">[183]Sheet2!#REF!</definedName>
    <definedName name="G4.200">[183]Sheet2!#REF!</definedName>
    <definedName name="G4.210">[183]Sheet2!#REF!</definedName>
    <definedName name="G4.220">[183]Sheet2!#REF!</definedName>
    <definedName name="g40g40">[192]tuong!#REF!</definedName>
    <definedName name="gach">#REF!</definedName>
    <definedName name="gach_1">"#REF!"</definedName>
    <definedName name="gach_2">"#REF!"</definedName>
    <definedName name="gachblock">'[97]Gia vat tu'!$E$55</definedName>
    <definedName name="gachllatnen30x30">'[193]Gia vat tu'!#REF!</definedName>
    <definedName name="gachllatnen40x40">'[193]Gia vat tu'!#REF!</definedName>
    <definedName name="gachllatnen50x50">'[194]Gia vat tu'!#REF!</definedName>
    <definedName name="gama">[91]Pier!$G$319</definedName>
    <definedName name="gas">#REF!</definedName>
    <definedName name="Gb">[91]Pier!$G$318</definedName>
    <definedName name="gc">[195]gvl!$N$28</definedName>
    <definedName name="GC_CT">[196]Gia_GC_Satthep!$C$7</definedName>
    <definedName name="GC_CT1">[197]Gia_GC_Satthep!$C$7</definedName>
    <definedName name="gchi">#REF!</definedName>
    <definedName name="gcHT">[198]TT04!$J$37</definedName>
    <definedName name="GCM">'[199]GVL-NC-M'!$A$127:$E$232</definedName>
    <definedName name="GCP">[134]ctdz35!#REF!</definedName>
    <definedName name="gcscl">[200]th¸mo!#REF!</definedName>
    <definedName name="gd">#REF!</definedName>
    <definedName name="geff">#REF!</definedName>
    <definedName name="geo">#REF!</definedName>
    <definedName name="geo_1">"#REF!"</definedName>
    <definedName name="geo_2">"#REF!"</definedName>
    <definedName name="GETVAR">[149]Function!$B$37</definedName>
    <definedName name="gg">#REF!</definedName>
    <definedName name="gg_1">"#REF!"</definedName>
    <definedName name="ghip">#REF!</definedName>
    <definedName name="ghip_1">"#REF!"</definedName>
    <definedName name="gia">#REF!</definedName>
    <definedName name="gia_1">"#REF!"</definedName>
    <definedName name="Gia_CT">#REF!</definedName>
    <definedName name="Gia_CT_1">"#REF!"</definedName>
    <definedName name="GIA_CU_LY_VAN_CHUYEN">#REF!</definedName>
    <definedName name="GIA_CU_LY_VAN_CHUYEN_1">"#REF!"</definedName>
    <definedName name="GIA_LANGSON">'[201]VL-NC-M'!$B$9:$S$229</definedName>
    <definedName name="gia_tien">#REF!</definedName>
    <definedName name="gia_tien_1">"#REF!"</definedName>
    <definedName name="gia_tien_BTN">#REF!</definedName>
    <definedName name="gia_tien_BTN_1">"#REF!"</definedName>
    <definedName name="Gia_VT">#REF!</definedName>
    <definedName name="Gia_VT_1">"#REF!"</definedName>
    <definedName name="GIA_XEPANGHIENG_Q">[202]GVL!$B$12:$S$239</definedName>
    <definedName name="giaca">'[203]dg-VTu'!$C$6:$F$55</definedName>
    <definedName name="giacong">[141]TTDZ22!#REF!</definedName>
    <definedName name="GiaHaNoiT2_2002_Q">[204]GVL!$B$7:$S$235</definedName>
    <definedName name="giatrinhap">#REF!</definedName>
    <definedName name="giatrixuat">[205]CT!$O$1:$O$65536</definedName>
    <definedName name="GIAVL_TRALY">#REF!</definedName>
    <definedName name="GIAVLIEUTN">#REF!</definedName>
    <definedName name="GIAVLIEUTN_1">"#REF!"</definedName>
    <definedName name="GIAVT">'[151]Dutoan KL'!$A$7:$F$581</definedName>
    <definedName name="__GID1">'[54]LKVL-CK-HT-GD1'!$A$4</definedName>
    <definedName name="gielau">'[117]Vat tu'!$B$46</definedName>
    <definedName name="Giocong">#REF!</definedName>
    <definedName name="Giocong_1">"#REF!"</definedName>
    <definedName name="gipa5">[31]sheet12!#REF!</definedName>
    <definedName name="gkGTGT">#REF!</definedName>
    <definedName name="gl">[35]th¸mo!#REF!</definedName>
    <definedName name="gl3p">#REF!</definedName>
    <definedName name="gl3p_1">"#REF!"</definedName>
    <definedName name="Glazing">'[116]DGchitiet '!#REF!</definedName>
    <definedName name="glc">[91]Pier!$G$54</definedName>
    <definedName name="gld">#REF!</definedName>
    <definedName name="Gnd">[91]Pier!$G$51</definedName>
    <definedName name="Go">[103]T.Tinh!#REF!</definedName>
    <definedName name="GO.110">#REF!</definedName>
    <definedName name="GO.25">#REF!</definedName>
    <definedName name="GO.39">#REF!</definedName>
    <definedName name="GO.52">#REF!</definedName>
    <definedName name="GO.65">#REF!</definedName>
    <definedName name="GO.81">#REF!</definedName>
    <definedName name="GO.9">#REF!</definedName>
    <definedName name="GoBack">[147]KLHT!GoBack</definedName>
    <definedName name="goc">[206]ctTBA!#REF!</definedName>
    <definedName name="Goc32x3">#REF!</definedName>
    <definedName name="Goc32x3_1">"#REF!"</definedName>
    <definedName name="Goc35x3">#REF!</definedName>
    <definedName name="Goc35x3_1">"#REF!"</definedName>
    <definedName name="Goc40x4">#REF!</definedName>
    <definedName name="Goc40x4_1">"#REF!"</definedName>
    <definedName name="Goc45x4">#REF!</definedName>
    <definedName name="Goc45x4_1">"#REF!"</definedName>
    <definedName name="Goc50x5">#REF!</definedName>
    <definedName name="Goc50x5_1">"#REF!"</definedName>
    <definedName name="Goc63x6">#REF!</definedName>
    <definedName name="Goc63x6_1">"#REF!"</definedName>
    <definedName name="Goc75x6">#REF!</definedName>
    <definedName name="Goc75x6_1">"#REF!"</definedName>
    <definedName name="gochong">[207]GiaVL!$F$22</definedName>
    <definedName name="________gon4">#REF!</definedName>
    <definedName name="GPT_GROUNDING_PT">'[208]NEW-PANEL'!#REF!</definedName>
    <definedName name="gr">[35]th¸mo!#REF!</definedName>
    <definedName name="grC">'[90]C-C'!$J$11</definedName>
    <definedName name="grD">'[90]D-D'!$J$11</definedName>
    <definedName name="gs">#REF!</definedName>
    <definedName name="gse">#REF!</definedName>
    <definedName name="gsktxd">[122]!gsktxd</definedName>
    <definedName name="Gtb">#REF!</definedName>
    <definedName name="Gtb_1">"#REF!"</definedName>
    <definedName name="gtbtt">#REF!</definedName>
    <definedName name="gtbtt_1">"#REF!"</definedName>
    <definedName name="gtc">#REF!</definedName>
    <definedName name="GTNT1">#REF!</definedName>
    <definedName name="GTNT2">#REF!</definedName>
    <definedName name="GTRI">#REF!</definedName>
    <definedName name="gtst">#REF!</definedName>
    <definedName name="gtst_1">"#REF!"</definedName>
    <definedName name="GTXL">#REF!</definedName>
    <definedName name="GTXL_1">"#REF!"</definedName>
    <definedName name="gv">[66]gVL!$Q$28</definedName>
    <definedName name="gvl">[209]GVL!$A$6:$F$131</definedName>
    <definedName name="GVL_LDT">#REF!</definedName>
    <definedName name="gvt">[210]GVT!$B$7:$H$106</definedName>
    <definedName name="Gxl">#REF!</definedName>
    <definedName name="Gxl_1">"#REF!"</definedName>
    <definedName name="gxltt">#REF!</definedName>
    <definedName name="gxltt_1">"#REF!"</definedName>
    <definedName name="gxm">#REF!</definedName>
    <definedName name="h" hidden="1">{"'Sheet1'!$L$16"}</definedName>
    <definedName name="H.">[135]Input!#REF!</definedName>
    <definedName name="h.2">[211]Sheet1!#REF!</definedName>
    <definedName name="h_">#REF!</definedName>
    <definedName name="h__">#REF!</definedName>
    <definedName name="h_0">#REF!</definedName>
    <definedName name="h_1">{"'Sheet1'!$L$16"}</definedName>
    <definedName name="h_2">{"'Sheet1'!$L$16"}</definedName>
    <definedName name="H_3">#REF!</definedName>
    <definedName name="H_30">#REF!</definedName>
    <definedName name="H_THUCHTHH">#REF!</definedName>
    <definedName name="H_THUCHTHH_1">"#REF!"</definedName>
    <definedName name="H_THUCTT">#REF!</definedName>
    <definedName name="H_THUCTT_1">"#REF!"</definedName>
    <definedName name="H0.001">[183]Sheet2!#REF!</definedName>
    <definedName name="H0.011">[183]Sheet2!#REF!</definedName>
    <definedName name="H0.021">[183]Sheet2!#REF!</definedName>
    <definedName name="H0.031">[183]Sheet2!#REF!</definedName>
    <definedName name="_________h1" hidden="1">{"'Sheet1'!$L$16"}</definedName>
    <definedName name="h1.">'[84]So lieu chung'!#REF!</definedName>
    <definedName name="h1_">'[83]Xuly Data'!#REF!</definedName>
    <definedName name="_________h10" hidden="1">{#N/A,#N/A,FALSE,"Chi tiÆt"}</definedName>
    <definedName name="_________h2" hidden="1">{"'Sheet1'!$L$16"}</definedName>
    <definedName name="h2.">'[84]So lieu chung'!#REF!</definedName>
    <definedName name="h2_">'[83]Xuly Data'!#REF!</definedName>
    <definedName name="_________h3" hidden="1">{"'Sheet1'!$L$16"}</definedName>
    <definedName name="h3.">'[84]So lieu chung'!#REF!</definedName>
    <definedName name="h3_">'[83]Xuly Data'!#REF!</definedName>
    <definedName name="h4.">'[84]So lieu chung'!#REF!</definedName>
    <definedName name="h4_">'[83]Xuly Data'!#REF!</definedName>
    <definedName name="_________h5" hidden="1">{"'Sheet1'!$L$16"}</definedName>
    <definedName name="h5.">'[84]So lieu chung'!#REF!</definedName>
    <definedName name="h5_">'[83]Xuly Data'!#REF!</definedName>
    <definedName name="_________h6" hidden="1">{"'Sheet1'!$L$16"}</definedName>
    <definedName name="h6.">'[84]So lieu chung'!#REF!</definedName>
    <definedName name="h6_">'[83]Xuly Data'!#REF!</definedName>
    <definedName name="_________h7" hidden="1">{"'Sheet1'!$L$16"}</definedName>
    <definedName name="h7.5">[31]sheet12!#REF!</definedName>
    <definedName name="h7_">'[83]Xuly Data'!#REF!</definedName>
    <definedName name="_________h8" hidden="1">{"'Sheet1'!$L$16"}</definedName>
    <definedName name="h8.5">[31]sheet12!#REF!</definedName>
    <definedName name="_________h9" hidden="1">{"'Sheet1'!$L$16"}</definedName>
    <definedName name="ha">'[212]Hµ Néi'!$A$574:$IV$574</definedName>
    <definedName name="ha.">'[84]So lieu chung'!#REF!</definedName>
    <definedName name="HAGIANG">#REF!</definedName>
    <definedName name="Hamyen">[108]TTVanChuyen!#REF!</definedName>
    <definedName name="han">'[62]he so'!$B$10</definedName>
    <definedName name="HANG" hidden="1">{#N/A,#N/A,FALSE,"Chi tiÆt"}</definedName>
    <definedName name="HANG_1">#N/A</definedName>
    <definedName name="HANG_2">#N/A</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b">'[129]Lç khoan LK1'!$E$17</definedName>
    <definedName name="hb.">'[84]So lieu chung'!#REF!</definedName>
    <definedName name="hc">[91]Pier!$K$16</definedName>
    <definedName name="hc.">'[84]So lieu chung'!#REF!</definedName>
    <definedName name="HCM">#REF!</definedName>
    <definedName name="HCM_1">"#REF!"</definedName>
    <definedName name="HCM_2">"#REF!"</definedName>
    <definedName name="hd">[200]th¸mo!#REF!</definedName>
    <definedName name="HDCCT">[105]QMCT!#REF!</definedName>
    <definedName name="HDCD">[105]QMCT!#REF!</definedName>
    <definedName name="HDGT">[100]DGiaT!$B$1:$K$1</definedName>
    <definedName name="HDGTN">[100]DGiaTN!$C$1:$H$1</definedName>
    <definedName name="he">'[212]Hµ Néi'!$B$7</definedName>
    <definedName name="HE_SO_KHO_KHAN_CANG_DAY">#REF!</definedName>
    <definedName name="HE_SO_KHO_KHAN_CANG_DAY_1">"#REF!"</definedName>
    <definedName name="HE_SO_KHO_KHAN_CANG_DAY_2">"#REF!"</definedName>
    <definedName name="Heä_soá_laép_xaø_H">1.7</definedName>
    <definedName name="heä_soá_sình_laày">#REF!</definedName>
    <definedName name="heä_soá_sình_laày_1">"#REF!"</definedName>
    <definedName name="heä_soá_sình_laày_2">"#REF!"</definedName>
    <definedName name="Hg">#REF!</definedName>
    <definedName name="hh">#REF!</definedName>
    <definedName name="hh_1">"#REF!"</definedName>
    <definedName name="hh_2">"#REF!"</definedName>
    <definedName name="HH15HT">'[54]TONGKE-HT'!#REF!</definedName>
    <definedName name="HH16HT">'[54]TONGKE-HT'!#REF!</definedName>
    <definedName name="HH19HT">'[54]TONGKE-HT'!#REF!</definedName>
    <definedName name="HH20HT">'[54]TONGKE-HT'!#REF!</definedName>
    <definedName name="HHcat">#REF!</definedName>
    <definedName name="HHcat_1">"#REF!"</definedName>
    <definedName name="HHcat_2">"#REF!"</definedName>
    <definedName name="hhcv">[214]TTTram!#REF!</definedName>
    <definedName name="HHda">#REF!</definedName>
    <definedName name="HHda_1">"#REF!"</definedName>
    <definedName name="hhda4x6">[214]TTTram!#REF!</definedName>
    <definedName name="hhhhhh">#REF!</definedName>
    <definedName name="hhsc">[215]TT35!#REF!</definedName>
    <definedName name="hhtd">[215]TT35!#REF!</definedName>
    <definedName name="HHTT">#REF!</definedName>
    <definedName name="HHTT_1">"#REF!"</definedName>
    <definedName name="HHUHOI">'[173]mau bieu so 10'!HHUHOI</definedName>
    <definedName name="HHUHOI_1">"#N/A"</definedName>
    <definedName name="hhxm">[214]TTTram!#REF!</definedName>
    <definedName name="hien">#REF!</definedName>
    <definedName name="hien_1">"#REF!"</definedName>
    <definedName name="hien_2">"#REF!"</definedName>
    <definedName name="HIHIHIHOI" hidden="1">{"'Sheet1'!$L$16"}</definedName>
    <definedName name="HIHIHIHOI_1">{"'Sheet1'!$L$16"}</definedName>
    <definedName name="HIHIHIHOI_2">{"'Sheet1'!$L$16"}</definedName>
    <definedName name="Hinh_thuc">#REF!</definedName>
    <definedName name="Hinh_thuc_1">"#REF!"</definedName>
    <definedName name="HiÕu">#REF!</definedName>
    <definedName name="HiÕu_1">"#REF!"</definedName>
    <definedName name="hjjkkllljhg" hidden="1">{#N/A,#N/A,FALSE,"Chi tiÆt"}</definedName>
    <definedName name="HJKL" hidden="1">{"'Sheet1'!$L$16"}</definedName>
    <definedName name="HJKL_1">{"'Sheet1'!$L$16"}</definedName>
    <definedName name="HJKL_2">{"'Sheet1'!$L$16"}</definedName>
    <definedName name="hlp.">'[84]So lieu chung'!#REF!</definedName>
    <definedName name="HLW">[91]Pier!$K$21</definedName>
    <definedName name="hmot">[144]Sheet2!$E$9</definedName>
    <definedName name="hn">[91]Pier!$K$22</definedName>
    <definedName name="Ho">#REF!</definedName>
    <definedName name="________hom2">#REF!</definedName>
    <definedName name="___hom4">[31]sheet12!#REF!</definedName>
    <definedName name="HOME_MANP">#REF!</definedName>
    <definedName name="HOME_MANP_1">"#REF!"</definedName>
    <definedName name="HOMEOFFICE_COST">#REF!</definedName>
    <definedName name="HOMEOFFICE_COST_1">"#REF!"</definedName>
    <definedName name="Hpl">'[129]Lç khoan LK1'!$D$215</definedName>
    <definedName name="HQKT_DA">[217]cot_xa!$D$1:$M$65536</definedName>
    <definedName name="hs">#REF!</definedName>
    <definedName name="hs_1">"#REF!"</definedName>
    <definedName name="HSBDVC">[157]HSKVUC!$B$28:$H$35</definedName>
    <definedName name="HSCT3">0.1</definedName>
    <definedName name="hsd">#REF!</definedName>
    <definedName name="hsd_1">"#REF!"</definedName>
    <definedName name="hsd_2">"#REF!"</definedName>
    <definedName name="hsdc">#REF!</definedName>
    <definedName name="hsdc_1">"#REF!"</definedName>
    <definedName name="hsdc_2">"#REF!"</definedName>
    <definedName name="hsdc1">#REF!</definedName>
    <definedName name="hsdc1_1">"#REF!"</definedName>
    <definedName name="hsdc1_2">"#REF!"</definedName>
    <definedName name="HSDD">[218]phuluc1!#REF!</definedName>
    <definedName name="HSDN">2.5</definedName>
    <definedName name="hsdt">[219]bdkdt!#REF!</definedName>
    <definedName name="HSGG">#REF!</definedName>
    <definedName name="HSHH">#REF!</definedName>
    <definedName name="HSHH_1">"#REF!"</definedName>
    <definedName name="HSHHUT">#REF!</definedName>
    <definedName name="HSHHUT_1">"#REF!"</definedName>
    <definedName name="hsk">#REF!</definedName>
    <definedName name="hsk_1">"#REF!"</definedName>
    <definedName name="HSKD">'[220]CHITIET VL-NC-TT1p'!$G$7</definedName>
    <definedName name="HSKK">[172]BETON!$D$5</definedName>
    <definedName name="hskk1">[29]chitiet!$D$4</definedName>
    <definedName name="HSKK35">#REF!</definedName>
    <definedName name="HSKK35_1">"#REF!"</definedName>
    <definedName name="HSKVXL_MTC">[101]HSKVUC!$B$20:$J$21</definedName>
    <definedName name="HSKVXL_NC">[101]HSKVUC!$B$7:$J$14</definedName>
    <definedName name="HSlanxe">[185]Solieu!$D$15</definedName>
    <definedName name="HSLX">#REF!</definedName>
    <definedName name="HSLX_1">"#REF!"</definedName>
    <definedName name="HSLXH">1.7</definedName>
    <definedName name="HSLXP">#REF!</definedName>
    <definedName name="HSLXP_1">"#REF!"</definedName>
    <definedName name="HSLXP_2">"#REF!"</definedName>
    <definedName name="hsm">1.1289</definedName>
    <definedName name="__________________________________________hsm2">1.1289</definedName>
    <definedName name="HSMTC">'[101]SL dau tien'!$F$5</definedName>
    <definedName name="HSNC">[118]Du_lieu!$C$6</definedName>
    <definedName name="hsnc_cau2">1.626</definedName>
    <definedName name="hsnc_d">1.6356</definedName>
    <definedName name="hsnc_d2">1.6356</definedName>
    <definedName name="hso">#REF!</definedName>
    <definedName name="__________________________________________hso2">#REF!</definedName>
    <definedName name="__hso6">[55]Sheet7!$K$4</definedName>
    <definedName name="__hso7">'[56]Chi phi khac 4.3KH-CP'!#REF!</definedName>
    <definedName name="HSSL">[172]BETON!$D$8</definedName>
    <definedName name="hßm4">#REF!</definedName>
    <definedName name="hßm4_1">"#REF!"</definedName>
    <definedName name="hßm4_2">"#REF!"</definedName>
    <definedName name="hstb">#REF!</definedName>
    <definedName name="hstb_1">"#REF!"</definedName>
    <definedName name="hstb_2">"#REF!"</definedName>
    <definedName name="hstdtk">#REF!</definedName>
    <definedName name="hstdtk_1">"#REF!"</definedName>
    <definedName name="hsthep">#REF!</definedName>
    <definedName name="hsthep_1">"#REF!"</definedName>
    <definedName name="HSVC1">#REF!</definedName>
    <definedName name="HSVC1_1">"#REF!"</definedName>
    <definedName name="HSVC2">#REF!</definedName>
    <definedName name="HSVC2_1">"#REF!"</definedName>
    <definedName name="HSVC3">#REF!</definedName>
    <definedName name="HSVC3_1">"#REF!"</definedName>
    <definedName name="HsVCVLTH">[33]PhaDoMong!#REF!</definedName>
    <definedName name="hsvl">#REF!</definedName>
    <definedName name="hsvl_1">"#REF!"</definedName>
    <definedName name="HT">#REF!</definedName>
    <definedName name="HT_1">"#REF!"</definedName>
    <definedName name="ht25nc">'[29]lam-moi'!#REF!</definedName>
    <definedName name="ht25vl">'[29]lam-moi'!#REF!</definedName>
    <definedName name="ht325nc">'[29]lam-moi'!#REF!</definedName>
    <definedName name="ht325vl">'[29]lam-moi'!#REF!</definedName>
    <definedName name="ht37k">'[29]lam-moi'!#REF!</definedName>
    <definedName name="ht37nc">'[29]lam-moi'!#REF!</definedName>
    <definedName name="ht50nc">'[29]lam-moi'!#REF!</definedName>
    <definedName name="ht50vl">'[29]lam-moi'!#REF!</definedName>
    <definedName name="HTHH">#REF!</definedName>
    <definedName name="HTHH_1">"#REF!"</definedName>
    <definedName name="HTML_CodePage" hidden="1">950</definedName>
    <definedName name="HTML_Control" hidden="1">{"'Sheet1'!$L$16"}</definedName>
    <definedName name="HTML_Control_1">{"'Sheet1'!$L$16"}</definedName>
    <definedName name="HTML_Control_2">{"'Sheet1'!$L$16"}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NC_1">"#REF!"</definedName>
    <definedName name="HTNC_2">"#REF!"</definedName>
    <definedName name="HTVL">#REF!</definedName>
    <definedName name="HTVL_1">"#REF!"</definedName>
    <definedName name="HTVL_2">"#REF!"</definedName>
    <definedName name="huong">[222]XL4Poppy!$C$31</definedName>
    <definedName name="huy">#REF!</definedName>
    <definedName name="huy_1">"#REF!"</definedName>
    <definedName name="huy_2">"#REF!"</definedName>
    <definedName name="huyen">#REF!</definedName>
    <definedName name="Hy">'[129]Lç khoan LK1'!#REF!</definedName>
    <definedName name="I">#REF!</definedName>
    <definedName name="I_1">"#REF!"</definedName>
    <definedName name="I_A">#REF!</definedName>
    <definedName name="I_B">#REF!</definedName>
    <definedName name="I_c">#REF!</definedName>
    <definedName name="I2É6">[27]chitimc!#REF!</definedName>
    <definedName name="IDLAB_COST">#REF!</definedName>
    <definedName name="IDLAB_COST_1">"#REF!"</definedName>
    <definedName name="II_A">#REF!</definedName>
    <definedName name="II_B">#REF!</definedName>
    <definedName name="II_c">#REF!</definedName>
    <definedName name="III_a">#REF!</definedName>
    <definedName name="III_B">#REF!</definedName>
    <definedName name="III_c">#REF!</definedName>
    <definedName name="im.">'[84]So lieu chung'!#REF!</definedName>
    <definedName name="IND_LAB">#REF!</definedName>
    <definedName name="IND_LAB_1">"#REF!"</definedName>
    <definedName name="INDMANP">#REF!</definedName>
    <definedName name="INDMANP_1">"#REF!"</definedName>
    <definedName name="InteriorWork">'[116]DGchitiet '!#REF!</definedName>
    <definedName name="IO">'[4]COAT&amp;WRAP-QIOT-#3'!#REF!</definedName>
    <definedName name="iÖn_lùc_Qu_ng_ninh">#REF!</definedName>
    <definedName name="iopppoooo">'[173]mau bieu so 10'!iopppoooo</definedName>
    <definedName name="it">[35]th¸mo!#REF!</definedName>
    <definedName name="j">#REF!</definedName>
    <definedName name="j_1">"#REF!"</definedName>
    <definedName name="j356C8">#REF!</definedName>
    <definedName name="j356C8_1">"#REF!"</definedName>
    <definedName name="K">#REF!</definedName>
    <definedName name="K_1">[225]!K_1</definedName>
    <definedName name="K_2">[225]!K_2</definedName>
    <definedName name="K0.001">[183]Sheet2!#REF!</definedName>
    <definedName name="K0.011">[226]Sheet2!#REF!</definedName>
    <definedName name="K0.101">[183]Sheet2!#REF!</definedName>
    <definedName name="K0.111">[226]Sheet2!#REF!</definedName>
    <definedName name="K0.201">[183]Sheet2!#REF!</definedName>
    <definedName name="K0.211">[226]Sheet2!#REF!</definedName>
    <definedName name="K0.301">[183]Sheet2!#REF!</definedName>
    <definedName name="K0.311">[226]Sheet2!#REF!</definedName>
    <definedName name="K0.400">[183]Sheet2!#REF!</definedName>
    <definedName name="K0.410">[183]Sheet2!#REF!</definedName>
    <definedName name="K0.501">[183]Sheet2!#REF!</definedName>
    <definedName name="K0.511">[226]Sheet2!#REF!</definedName>
    <definedName name="K0.61">[183]Sheet2!#REF!</definedName>
    <definedName name="K0.71">[183]Sheet2!#REF!</definedName>
    <definedName name="K1.001">[226]Sheet2!#REF!</definedName>
    <definedName name="K1.021">[183]Sheet2!#REF!</definedName>
    <definedName name="K1.041">[183]Sheet2!#REF!</definedName>
    <definedName name="K1.121">[226]Sheet2!#REF!</definedName>
    <definedName name="K1.201">[183]Sheet2!#REF!</definedName>
    <definedName name="K1.211">[183]Sheet2!#REF!</definedName>
    <definedName name="K1.221">[226]Sheet2!#REF!</definedName>
    <definedName name="K1.301">[183]Sheet2!#REF!</definedName>
    <definedName name="K1.321">[226]Sheet2!#REF!</definedName>
    <definedName name="K1.331">[226]Sheet2!#REF!</definedName>
    <definedName name="K1.341">[183]Sheet2!#REF!</definedName>
    <definedName name="K1.401">[226]Sheet2!#REF!</definedName>
    <definedName name="K1.411">[183]Sheet2!#REF!</definedName>
    <definedName name="K1.421">[226]Sheet2!#REF!</definedName>
    <definedName name="K1.431">[183]Sheet2!#REF!</definedName>
    <definedName name="K1.441">[226]Sheet2!#REF!</definedName>
    <definedName name="k14s">[227]chitimc!#REF!</definedName>
    <definedName name="K2.001">[183]Sheet2!#REF!</definedName>
    <definedName name="K2.011">[226]Sheet2!#REF!</definedName>
    <definedName name="K2.021">[183]Sheet2!#REF!</definedName>
    <definedName name="K2.031">[226]Sheet2!#REF!</definedName>
    <definedName name="K2.041">[183]Sheet2!#REF!</definedName>
    <definedName name="K2.101">[226]Sheet2!#REF!</definedName>
    <definedName name="K2.111">[183]Sheet2!#REF!</definedName>
    <definedName name="K2.121">[183]Sheet2!#REF!</definedName>
    <definedName name="K2.131">[226]Sheet2!#REF!</definedName>
    <definedName name="K2.141">[183]Sheet2!#REF!</definedName>
    <definedName name="K2.201">[183]Sheet2!#REF!</definedName>
    <definedName name="K2.211">[226]Sheet2!#REF!</definedName>
    <definedName name="K2.221">[183]Sheet2!#REF!</definedName>
    <definedName name="K2.231">[183]Sheet2!#REF!</definedName>
    <definedName name="K2.241">[226]Sheet2!#REF!</definedName>
    <definedName name="K2.301">[183]Sheet2!#REF!</definedName>
    <definedName name="K2.321">[183]Sheet2!#REF!</definedName>
    <definedName name="K2.341">[226]Sheet2!#REF!</definedName>
    <definedName name="K2.400">[183]Sheet2!#REF!</definedName>
    <definedName name="K2.420">[183]Sheet2!#REF!</definedName>
    <definedName name="K2.440">[183]Sheet2!#REF!</definedName>
    <definedName name="K2.500">[226]Sheet2!#REF!</definedName>
    <definedName name="K2.520">[183]Sheet2!#REF!</definedName>
    <definedName name="K2.540">[183]Sheet2!#REF!</definedName>
    <definedName name="k2b">#REF!</definedName>
    <definedName name="k2b_1">"#REF!"</definedName>
    <definedName name="K3.210">[183]Sheet2!#REF!</definedName>
    <definedName name="K3.220">[226]Sheet2!#REF!</definedName>
    <definedName name="K3.230">[183]Sheet2!#REF!</definedName>
    <definedName name="K3.310">[183]Sheet2!#REF!</definedName>
    <definedName name="K3.320">[226]Sheet2!#REF!</definedName>
    <definedName name="K3.330">[183]Sheet2!#REF!</definedName>
    <definedName name="K3.410">[183]Sheet2!#REF!</definedName>
    <definedName name="K3.430">[183]Sheet2!#REF!</definedName>
    <definedName name="K3.450">[183]Sheet2!#REF!</definedName>
    <definedName name="K4.010">[183]Sheet2!#REF!</definedName>
    <definedName name="K4.020">[183]Sheet2!#REF!</definedName>
    <definedName name="K4.110">[183]Sheet2!#REF!</definedName>
    <definedName name="K4.120">[183]Sheet2!#REF!</definedName>
    <definedName name="K4.210">[183]Sheet2!#REF!</definedName>
    <definedName name="K4.220">[183]Sheet2!#REF!</definedName>
    <definedName name="K4.230">[183]Sheet2!#REF!</definedName>
    <definedName name="K4.240">[183]Sheet2!#REF!</definedName>
    <definedName name="KCCP.BM">[229]KCCP!#REF!</definedName>
    <definedName name="KCCP.NK">[229]KCCP!#REF!</definedName>
    <definedName name="KCCP.SL">[229]KCCP!#REF!</definedName>
    <definedName name="kcong">#REF!</definedName>
    <definedName name="kcong_1">"#REF!"</definedName>
    <definedName name="kdien">#REF!</definedName>
    <definedName name="____Key1">[16]BKq2!#REF!</definedName>
    <definedName name="____Key2">[16]BKq2!#REF!</definedName>
    <definedName name="___Key3">[16]BKq2!#REF!</definedName>
    <definedName name="Kf">[184]Abutment!$O$14</definedName>
    <definedName name="kh">#REF!</definedName>
    <definedName name="KH_Chang">#REF!</definedName>
    <definedName name="KH_Chang_1">"#REF!"</definedName>
    <definedName name="kh3.0">[230]Sheet1!#REF!</definedName>
    <definedName name="kha">#REF!</definedName>
    <definedName name="__________________________________________kha1">#REF!</definedName>
    <definedName name="Khac" localSheetId="0">#REF!</definedName>
    <definedName name="Khac">#REF!</definedName>
    <definedName name="Khac_1">"#REF!"</definedName>
    <definedName name="khoan">'[62]he so'!$B$9</definedName>
    <definedName name="Khocau">'[83]Xuly Data'!#REF!</definedName>
    <definedName name="KHOI_LUONG_DAT_DAO_DAP">#REF!</definedName>
    <definedName name="KHOI_LUONG_DAT_DAO_DAP_1">"#REF!"</definedName>
    <definedName name="KHOILUONGTL">[232]TienLuong!$Q$7:$Q$2175</definedName>
    <definedName name="Khong_can_doi" localSheetId="0">#REF!</definedName>
    <definedName name="Khong_can_doi">#REF!</definedName>
    <definedName name="Khong_can_doi_1">"#REF!"</definedName>
    <definedName name="KhuyenmaiUPS">"AutoShape 264"</definedName>
    <definedName name="kiem">#REF!</definedName>
    <definedName name="Kiem_tra_trung_ten">#REF!</definedName>
    <definedName name="KINH_PHI_DEN_BU">#REF!</definedName>
    <definedName name="KINH_PHI_DEN_BU_1">"#REF!"</definedName>
    <definedName name="KINH_PHI_DZ0.4KV">#REF!</definedName>
    <definedName name="KINH_PHI_DZ0.4KV_1">"#REF!"</definedName>
    <definedName name="KINH_PHI_KHAO_SAT__LAP_BCNCKT__TKKTTC">#REF!</definedName>
    <definedName name="KINH_PHI_KHAO_SAT__LAP_BCNCKT__TKKTTC_1">"#REF!"</definedName>
    <definedName name="KINH_PHI_KHO_BAI">#REF!</definedName>
    <definedName name="KINH_PHI_KHO_BAI_1">"#REF!"</definedName>
    <definedName name="KINH_PHI_TBA">#REF!</definedName>
    <definedName name="KINH_PHI_TBA_1">"#REF!"</definedName>
    <definedName name="KIYB">'[81]Dt 2001'!#REF!</definedName>
    <definedName name="kkk">'[233]XDCB tang 7%'!#REF!</definedName>
    <definedName name="kkkkk">'[189]Dt 2001'!#REF!</definedName>
    <definedName name="kkkkkk">'[189]Dt 2001'!#REF!</definedName>
    <definedName name="kkkkkkkkkkkk">#REF!</definedName>
    <definedName name="kkkkkkkkkkkkkkk">#REF!</definedName>
    <definedName name="KL">'[151]Dutoan KL'!$E$5:$E$580</definedName>
    <definedName name="KL_C">[191]Sum!$F$1</definedName>
    <definedName name="kl_ME">#REF!</definedName>
    <definedName name="kl_ME_1">"#REF!"</definedName>
    <definedName name="kldd1p">'[29]#REF'!#REF!</definedName>
    <definedName name="kldd3p">'[29]lam-moi'!#REF!</definedName>
    <definedName name="klllllllll" hidden="1">{"'Sheet1'!$L$16"}</definedName>
    <definedName name="KLTHDN">#REF!</definedName>
    <definedName name="KLTHDN_1">"#REF!"</definedName>
    <definedName name="KLVANKHUON">#REF!</definedName>
    <definedName name="KLVANKHUON_1">"#REF!"</definedName>
    <definedName name="KLVLD">[235]ChiTietDZ!$I$8:$I$1296</definedName>
    <definedName name="KLVLD1">[235]VuaBT!$H$7:$H$63</definedName>
    <definedName name="________KM188">#REF!</definedName>
    <definedName name="________km189">#REF!</definedName>
    <definedName name="________km190">#REF!</definedName>
    <definedName name="________km191">#REF!</definedName>
    <definedName name="________km192">#REF!</definedName>
    <definedName name="________km193">#REF!</definedName>
    <definedName name="________km194">#REF!</definedName>
    <definedName name="________km195">#REF!</definedName>
    <definedName name="_______km196">#REF!</definedName>
    <definedName name="________km197">#REF!</definedName>
    <definedName name="________km198">#REF!</definedName>
    <definedName name="kmong">[29]giathanh1!#REF!</definedName>
    <definedName name="kn">[230]Sheet1!#REF!</definedName>
    <definedName name="kno">[66]gVL!$Q$48</definedName>
    <definedName name="kp1ph">#REF!</definedName>
    <definedName name="kp1ph_1">"#REF!"</definedName>
    <definedName name="KQ_Truong">#REF!</definedName>
    <definedName name="KQ_Truong_1">"#REF!"</definedName>
    <definedName name="Ks">#REF!</definedName>
    <definedName name="KSTK">#REF!</definedName>
    <definedName name="KSTK_1">"#REF!"</definedName>
    <definedName name="KTHD">'[236]khung ten TD'!#REF!</definedName>
    <definedName name="KtraXau">'[149]Noisuy-LLL'!$C$1</definedName>
    <definedName name="KVC">#REF!</definedName>
    <definedName name="KVC_1">"#REF!"</definedName>
    <definedName name="L">#REF!</definedName>
    <definedName name="L_1">"#REF!"</definedName>
    <definedName name="L_mong">#REF!</definedName>
    <definedName name="L_mong_1">"#REF!"</definedName>
    <definedName name="__L6">[59]XL4Poppy!$C$31</definedName>
    <definedName name="L63x6">5800</definedName>
    <definedName name="Lai_Vay_DT">'[237]DI-ESTI'!$A$8:$R$489</definedName>
    <definedName name="Laivay">#REF!</definedName>
    <definedName name="lan">#REF!</definedName>
    <definedName name="lan_1">"#REF!"</definedName>
    <definedName name="lan_2">"#REF!"</definedName>
    <definedName name="lanhto">#REF!</definedName>
    <definedName name="lanhto_1">"#REF!"</definedName>
    <definedName name="lanhto_2">"#REF!"</definedName>
    <definedName name="LAP_DAT_TBA">#REF!</definedName>
    <definedName name="LAP_DAT_TBA_1">"#REF!"</definedName>
    <definedName name="LAP_DAT_TBA_2">"#REF!"</definedName>
    <definedName name="Lap_dat_td">'[238]M 67'!$A$37:$F$40</definedName>
    <definedName name="_______lap1">#REF!</definedName>
    <definedName name="_______lap2">#REF!</definedName>
    <definedName name="lapa">'[19]CT Thang Mo'!$B$350:$H$350</definedName>
    <definedName name="lapb">'[19]CT Thang Mo'!$B$370:$H$370</definedName>
    <definedName name="lapc">'[19]CT Thang Mo'!$B$390:$H$390</definedName>
    <definedName name="Lb">#REF!</definedName>
    <definedName name="lb1.">'[84]So lieu chung'!#REF!</definedName>
    <definedName name="lb2.">'[84]So lieu chung'!#REF!</definedName>
    <definedName name="LBS_22">107800000</definedName>
    <definedName name="LC_TOTAL">'[188]BOQ-1'!#REF!</definedName>
    <definedName name="LC5_total">#REF!</definedName>
    <definedName name="LC6_total">#REF!</definedName>
    <definedName name="LCN">'[199]GVL-NC-M'!$A$90:$F$119</definedName>
    <definedName name="Lf">'[140]Check C'!#REF!</definedName>
    <definedName name="LH">[91]Pier!$E$230:$E$235</definedName>
    <definedName name="LHD">[91]Pier!$E$272:$E$277</definedName>
    <definedName name="LHDS">[91]Pier!$E$284:$E$289</definedName>
    <definedName name="LHS">[91]Pier!$E$218:$E$223</definedName>
    <definedName name="LIET_KE_VI_TRI_DZ0.4KV">#REF!</definedName>
    <definedName name="LIET_KE_VI_TRI_DZ0.4KV_1">"#REF!"</definedName>
    <definedName name="LIET_KE_VI_TRI_DZ0.4KV_2">"#REF!"</definedName>
    <definedName name="LIET_KE_VI_TRI_DZ22KV">#REF!</definedName>
    <definedName name="LIET_KE_VI_TRI_DZ22KV_1">"#REF!"</definedName>
    <definedName name="LK_hathe">#REF!</definedName>
    <definedName name="LK_hathe_1">"#REF!"</definedName>
    <definedName name="lkjhfgf" hidden="1">{#N/A,#N/A,FALSE,"Chi tiÆt"}</definedName>
    <definedName name="LKVT">[239]CT1!#REF!</definedName>
    <definedName name="LL">[91]Pier!$D$230:$D$235</definedName>
    <definedName name="LLD">[91]Pier!$D$272:$D$277</definedName>
    <definedName name="LLDS">[91]Pier!$D$284:$D$289</definedName>
    <definedName name="lllll">'[189]Dt 2001'!#REF!</definedName>
    <definedName name="llllllllll">#REF!</definedName>
    <definedName name="LLS">[91]Pier!$D$218:$D$223</definedName>
    <definedName name="Lmk">#REF!</definedName>
    <definedName name="Lmk_1">"#REF!"</definedName>
    <definedName name="LN">#REF!</definedName>
    <definedName name="Lnsc">#REF!</definedName>
    <definedName name="lntt">#REF!</definedName>
    <definedName name="lntt_1">"#REF!"</definedName>
    <definedName name="LOAI_DUONG">#REF!</definedName>
    <definedName name="Loai_TD">#REF!</definedName>
    <definedName name="Loai_TD_1">"#REF!"</definedName>
    <definedName name="Loaiday">[240]LoaiDay!$B$3:$D$10</definedName>
    <definedName name="LOCATION">[110]LEGEND!$D$7</definedName>
    <definedName name="loppuyhgfdc" hidden="1">{#N/A,#N/A,FALSE,"Chi tiÆt"}</definedName>
    <definedName name="Lp">[184]Abutment!$O$9</definedName>
    <definedName name="ls">[184]Abutment!#REF!</definedName>
    <definedName name="lsp">[184]Abutment!#REF!</definedName>
    <definedName name="lsr">[184]Abutment!#REF!</definedName>
    <definedName name="lss">[184]Abutment!#REF!</definedName>
    <definedName name="Lt">[91]Pier!$G$55</definedName>
    <definedName name="lt1.">'[84]So lieu chung'!#REF!</definedName>
    <definedName name="lt2.">'[84]So lieu chung'!#REF!</definedName>
    <definedName name="ltre">#REF!</definedName>
    <definedName name="Ltt">'[83]Xuly Data'!#REF!</definedName>
    <definedName name="luong">'[189]Dt 2001'!#REF!</definedName>
    <definedName name="Luong_Cu">[241]B!$D$2</definedName>
    <definedName name="Luong_Moi">[241]B!$D$3</definedName>
    <definedName name="Luyen">[149]Function!$C$1</definedName>
    <definedName name="lv">'[170]Work-Condition'!$B$10</definedName>
    <definedName name="lv.">'[170]Work-Condition'!$B$10</definedName>
    <definedName name="lv..">#REF!</definedName>
    <definedName name="lVC">#REF!</definedName>
    <definedName name="lVC_1">"#REF!"</definedName>
    <definedName name="lvr">'[170]Work-Condition'!$C$10</definedName>
    <definedName name="lvr.">'[170]Work-Condition'!$C$10</definedName>
    <definedName name="lvr..">#REF!</definedName>
    <definedName name="M">'[242]kinh phí XD'!$E$11</definedName>
    <definedName name="m_1">[135]Input!#REF!</definedName>
    <definedName name="m_2">[135]Input!#REF!</definedName>
    <definedName name="m_3">[135]Input!#REF!</definedName>
    <definedName name="m_4">[135]Input!#REF!</definedName>
    <definedName name="M0.4">#REF!</definedName>
    <definedName name="M0.4_1">"#REF!"</definedName>
    <definedName name="__M1">[58]XL4Poppy!$C$4</definedName>
    <definedName name="M10.1">'[243]Giai trinh'!#REF!</definedName>
    <definedName name="M10.1a">'[243]Giai trinh'!#REF!</definedName>
    <definedName name="M10.2">'[243]Giai trinh'!#REF!</definedName>
    <definedName name="M10.2a">'[243]Giai trinh'!#REF!</definedName>
    <definedName name="M102bnnc">'[244]CHITIET VL-NC-TT1p'!#REF!</definedName>
    <definedName name="M102bnvl">'[244]CHITIET VL-NC-TT1p'!#REF!</definedName>
    <definedName name="m10aamtc">[245]HT!#REF!</definedName>
    <definedName name="M10aanc">'[246]CHITIET VL-NC-TT -1p'!#REF!</definedName>
    <definedName name="M10aavc">'[247]CHITIET VL-NC-TT -1p'!#REF!</definedName>
    <definedName name="M10aavl">'[246]CHITIET VL-NC-TT -1p'!#REF!</definedName>
    <definedName name="m10anc">'[29]lam-moi'!#REF!</definedName>
    <definedName name="m10avl">'[29]lam-moi'!#REF!</definedName>
    <definedName name="M10banc">'[244]CHITIET VL-NC-TT1p'!#REF!</definedName>
    <definedName name="M10bavl">'[244]CHITIET VL-NC-TT1p'!#REF!</definedName>
    <definedName name="M122bnnc">'[248]CHITIET VL-NC'!$G$141</definedName>
    <definedName name="M122bnvl">'[248]CHITIET VL-NC'!$G$136</definedName>
    <definedName name="m12aanc">'[29]lam-moi'!#REF!</definedName>
    <definedName name="M12aavl">#REF!</definedName>
    <definedName name="M12aavl_1">"#REF!"</definedName>
    <definedName name="m12anc">'[29]lam-moi'!#REF!</definedName>
    <definedName name="m12avl">'[29]lam-moi'!#REF!</definedName>
    <definedName name="M12ba3p">#REF!</definedName>
    <definedName name="M12ba3p_1">"#REF!"</definedName>
    <definedName name="M12banc">'[244]CHITIET VL-NC-TT1p'!#REF!</definedName>
    <definedName name="M12bavl">'[244]CHITIET VL-NC-TT1p'!#REF!</definedName>
    <definedName name="M12bb1p">#REF!</definedName>
    <definedName name="M12bb1p_1">"#REF!"</definedName>
    <definedName name="M12bbnc">'[248]CHITIET VL-NC'!$G$107</definedName>
    <definedName name="M12bbvl">'[248]CHITIET VL-NC'!$G$103</definedName>
    <definedName name="M12bnnc">'[171]CHITIET VL-NC-TT-3p'!#REF!</definedName>
    <definedName name="M12bnvl">'[171]CHITIET VL-NC-TT-3p'!#REF!</definedName>
    <definedName name="M12cbnc">'[248]CHITIET VL-NC'!$G$222</definedName>
    <definedName name="M12cbvl">'[248]CHITIET VL-NC'!$G$217</definedName>
    <definedName name="M142bnnc">'[248]CHITIET VL-NC'!$G$162</definedName>
    <definedName name="M142bnvl">'[248]CHITIET VL-NC'!$G$157</definedName>
    <definedName name="M14bb1p">#REF!</definedName>
    <definedName name="M14bb1p_1">"#REF!"</definedName>
    <definedName name="M14bbnc">'[248]CHITIET VL-NC'!$G$124</definedName>
    <definedName name="M14bbvc">'[171]CHITIET VL-NC-TT -1p'!#REF!</definedName>
    <definedName name="M14bbvl">'[248]CHITIET VL-NC'!$G$120</definedName>
    <definedName name="M8a">#REF!</definedName>
    <definedName name="M8a_1">"#REF!"</definedName>
    <definedName name="M8aa">#REF!</definedName>
    <definedName name="M8aa_1">"#REF!"</definedName>
    <definedName name="m8aanc">#REF!</definedName>
    <definedName name="m8aanc_1">"#REF!"</definedName>
    <definedName name="m8aavl">#REF!</definedName>
    <definedName name="m8aavl_1">"#REF!"</definedName>
    <definedName name="m8amtc">[245]HT!#REF!</definedName>
    <definedName name="m8anc">'[29]lam-moi'!#REF!</definedName>
    <definedName name="m8avl">'[29]lam-moi'!#REF!</definedName>
    <definedName name="__ma1">[60]Xuat152!$G$1:$G$65536</definedName>
    <definedName name="Ma3pnc">#REF!</definedName>
    <definedName name="Ma3pnc_1">"#REF!"</definedName>
    <definedName name="Ma3pvl">#REF!</definedName>
    <definedName name="Ma3pvl_1">"#REF!"</definedName>
    <definedName name="Maa3pnc">#REF!</definedName>
    <definedName name="Maa3pnc_1">"#REF!"</definedName>
    <definedName name="Maa3pvl">#REF!</definedName>
    <definedName name="Maa3pvl_1">"#REF!"</definedName>
    <definedName name="__________________________________________MAC12">#REF!</definedName>
    <definedName name="__________________________________________MAC46">#REF!</definedName>
    <definedName name="Macro1">#REF!</definedName>
    <definedName name="Macro2">#REF!</definedName>
    <definedName name="Macro4">#REF!</definedName>
    <definedName name="MADONGIA">[232]TienLuong!$F$6:$F$2175</definedName>
    <definedName name="mahang">#REF!</definedName>
    <definedName name="MaHaRangNam">#REF!</definedName>
    <definedName name="MaHaRangTuan">#REF!</definedName>
    <definedName name="MAJ_CON_EQP">#REF!</definedName>
    <definedName name="MAJ_CON_EQP_1">"#REF!"</definedName>
    <definedName name="MaMay_Q">#REF!</definedName>
    <definedName name="mangay">#REF!</definedName>
    <definedName name="Masonry">'[116]DGchitiet '!#REF!</definedName>
    <definedName name="MAT">'[4]COAT&amp;WRAP-QIOT-#3'!#REF!</definedName>
    <definedName name="mathang">#REF!</definedName>
    <definedName name="MaThanhToanNB">#REF!</definedName>
    <definedName name="matien">[250]SCT!$O$1:$O$65536</definedName>
    <definedName name="matit">[79]gvl!$Q$69</definedName>
    <definedName name="MaTuan">#REF!</definedName>
    <definedName name="mau">[74]Revenue!#REF!</definedName>
    <definedName name="MAVANKHUON">#REF!</definedName>
    <definedName name="MAVANKHUON_1">"#REF!"</definedName>
    <definedName name="MAVL">'[151]PT VATTU'!$G$4:$G$451</definedName>
    <definedName name="MAVLD">[235]ChiTietDZ!$D$8:$D$1296</definedName>
    <definedName name="MAVLD1">[235]VuaBT!$B$7:$B$63</definedName>
    <definedName name="MAVLTHDN">#REF!</definedName>
    <definedName name="MAVLTHDN_1">"#REF!"</definedName>
    <definedName name="MAVTTT">'[151]Dutoan KL'!$A$5:$A$580</definedName>
    <definedName name="mazut">'[62]he so'!$B$14</definedName>
    <definedName name="Mba1p">#REF!</definedName>
    <definedName name="Mba1p_1">"#REF!"</definedName>
    <definedName name="Mba3p">#REF!</definedName>
    <definedName name="Mba3p_1">"#REF!"</definedName>
    <definedName name="Mbb3p">#REF!</definedName>
    <definedName name="Mbb3p_1">"#REF!"</definedName>
    <definedName name="Mbn1p">'[251]TDTKP (2)'!$L$290</definedName>
    <definedName name="MBnc">'[171]CHITIET VL-NC-TT-3p'!#REF!</definedName>
    <definedName name="MBvl">'[171]CHITIET VL-NC-TT-3p'!#REF!</definedName>
    <definedName name="mc">#REF!</definedName>
    <definedName name="mc_1">"#REF!"</definedName>
    <definedName name="MDT">'[243]Giai trinh'!#REF!</definedName>
    <definedName name="MDTa">'[243]Giai trinh'!#REF!</definedName>
    <definedName name="me">#REF!</definedName>
    <definedName name="MetalWork">'[116]DGchitiet '!#REF!</definedName>
    <definedName name="MF">'[4]COAT&amp;WRAP-QIOT-#3'!#REF!</definedName>
    <definedName name="mg">[135]Input!#REF!</definedName>
    <definedName name="MG_A">#REF!</definedName>
    <definedName name="MG_A_1">"#REF!"</definedName>
    <definedName name="mg1.">[135]Input!#REF!</definedName>
    <definedName name="mg2.">[135]Input!#REF!</definedName>
    <definedName name="mgh">[252]dtxl!#REF!</definedName>
    <definedName name="mhd">[35]th¸mo!#REF!</definedName>
    <definedName name="mis">[70]Payment!$AI$30</definedName>
    <definedName name="MiscellaneousWork">'[116]DGchitiet '!#REF!</definedName>
    <definedName name="mm" hidden="1">{#N/A,#N/A,FALSE,"Chi tiÆt"}</definedName>
    <definedName name="mmm">[29]giathanh1!#REF!</definedName>
    <definedName name="MN">#REF!</definedName>
    <definedName name="MN_1">"#REF!"</definedName>
    <definedName name="mnnnn">'[253]Dt 2001'!#REF!</definedName>
    <definedName name="MNTHTH">[185]Solieu!$E$27</definedName>
    <definedName name="MNTN">'[83]Xuly Data'!#REF!</definedName>
    <definedName name="MNTT">'[83]Xuly Data'!#REF!</definedName>
    <definedName name="Mods">[149]Function!$A$13</definedName>
    <definedName name="Module1.giagoc">[168]!Module1.giagoc</definedName>
    <definedName name="Module1.giatamtinh">[168]!Module1.giatamtinh</definedName>
    <definedName name="MoM0">[255]CHITIET!#REF!</definedName>
    <definedName name="mong">[70]Payment!$AC$30</definedName>
    <definedName name="mongbang">#REF!</definedName>
    <definedName name="mongbang_1">"#REF!"</definedName>
    <definedName name="mongdon">#REF!</definedName>
    <definedName name="mongdon_1">"#REF!"</definedName>
    <definedName name="mophanchi">'[62]he so'!$B$17</definedName>
    <definedName name="Morong">#REF!</definedName>
    <definedName name="Morong4054_85">#REF!</definedName>
    <definedName name="morong4054_98">#REF!</definedName>
    <definedName name="Moùng">#REF!</definedName>
    <definedName name="Moùng_1">"#REF!"</definedName>
    <definedName name="mp1x25">'[29]dongia (2)'!#REF!</definedName>
    <definedName name="MSCT">#REF!</definedName>
    <definedName name="MSCT_1">"#REF!"</definedName>
    <definedName name="MTC1P">'[171]TONG HOP VL-NC TT'!#REF!</definedName>
    <definedName name="MTC3P">'[171]TONG HOP VL-NC TT'!#REF!</definedName>
    <definedName name="mtcdg">#REF!</definedName>
    <definedName name="mtcdg_1">"#REF!"</definedName>
    <definedName name="MTCHC">[256]TNHCHINH!$K$38</definedName>
    <definedName name="MTCMB">'[171]CHITIET VL-NC-TT-3p'!#REF!</definedName>
    <definedName name="MTMAC12">#REF!</definedName>
    <definedName name="MTMAC12_1">"#REF!"</definedName>
    <definedName name="mtr">'[29]TH XL'!#REF!</definedName>
    <definedName name="mtram">#REF!</definedName>
    <definedName name="mtram_1">"#REF!"</definedName>
    <definedName name="Mu">#REF!</definedName>
    <definedName name="Mu_">#REF!</definedName>
    <definedName name="__MVL486">[59]XL4Poppy!$B$1:$B$16</definedName>
    <definedName name="myle">#REF!</definedName>
    <definedName name="myle_1">"#REF!"</definedName>
    <definedName name="n">#REF!</definedName>
    <definedName name="n.d1">[135]Input!#REF!</definedName>
    <definedName name="n.d2">[135]Input!#REF!</definedName>
    <definedName name="n_1">"#REF!"</definedName>
    <definedName name="N1IN">'[257]TONGKE3p '!$U$295</definedName>
    <definedName name="n1pig">#REF!</definedName>
    <definedName name="n1pig_1">"#REF!"</definedName>
    <definedName name="N1pIGnc">#REF!</definedName>
    <definedName name="N1pIGnc_1">"#REF!"</definedName>
    <definedName name="N1pIGvc">#REF!</definedName>
    <definedName name="N1pIGvc_1">"#REF!"</definedName>
    <definedName name="N1pIGvl">#REF!</definedName>
    <definedName name="N1pIGvl_1">"#REF!"</definedName>
    <definedName name="n1pind">#REF!</definedName>
    <definedName name="n1pind_1">"#REF!"</definedName>
    <definedName name="N1pINDnc">#REF!</definedName>
    <definedName name="N1pINDnc_1">"#REF!"</definedName>
    <definedName name="N1pINDvc">#REF!</definedName>
    <definedName name="N1pINDvc_1">"#REF!"</definedName>
    <definedName name="N1pINDvl">#REF!</definedName>
    <definedName name="N1pINDvl_1">"#REF!"</definedName>
    <definedName name="n1ping">#REF!</definedName>
    <definedName name="n1ping_1">"#REF!"</definedName>
    <definedName name="N1pINGnc">'[246]CHITIET VL-NC-TT -1p'!#REF!</definedName>
    <definedName name="N1pINGvc">#REF!</definedName>
    <definedName name="N1pINGvc_1">"#REF!"</definedName>
    <definedName name="N1pINGvl">'[246]CHITIET VL-NC-TT -1p'!#REF!</definedName>
    <definedName name="n1pint">#REF!</definedName>
    <definedName name="n1pint_1">"#REF!"</definedName>
    <definedName name="N1pINTnc">'[171]CHITIET VL-NC-TT -1p'!#REF!</definedName>
    <definedName name="N1pINTvc">'[171]CHITIET VL-NC-TT -1p'!#REF!</definedName>
    <definedName name="N1pINTvl">'[171]CHITIET VL-NC-TT -1p'!#REF!</definedName>
    <definedName name="N1pNLnc">'[171]CHITIET VL-NC-TT -1p'!#REF!</definedName>
    <definedName name="N1pNLvc">'[171]CHITIET VL-NC-TT -1p'!#REF!</definedName>
    <definedName name="N1pNLvl">'[171]CHITIET VL-NC-TT -1p'!#REF!</definedName>
    <definedName name="n24nc">'[29]lam-moi'!#REF!</definedName>
    <definedName name="n24vl">'[29]lam-moi'!#REF!</definedName>
    <definedName name="n2mignc">'[29]lam-moi'!#REF!</definedName>
    <definedName name="n2migvl">'[29]lam-moi'!#REF!</definedName>
    <definedName name="n2min1nc">'[29]lam-moi'!#REF!</definedName>
    <definedName name="n2min1vl">'[29]lam-moi'!#REF!</definedName>
    <definedName name="nc">#REF!</definedName>
    <definedName name="NC.M10.1">'[243]Giai trinh'!#REF!</definedName>
    <definedName name="NC.M10.2">'[243]Giai trinh'!#REF!</definedName>
    <definedName name="NC.MDT">'[243]Giai trinh'!#REF!</definedName>
    <definedName name="nc_1">"#REF!"</definedName>
    <definedName name="nc_betong200">'[93]TT-35KV+TBA'!#REF!</definedName>
    <definedName name="nc_btm10">#REF!</definedName>
    <definedName name="nc_btm10_1">"#REF!"</definedName>
    <definedName name="nc_btm100">#REF!</definedName>
    <definedName name="nc_btm100_1">"#REF!"</definedName>
    <definedName name="nc_btm150">'[28]TT-35'!#REF!</definedName>
    <definedName name="nc_btm200">'[28]TT-35'!#REF!</definedName>
    <definedName name="nc_btm50">'[28]TT-35'!#REF!</definedName>
    <definedName name="nc_cotpha">[119]TT_10KV!$H$329</definedName>
    <definedName name="nc100a">'[258]CTbe tong'!#REF!</definedName>
    <definedName name="nc12m250">[25]Giathanh1m3BT!$H$22</definedName>
    <definedName name="nc1nc">'[29]lam-moi'!#REF!</definedName>
    <definedName name="nc1p">'[218]TONG HOP VL-NC'!#REF!</definedName>
    <definedName name="nc1vl">'[29]lam-moi'!#REF!</definedName>
    <definedName name="nc2.7">[259]NC!$E$7</definedName>
    <definedName name="___NC200">[33]TT35!#REF!</definedName>
    <definedName name="nc24nc">'[29]lam-moi'!#REF!</definedName>
    <definedName name="nc24vl">'[29]lam-moi'!#REF!</definedName>
    <definedName name="__nc3">[259]NC!$E$8</definedName>
    <definedName name="nc3.5">[259]NC!$E$10</definedName>
    <definedName name="nc3.7">[259]NC!$E$11</definedName>
    <definedName name="nc3_5">'[117]Vat tu'!$B$17</definedName>
    <definedName name="__nc35">'[62]he so'!$B$2</definedName>
    <definedName name="nc3p">#REF!</definedName>
    <definedName name="nc3p_1">"#REF!"</definedName>
    <definedName name="__nc4">[63]NC!$E$12</definedName>
    <definedName name="nc4.5">[259]NC!$E$14</definedName>
    <definedName name="____nc46">[25]Giathanh1m3BT!$H$12</definedName>
    <definedName name="NCBD100">#REF!</definedName>
    <definedName name="NCBD100_1">"#REF!"</definedName>
    <definedName name="NCBD200">#REF!</definedName>
    <definedName name="NCBD200_1">"#REF!"</definedName>
    <definedName name="NCBD250">#REF!</definedName>
    <definedName name="NCBD250_1">"#REF!"</definedName>
    <definedName name="ncc3.5">[259]NC!$F$10</definedName>
    <definedName name="ncc3.7">[259]NC!$F$11</definedName>
    <definedName name="NCcap0.7">#REF!</definedName>
    <definedName name="NCcap0.7_1">"#REF!"</definedName>
    <definedName name="NCcap1">#REF!</definedName>
    <definedName name="NCcap1_1">"#REF!"</definedName>
    <definedName name="nccc2">'[260]nhan cong'!#REF!</definedName>
    <definedName name="NCCT3p">#REF!</definedName>
    <definedName name="NCCT3p_1">"#REF!"</definedName>
    <definedName name="ncdd">'[29]TH XL'!#REF!</definedName>
    <definedName name="NCDD2">'[29]TH XL'!#REF!</definedName>
    <definedName name="ncdg">#REF!</definedName>
    <definedName name="ncdg_1">"#REF!"</definedName>
    <definedName name="NCHC">[256]TNHCHINH!$J$38</definedName>
    <definedName name="NCKT">#REF!</definedName>
    <definedName name="NCKT_1">"#REF!"</definedName>
    <definedName name="_______________________________________NCL100">#REF!</definedName>
    <definedName name="_______________________________________NCL200">#REF!</definedName>
    <definedName name="_______________________________________NCL250">#REF!</definedName>
    <definedName name="ncm100lv">[25]Giathanh1m3BT!$H$41</definedName>
    <definedName name="ncmt2">[134]ctdz35!#REF!</definedName>
    <definedName name="nctr">'[29]TH XL'!#REF!</definedName>
    <definedName name="nctram">#REF!</definedName>
    <definedName name="nctram_1">"#REF!"</definedName>
    <definedName name="NCVC100">#REF!</definedName>
    <definedName name="NCVC100_1">"#REF!"</definedName>
    <definedName name="NCVC200">#REF!</definedName>
    <definedName name="NCVC200_1">"#REF!"</definedName>
    <definedName name="NCVC250">#REF!</definedName>
    <definedName name="NCVC250_1">"#REF!"</definedName>
    <definedName name="NCVC3P">#REF!</definedName>
    <definedName name="NCVC3P_1">"#REF!"</definedName>
    <definedName name="nd">[66]gVL!$Q$30</definedName>
    <definedName name="nd_8">'[136]14.MMUS GIUA NHIP'!#REF!</definedName>
    <definedName name="nd_9">'[136]14.MMUS GIUA NHIP'!#REF!</definedName>
    <definedName name="NET">#REF!</definedName>
    <definedName name="NET_1">#REF!</definedName>
    <definedName name="NET_1_1">"#REF!"</definedName>
    <definedName name="NET_1_2">"#REF!"</definedName>
    <definedName name="NET_ANA">#REF!</definedName>
    <definedName name="NET_ANA_1">#REF!</definedName>
    <definedName name="NET_ANA_1_1">"#REF!"</definedName>
    <definedName name="NET_ANA_1_2">"#REF!"</definedName>
    <definedName name="NET_ANA_2">#REF!</definedName>
    <definedName name="NET_ANA_2_1">"#REF!"</definedName>
    <definedName name="__________________________________________NET2">#REF!</definedName>
    <definedName name="ng">[135]Input!#REF!</definedName>
    <definedName name="ng1.">[135]Input!#REF!</definedName>
    <definedName name="ng2.">[135]Input!#REF!</definedName>
    <definedName name="Ngay">#REF!</definedName>
    <definedName name="Ngay_1">"#REF!"</definedName>
    <definedName name="nght">#REF!</definedName>
    <definedName name="NH">#REF!</definedName>
    <definedName name="NH_1">"#REF!"</definedName>
    <definedName name="NHAÂN_COÂNG">BTRAM</definedName>
    <definedName name="NHAÂN_COÂNG_1">#N/A</definedName>
    <definedName name="NHAÂN_COÂNG_2">#N/A</definedName>
    <definedName name="nhapthan">#REF!</definedName>
    <definedName name="nhn">#REF!</definedName>
    <definedName name="nhn_1">"#REF!"</definedName>
    <definedName name="nhn_2">"#REF!"</definedName>
    <definedName name="nhnnc">'[29]lam-moi'!#REF!</definedName>
    <definedName name="nhnvl">'[29]lam-moi'!#REF!</definedName>
    <definedName name="NHot">#REF!</definedName>
    <definedName name="NHot_1">"#REF!"</definedName>
    <definedName name="NHot_2">"#REF!"</definedName>
    <definedName name="nhu">#REF!</definedName>
    <definedName name="nhu_1">"#REF!"</definedName>
    <definedName name="nhu_2">"#REF!"</definedName>
    <definedName name="nhua">#REF!</definedName>
    <definedName name="nhua_1">"#REF!"</definedName>
    <definedName name="nhuad">#REF!</definedName>
    <definedName name="nhuad_1">"#REF!"</definedName>
    <definedName name="Nhuadan">'[117]Vat tu'!$B$44</definedName>
    <definedName name="nhuaduong">[159]dg!$D$12</definedName>
    <definedName name="nig">#REF!</definedName>
    <definedName name="nig_1">"#REF!"</definedName>
    <definedName name="NIG13p">'[257]TONGKE3p '!$T$295</definedName>
    <definedName name="nig1p">#REF!</definedName>
    <definedName name="nig1p_1">"#REF!"</definedName>
    <definedName name="nig3p">#REF!</definedName>
    <definedName name="nig3p_1">"#REF!"</definedName>
    <definedName name="night">'[170]Work-Condition'!$E$28</definedName>
    <definedName name="night.">'[170]Work-Condition'!$E$28</definedName>
    <definedName name="nightnc">[29]gtrinh!#REF!</definedName>
    <definedName name="nightvl">[29]gtrinh!#REF!</definedName>
    <definedName name="NIGnc">#REF!</definedName>
    <definedName name="NIGnc_1">"#REF!"</definedName>
    <definedName name="nignc1p">#REF!</definedName>
    <definedName name="nignc1p_1">"#REF!"</definedName>
    <definedName name="nignc3p">[172]BETON!#REF!</definedName>
    <definedName name="NIGvc">#REF!</definedName>
    <definedName name="NIGvc_1">"#REF!"</definedName>
    <definedName name="NIGvl">#REF!</definedName>
    <definedName name="NIGvl_1">"#REF!"</definedName>
    <definedName name="nigvl1p">#REF!</definedName>
    <definedName name="nigvl1p_1">"#REF!"</definedName>
    <definedName name="nigvl3p">[172]BETON!#REF!</definedName>
    <definedName name="nin">#REF!</definedName>
    <definedName name="nin_1">"#REF!"</definedName>
    <definedName name="nin14nc3p">[172]BETON!#REF!</definedName>
    <definedName name="nin14vl3p">[172]BETON!#REF!</definedName>
    <definedName name="_______________________________________nin190">#REF!</definedName>
    <definedName name="nin1903p">#REF!</definedName>
    <definedName name="nin1903p_1">"#REF!"</definedName>
    <definedName name="NIN190nc">'[171]CHITIET VL-NC-TT-3p'!#REF!</definedName>
    <definedName name="nin190nc3p">[172]BETON!#REF!</definedName>
    <definedName name="NIN190vl">'[171]CHITIET VL-NC-TT-3p'!#REF!</definedName>
    <definedName name="nin190vl3p">[172]BETON!#REF!</definedName>
    <definedName name="nin1pnc">'[29]lam-moi'!#REF!</definedName>
    <definedName name="nin1pvl">'[29]lam-moi'!#REF!</definedName>
    <definedName name="nin2903p">[251]TONGKE3p!$Y$110</definedName>
    <definedName name="nin290nc3p">[172]BETON!#REF!</definedName>
    <definedName name="nin290vl3p">[172]BETON!#REF!</definedName>
    <definedName name="nin3p">#REF!</definedName>
    <definedName name="nin3p_1">"#REF!"</definedName>
    <definedName name="nind">#REF!</definedName>
    <definedName name="nind_1">"#REF!"</definedName>
    <definedName name="nind1p">#REF!</definedName>
    <definedName name="nind1p_1">"#REF!"</definedName>
    <definedName name="nind3p">#REF!</definedName>
    <definedName name="nind3p_1">"#REF!"</definedName>
    <definedName name="NINDnc">#REF!</definedName>
    <definedName name="NINDnc_1">"#REF!"</definedName>
    <definedName name="nindnc1p">#REF!</definedName>
    <definedName name="nindnc1p_1">"#REF!"</definedName>
    <definedName name="nindnc3p">[172]BETON!#REF!</definedName>
    <definedName name="NINDvc">#REF!</definedName>
    <definedName name="NINDvc_1">"#REF!"</definedName>
    <definedName name="NINDvl">#REF!</definedName>
    <definedName name="NINDvl_1">"#REF!"</definedName>
    <definedName name="nindvl1p">#REF!</definedName>
    <definedName name="nindvl1p_1">"#REF!"</definedName>
    <definedName name="nindvl3p">[172]BETON!#REF!</definedName>
    <definedName name="ning1p">#REF!</definedName>
    <definedName name="ning1p_1">"#REF!"</definedName>
    <definedName name="ningnc1p">#REF!</definedName>
    <definedName name="ningnc1p_1">"#REF!"</definedName>
    <definedName name="ningvl1p">#REF!</definedName>
    <definedName name="ningvl1p_1">"#REF!"</definedName>
    <definedName name="NINnc">#REF!</definedName>
    <definedName name="NINnc_1">"#REF!"</definedName>
    <definedName name="ninnc3p">[172]BETON!#REF!</definedName>
    <definedName name="nint1p">#REF!</definedName>
    <definedName name="nint1p_1">"#REF!"</definedName>
    <definedName name="nintnc1p">#REF!</definedName>
    <definedName name="nintnc1p_1">"#REF!"</definedName>
    <definedName name="nintvl1p">#REF!</definedName>
    <definedName name="nintvl1p_1">"#REF!"</definedName>
    <definedName name="NINvc">#REF!</definedName>
    <definedName name="NINvc_1">"#REF!"</definedName>
    <definedName name="NINvl">#REF!</definedName>
    <definedName name="NINvl_1">"#REF!"</definedName>
    <definedName name="ninvl3p">[172]BETON!#REF!</definedName>
    <definedName name="nl">#REF!</definedName>
    <definedName name="nl_1">"#REF!"</definedName>
    <definedName name="NL12nc">'[171]CHITIET VL-NC-TT-3p'!#REF!</definedName>
    <definedName name="NL12vl">'[171]CHITIET VL-NC-TT-3p'!#REF!</definedName>
    <definedName name="nl1p">#REF!</definedName>
    <definedName name="nl1p_1">"#REF!"</definedName>
    <definedName name="nl3p">#REF!</definedName>
    <definedName name="nl3p_1">"#REF!"</definedName>
    <definedName name="nlht">#REF!</definedName>
    <definedName name="nlht_1">"#REF!"</definedName>
    <definedName name="nlmtc">'[262]CHITIET VL-NCHT1 (2)'!#REF!</definedName>
    <definedName name="nlnc">'[29]lam-moi'!#REF!</definedName>
    <definedName name="nlnc3p">'[263]CHITIET VL-NC-TT1p'!$G$260</definedName>
    <definedName name="nlnc3pha">'[251]CHITIET VL-NC-DDTT3PHA '!$G$426</definedName>
    <definedName name="NLTK1p">#REF!</definedName>
    <definedName name="NLTK1p_1">"#REF!"</definedName>
    <definedName name="nlvl">'[29]lam-moi'!#REF!</definedName>
    <definedName name="nlvl1">[29]chitiet!$G$302</definedName>
    <definedName name="nlvl3p">'[251]CHITIET VL-NC-TT1p'!$G$245</definedName>
    <definedName name="nm">[35]th¸mo!#REF!</definedName>
    <definedName name="Nms">#REF!</definedName>
    <definedName name="nn">#REF!</definedName>
    <definedName name="nn_1">"#REF!"</definedName>
    <definedName name="nn1p">#REF!</definedName>
    <definedName name="nn1p_1">"#REF!"</definedName>
    <definedName name="nn3p">#REF!</definedName>
    <definedName name="nn3p_1">"#REF!"</definedName>
    <definedName name="nnnc">'[29]lam-moi'!#REF!</definedName>
    <definedName name="nnnc3p">[172]BETON!#REF!</definedName>
    <definedName name="nnvl">'[29]lam-moi'!#REF!</definedName>
    <definedName name="nnvl3p">[172]BETON!#REF!</definedName>
    <definedName name="No">#REF!</definedName>
    <definedName name="No_1">"#REF!"</definedName>
    <definedName name="Nq">#REF!</definedName>
    <definedName name="NQD" localSheetId="0">#REF!</definedName>
    <definedName name="NQD">#REF!</definedName>
    <definedName name="NQD_1">"#REF!"</definedName>
    <definedName name="NQQH" localSheetId="0">'[80]Dt 2001'!#REF!</definedName>
    <definedName name="NQQH">'[80]Dt 2001'!#REF!</definedName>
    <definedName name="NQQH_1">"#REF!"</definedName>
    <definedName name="ns">[264]Sheet2!$C$35</definedName>
    <definedName name="ns.">[264]Sheet2!$C$35</definedName>
    <definedName name="ns..">[265]Sheet2!$C$35</definedName>
    <definedName name="NSNN" localSheetId="0">'[80]Dt 2001'!#REF!</definedName>
    <definedName name="NSNN">'[80]Dt 2001'!#REF!</definedName>
    <definedName name="NSNN_1">"#REF!"</definedName>
    <definedName name="_______NSO2" hidden="1">{"'Sheet1'!$L$16"}</definedName>
    <definedName name="NToS">[266]!NToS</definedName>
    <definedName name="nuoc">[133]gvl!$N$38</definedName>
    <definedName name="nv">[135]Input!#REF!</definedName>
    <definedName name="nx">#REF!</definedName>
    <definedName name="nx_1">"#REF!"</definedName>
    <definedName name="nxmtc">'[262]CHITIET VL-NCHT1 (2)'!#REF!</definedName>
    <definedName name="O">'[127]BK-C T'!$A$5:$D$30</definedName>
    <definedName name="og">[35]th¸mo!#REF!</definedName>
    <definedName name="on">[35]th¸mo!#REF!</definedName>
    <definedName name="ong">[211]Sheet1!#REF!</definedName>
    <definedName name="ophom">#REF!</definedName>
    <definedName name="ophom_1">"#REF!"</definedName>
    <definedName name="osc">#REF!</definedName>
    <definedName name="osc_1">"#REF!"</definedName>
    <definedName name="ot">[35]th¸mo!#REF!</definedName>
    <definedName name="OTHER_PANEL">'[208]NEW-PANEL'!#REF!</definedName>
    <definedName name="OtherWork">'[116]DGchitiet '!#REF!</definedName>
    <definedName name="___oto10">[34]VL!#REF!</definedName>
    <definedName name="Óu75">[182]chitiet!#REF!</definedName>
    <definedName name="ox">[35]th¸mo!#REF!</definedName>
    <definedName name="oxy">#REF!</definedName>
    <definedName name="P">'[4]PNT-QUOT-#3'!#REF!</definedName>
    <definedName name="p.m">'[170]Work-Condition'!$D$28</definedName>
    <definedName name="p1.">'[84]So lieu chung'!#REF!</definedName>
    <definedName name="p2.">'[84]So lieu chung'!#REF!</definedName>
    <definedName name="PA">#REF!</definedName>
    <definedName name="pa.">'[84]So lieu chung'!#REF!</definedName>
    <definedName name="PA_1">"#REF!"</definedName>
    <definedName name="____________PA3" hidden="1">{"'Sheet1'!$L$16"}</definedName>
    <definedName name="PA3.1" hidden="1">{"'Sheet1'!$L$16"}</definedName>
    <definedName name="Painting">'[116]DGchitiet '!#REF!</definedName>
    <definedName name="panen">#REF!</definedName>
    <definedName name="panen_1">"#REF!"</definedName>
    <definedName name="PC" localSheetId="0">'[80]Dt 2001'!#REF!</definedName>
    <definedName name="PC">'[80]Dt 2001'!#REF!</definedName>
    <definedName name="PC_1">"#REF!"</definedName>
    <definedName name="__pc30">[65]GiaVL!$F$14</definedName>
    <definedName name="__pc40">[65]GiaVL!$F$13</definedName>
    <definedName name="PCH">'[81]Dt 2001'!#REF!</definedName>
    <definedName name="Pd">#REF!</definedName>
    <definedName name="PDH">'[81]Dt 2001'!#REF!</definedName>
    <definedName name="PEJM">'[4]COAT&amp;WRAP-QIOT-#3'!#REF!</definedName>
    <definedName name="PF">'[4]PNT-QUOT-#3'!#REF!</definedName>
    <definedName name="pgia">#REF!</definedName>
    <definedName name="pham">[267]Phamcap!$A$6:$E$33</definedName>
    <definedName name="phamc">[268]XL4Poppy!$C$9</definedName>
    <definedName name="phamca">[268]XL4Poppy!$A$26</definedName>
    <definedName name="Phamcap">#REF!</definedName>
    <definedName name="Phan_cap" localSheetId="0">#REF!</definedName>
    <definedName name="Phan_cap">#REF!</definedName>
    <definedName name="Phan_cap_1">"#REF!"</definedName>
    <definedName name="PHAN_DIEN_DZ0.4KV">#REF!</definedName>
    <definedName name="PHAN_DIEN_DZ0.4KV_1">"#REF!"</definedName>
    <definedName name="PHAN_DIEN_TBA">#REF!</definedName>
    <definedName name="PHAN_DIEN_TBA_1">"#REF!"</definedName>
    <definedName name="PHAN_MUA_SAM_DZ0.4KV">#REF!</definedName>
    <definedName name="PHAN_MUA_SAM_DZ0.4KV_1">"#REF!"</definedName>
    <definedName name="phanbtct">[168]!phanbtct</definedName>
    <definedName name="phandien">[168]!phandien</definedName>
    <definedName name="phanhoanthien">[168]!phanhoanthien</definedName>
    <definedName name="phannuoc">[168]!phannuoc</definedName>
    <definedName name="phanxay">[168]!phanxay</definedName>
    <definedName name="phi_inertial">#REF!</definedName>
    <definedName name="Phi_le_phi" localSheetId="0">#REF!</definedName>
    <definedName name="Phi_le_phi">#REF!</definedName>
    <definedName name="Phi_le_phi_1">"#REF!"</definedName>
    <definedName name="________phi10">#REF!</definedName>
    <definedName name="________phi12">#REF!</definedName>
    <definedName name="________phi14">#REF!</definedName>
    <definedName name="________phi16">#REF!</definedName>
    <definedName name="________phi18">#REF!</definedName>
    <definedName name="________phi20">#REF!</definedName>
    <definedName name="________phi22">#REF!</definedName>
    <definedName name="________phi25">#REF!</definedName>
    <definedName name="________phi28">#REF!</definedName>
    <definedName name="________phi6">#REF!</definedName>
    <definedName name="________phi8">#REF!</definedName>
    <definedName name="phu_luc_vua">#REF!</definedName>
    <definedName name="phu_luc_vua_1">"#REF!"</definedName>
    <definedName name="phugia">[65]GiaVL!$F$28</definedName>
    <definedName name="PileSize">#REF!</definedName>
    <definedName name="PileType">#REF!</definedName>
    <definedName name="PJO">'[81]Dt 2001'!#REF!</definedName>
    <definedName name="PK">#REF!</definedName>
    <definedName name="PL_???___P.B.___REST_P.B._????">'[269]NEW-PANEL'!#REF!</definedName>
    <definedName name="PL_指示燈___P.B.___REST_P.B._壓扣開關">'[208]NEW-PANEL'!#REF!</definedName>
    <definedName name="________PL1242">#REF!</definedName>
    <definedName name="Plaster">'[116]DGchitiet '!#REF!</definedName>
    <definedName name="PLKL">#REF!</definedName>
    <definedName name="PLKL_1">"#REF!"</definedName>
    <definedName name="PM">[270]IBASE!$AH$16:$AV$110</definedName>
    <definedName name="pm..">#REF!</definedName>
    <definedName name="PPPPPPPPPPP">#REF!</definedName>
    <definedName name="pppppppppppp">#REF!</definedName>
    <definedName name="PRICE">#REF!</definedName>
    <definedName name="PRICE_1">"#REF!"</definedName>
    <definedName name="PRICE1">#REF!</definedName>
    <definedName name="PRICE1_1">"#REF!"</definedName>
    <definedName name="print">#REF!</definedName>
    <definedName name="_xlnm.Print_Area">#REF!</definedName>
    <definedName name="PRINT_AREA_MI" localSheetId="0">#REF!</definedName>
    <definedName name="PRINT_AREA_MI">#REF!</definedName>
    <definedName name="print_title">[271]khluong!#REF!</definedName>
    <definedName name="_xlnm.Print_Titles" localSheetId="0">'Bieu 46'!$8:$10</definedName>
    <definedName name="_xlnm.Print_Titles">#REF!</definedName>
    <definedName name="Print_Titles_MI">#REF!</definedName>
    <definedName name="PRINT_TITLES_MI_1">"#REF!"</definedName>
    <definedName name="PRINT_TITLES_MI_2">"#REF!"</definedName>
    <definedName name="print1">'[272]chi tiet z'!#REF!</definedName>
    <definedName name="PRINTA">#REF!</definedName>
    <definedName name="PRINTA_1">"#REF!"</definedName>
    <definedName name="PRINTA_2">"#REF!"</definedName>
    <definedName name="PRINTB">#REF!</definedName>
    <definedName name="PRINTB_1">"#REF!"</definedName>
    <definedName name="PRINTB_2">"#REF!"</definedName>
    <definedName name="PRINTC">#REF!</definedName>
    <definedName name="PRINTC_1">"#REF!"</definedName>
    <definedName name="prjName">#REF!</definedName>
    <definedName name="prjNo">#REF!</definedName>
    <definedName name="PROJ">[110]LEGEND!$D$4</definedName>
    <definedName name="PROPOSAL">#REF!</definedName>
    <definedName name="PROPOSAL_1">"#REF!"</definedName>
    <definedName name="pt">#REF!</definedName>
    <definedName name="pt_1">"#REF!"</definedName>
    <definedName name="PT_Duong">#REF!</definedName>
    <definedName name="PT_Duong_1">"#REF!"</definedName>
    <definedName name="ptdg">#REF!</definedName>
    <definedName name="ptdg_1">"#REF!"</definedName>
    <definedName name="PTDG_cau">#REF!</definedName>
    <definedName name="PTDG_cau_1">"#REF!"</definedName>
    <definedName name="ptdg_cong">#REF!</definedName>
    <definedName name="PTDG_DCV">#REF!</definedName>
    <definedName name="ptdg_duong">#REF!</definedName>
    <definedName name="ptdg_ke">#REF!</definedName>
    <definedName name="___ptk89">[35]th¸mo!#REF!</definedName>
    <definedName name="PTNC">#REF!</definedName>
    <definedName name="PTNC_1">"#REF!"</definedName>
    <definedName name="PTST">[273]sat!$A$6:$K$38</definedName>
    <definedName name="ptvt">'[274]ma-pt'!$A$6:$IV$228</definedName>
    <definedName name="Pu">#REF!</definedName>
    <definedName name="pvd">#REF!</definedName>
    <definedName name="pvd_1">"#REF!"</definedName>
    <definedName name="pw">#REF!</definedName>
    <definedName name="Q">'[127]BK-C T'!$G$5:$K$34</definedName>
    <definedName name="Qc">#REF!</definedName>
    <definedName name="qh">[35]th¸mo!#REF!</definedName>
    <definedName name="qhcl">[35]th¸mo!#REF!</definedName>
    <definedName name="qhCu">'[62]he so'!$B$13</definedName>
    <definedName name="ql">'[275]De Bai'!#REF!</definedName>
    <definedName name="QL18CLBC">#REF!</definedName>
    <definedName name="QL18conlai">#REF!</definedName>
    <definedName name="qlda">[122]!qlda</definedName>
    <definedName name="qtdm">#REF!</definedName>
    <definedName name="qtdm_1">"#REF!"</definedName>
    <definedName name="qu">#REF!</definedName>
    <definedName name="qua">#REF!</definedName>
    <definedName name="quehan">'[92]Gia vat tu'!$D$45</definedName>
    <definedName name="qx">'[275]De Bai'!#REF!</definedName>
    <definedName name="R_mong">#REF!</definedName>
    <definedName name="R0_1">'[136]4.HSPBngang'!#REF!</definedName>
    <definedName name="R0_2">'[136]4.HSPBngang'!#REF!</definedName>
    <definedName name="R00">'[136]4.HSPBngang'!#REF!</definedName>
    <definedName name="R00t">'[136]4.HSPBngang'!#REF!</definedName>
    <definedName name="ra.">'[84]So lieu chung'!#REF!</definedName>
    <definedName name="Ra_">#REF!</definedName>
    <definedName name="ra11p">#REF!</definedName>
    <definedName name="ra11p_1">"#REF!"</definedName>
    <definedName name="ra13p">#REF!</definedName>
    <definedName name="ra13p_1">"#REF!"</definedName>
    <definedName name="rack1">#REF!</definedName>
    <definedName name="rack1_1">"#REF!"</definedName>
    <definedName name="rack2">#REF!</definedName>
    <definedName name="rack2_1">"#REF!"</definedName>
    <definedName name="rack3">#REF!</definedName>
    <definedName name="rack3_1">"#REF!"</definedName>
    <definedName name="rack4">#REF!</definedName>
    <definedName name="rack4_1">"#REF!"</definedName>
    <definedName name="Rain">'[170]Work-Condition'!$C$11</definedName>
    <definedName name="rain.">'[170]Work-Condition'!$C$11</definedName>
    <definedName name="rain..">#REF!</definedName>
    <definedName name="rate">14000</definedName>
    <definedName name="Raûi_pheân_tre">'[276]Tien Luong'!#REF!</definedName>
    <definedName name="rb.">'[84]So lieu chung'!#REF!</definedName>
    <definedName name="rc.">'[84]So lieu chung'!#REF!</definedName>
    <definedName name="Rc_">#REF!</definedName>
    <definedName name="Rdtc">'[136]14.MMUS GIUA NHIP'!#REF!</definedName>
    <definedName name="_xlnm.Recorder">#REF!</definedName>
    <definedName name="RECOUT">#N/A</definedName>
    <definedName name="rehftghg" hidden="1">{"'Sheet1'!$L$16"}</definedName>
    <definedName name="RFP003A">#REF!</definedName>
    <definedName name="RFP003A_1">"#REF!"</definedName>
    <definedName name="RFP003A_2">"#REF!"</definedName>
    <definedName name="RFP003B">#REF!</definedName>
    <definedName name="RFP003B_1">"#REF!"</definedName>
    <definedName name="RFP003B_2">"#REF!"</definedName>
    <definedName name="RFP003C">#REF!</definedName>
    <definedName name="RFP003C_1">"#REF!"</definedName>
    <definedName name="RFP003C_2">"#REF!"</definedName>
    <definedName name="RFP003D">#REF!</definedName>
    <definedName name="RFP003D_1">"#REF!"</definedName>
    <definedName name="RFP003E">#REF!</definedName>
    <definedName name="RFP003E_1">"#REF!"</definedName>
    <definedName name="RFP003F">#REF!</definedName>
    <definedName name="RFP003F_1">"#REF!"</definedName>
    <definedName name="RGHGSD" hidden="1">{"'Sheet1'!$L$16"}</definedName>
    <definedName name="RGHGSD_1">{"'Sheet1'!$L$16"}</definedName>
    <definedName name="RGHGSD_2">{"'Sheet1'!$L$16"}</definedName>
    <definedName name="Rh">[91]Pile!$G$16</definedName>
    <definedName name="ri">'[136]6.Tinh tai'!#REF!</definedName>
    <definedName name="Rk">[91]Pier!$G$316</definedName>
    <definedName name="Rnp">[91]Pier!$G$315</definedName>
    <definedName name="rong1">#REF!</definedName>
    <definedName name="rong1_1">"#REF!"</definedName>
    <definedName name="rong2">#REF!</definedName>
    <definedName name="rong2_1">"#REF!"</definedName>
    <definedName name="rong3">#REF!</definedName>
    <definedName name="rong3_1">"#REF!"</definedName>
    <definedName name="rong4">#REF!</definedName>
    <definedName name="rong4_1">"#REF!"</definedName>
    <definedName name="rong5">#REF!</definedName>
    <definedName name="rong5_1">"#REF!"</definedName>
    <definedName name="rong6">#REF!</definedName>
    <definedName name="rong6_1">"#REF!"</definedName>
    <definedName name="RoofingWork">'[116]DGchitiet '!#REF!</definedName>
    <definedName name="RoundUps">[149]Function!$A$1</definedName>
    <definedName name="Rrpo">#REF!</definedName>
    <definedName name="rrrrrrrrrrrr">#REF!</definedName>
    <definedName name="RT">'[4]COAT&amp;WRAP-QIOT-#3'!#REF!</definedName>
    <definedName name="Rtd">'[136]2 NSl'!#REF!</definedName>
    <definedName name="Ru">[91]Pier!$G$314</definedName>
    <definedName name="s">#REF!</definedName>
    <definedName name="s.">#REF!</definedName>
    <definedName name="s_0">'[129]Lç khoan LK1'!#REF!</definedName>
    <definedName name="s_0cd">'[136]17.US CHU tho a_b'!#REF!</definedName>
    <definedName name="s_1">'[129]Lç khoan LK1'!#REF!</definedName>
    <definedName name="s_58">'[136]14.MMUS GIUA NHIP'!#REF!</definedName>
    <definedName name="s_58g">'[136]15.MMUS GOI'!#REF!</definedName>
    <definedName name="s_59">'[136]14.MMUS GIUA NHIP'!#REF!</definedName>
    <definedName name="s_59g">'[136]15.MMUS GOI'!#REF!</definedName>
    <definedName name="s_Icd">'[136]17.US CHU tho a_b'!#REF!</definedName>
    <definedName name="s75F29">[182]chitiet!#REF!</definedName>
    <definedName name="sa.">'[84]So lieu chung'!#REF!</definedName>
    <definedName name="san">#REF!</definedName>
    <definedName name="san_1">"#REF!"</definedName>
    <definedName name="San_truoc">[277]tienluong!#REF!</definedName>
    <definedName name="sand">#REF!</definedName>
    <definedName name="sand_1">"#REF!"</definedName>
    <definedName name="sanluongnhap">#REF!</definedName>
    <definedName name="sanpham">[278]BANGMA!$A$6:$I$33</definedName>
    <definedName name="sat">[214]TTTram!#REF!</definedName>
    <definedName name="________sat10">#REF!</definedName>
    <definedName name="___sat12">'[36]Bang chiet tinh TBA'!#REF!</definedName>
    <definedName name="________sat14">#REF!</definedName>
    <definedName name="________sat16">#REF!</definedName>
    <definedName name="________sat20">#REF!</definedName>
    <definedName name="___Sat27">'[36]Chiet tinh DZ 22'!#REF!</definedName>
    <definedName name="___Sat6">'[36]Chiet tinh DZ 22'!#REF!</definedName>
    <definedName name="________sat8">#REF!</definedName>
    <definedName name="satCT10">[141]TTDZ22!#REF!</definedName>
    <definedName name="SatCThon10">[141]TTDZ22!#REF!</definedName>
    <definedName name="SatCTlon10">[141]TTDZ22!#REF!</definedName>
    <definedName name="satf10">[141]TTDZ22!#REF!</definedName>
    <definedName name="satf27">[141]TTDZ22!#REF!</definedName>
    <definedName name="satf6">[141]TTDZ22!#REF!</definedName>
    <definedName name="satf8">[141]TTDZ22!#REF!</definedName>
    <definedName name="satt">'[279]Ctinh 10kV'!#REF!</definedName>
    <definedName name="sattron">[141]TTDZ22!#REF!</definedName>
    <definedName name="satu">[280]ctTBA!#REF!</definedName>
    <definedName name="sau">'[24]Chiet tinh dz35'!$H$4</definedName>
    <definedName name="SB">[270]IBASE!$AH$7:$AL$14</definedName>
    <definedName name="sb_8">'[136]14.MMUS GIUA NHIP'!#REF!</definedName>
    <definedName name="sb_8g">'[136]15.MMUS GOI'!#REF!</definedName>
    <definedName name="sb_9">'[136]14.MMUS GIUA NHIP'!#REF!</definedName>
    <definedName name="sb_9g">'[136]15.MMUS GOI'!#REF!</definedName>
    <definedName name="sc">'[129]Lç khoan LK1'!$K$8</definedName>
    <definedName name="__________________________________________sc1">#REF!</definedName>
    <definedName name="__________________________________________SC2">#REF!</definedName>
    <definedName name="__________________________________________sc3">#REF!</definedName>
    <definedName name="scao98">#REF!</definedName>
    <definedName name="SCH">#REF!</definedName>
    <definedName name="SCH_1">"#REF!"</definedName>
    <definedName name="scl">[35]th¸mo!#REF!</definedName>
    <definedName name="scm">'[281]nhan cong'!#REF!</definedName>
    <definedName name="scr">[282]gVL!$Q$33</definedName>
    <definedName name="SCT">#REF!</definedName>
    <definedName name="SCT_1">"#REF!"</definedName>
    <definedName name="sd1p">#REF!</definedName>
    <definedName name="sd1p_1">"#REF!"</definedName>
    <definedName name="sd3p">#REF!</definedName>
    <definedName name="sd3p_1">"#REF!"</definedName>
    <definedName name="sdd">[35]th¸mo!#REF!</definedName>
    <definedName name="SDDL">[105]QMCT!#REF!</definedName>
    <definedName name="sdfs">'[281]nhan cong'!#REF!</definedName>
    <definedName name="SDMONG">#REF!</definedName>
    <definedName name="SDMONG_1">"#REF!"</definedName>
    <definedName name="sdo">[195]gvl!$N$35</definedName>
    <definedName name="sdsf">[283]KCCP!#REF!</definedName>
    <definedName name="së_giao_th_ng">#REF!</definedName>
    <definedName name="së_n_ng_nghiÖp_v__pt_n_ng_th_n">#REF!</definedName>
    <definedName name="së_thuû_s_n">#REF!</definedName>
    <definedName name="së_x_y_dùng">#REF!</definedName>
    <definedName name="SETVAR">[149]Function!$B$31</definedName>
    <definedName name="sg">[135]Input!#REF!</definedName>
    <definedName name="sg1.">[135]Input!#REF!</definedName>
    <definedName name="sg2.">[135]Input!#REF!</definedName>
    <definedName name="sgnc">[29]gtrinh!#REF!</definedName>
    <definedName name="sgvl">[29]gtrinh!#REF!</definedName>
    <definedName name="Sheet1">[284]XL4Poppy!$B$1:$B$16</definedName>
    <definedName name="sho">#REF!</definedName>
    <definedName name="sho_1">"#REF!"</definedName>
    <definedName name="sht">#REF!</definedName>
    <definedName name="sht_1">"#REF!"</definedName>
    <definedName name="sht1p">#REF!</definedName>
    <definedName name="sht1p_1">"#REF!"</definedName>
    <definedName name="sht3p">#REF!</definedName>
    <definedName name="sht3p_1">"#REF!"</definedName>
    <definedName name="sieucao">#REF!</definedName>
    <definedName name="SIZE">#REF!</definedName>
    <definedName name="SIZE_1">"#REF!"</definedName>
    <definedName name="skd">[66]gVL!$Q$37</definedName>
    <definedName name="SL">#REF!</definedName>
    <definedName name="SL_CRD">#REF!</definedName>
    <definedName name="SL_CRD_1">"#REF!"</definedName>
    <definedName name="SL_CRS">#REF!</definedName>
    <definedName name="SL_CRS_1">"#REF!"</definedName>
    <definedName name="SL_CS">#REF!</definedName>
    <definedName name="SL_CS_1">"#REF!"</definedName>
    <definedName name="SL_DD">#REF!</definedName>
    <definedName name="SL_DD_1">"#REF!"</definedName>
    <definedName name="slg">#REF!</definedName>
    <definedName name="slg_1">"#REF!"</definedName>
    <definedName name="________slg1">#REF!</definedName>
    <definedName name="________slg2">#REF!</definedName>
    <definedName name="________slg3">#REF!</definedName>
    <definedName name="________slg4">#REF!</definedName>
    <definedName name="________slg5">#REF!</definedName>
    <definedName name="________slg6">#REF!</definedName>
    <definedName name="smax">#REF!</definedName>
    <definedName name="smax1">#REF!</definedName>
    <definedName name="sn">#REF!</definedName>
    <definedName name="_______________________________________SN3">#REF!</definedName>
    <definedName name="soc3p">#REF!</definedName>
    <definedName name="soc3p_1">"#REF!"</definedName>
    <definedName name="soho">[31]sheet12!#REF!</definedName>
    <definedName name="Soi">#REF!</definedName>
    <definedName name="Soi_1">"#REF!"</definedName>
    <definedName name="Soi_HamYen">[103]T.Tinh!#REF!</definedName>
    <definedName name="soichon12">#REF!</definedName>
    <definedName name="soichon12_1">"#REF!"</definedName>
    <definedName name="soichon24">#REF!</definedName>
    <definedName name="soichon24_1">"#REF!"</definedName>
    <definedName name="soichon46">#REF!</definedName>
    <definedName name="soichon46_1">"#REF!"</definedName>
    <definedName name="soigai">'[62]he so'!$B$15</definedName>
    <definedName name="SoilType">#REF!</definedName>
    <definedName name="Solan">'[83]Xuly Data'!#REF!</definedName>
    <definedName name="solieu">#REF!</definedName>
    <definedName name="solieu_1">"#REF!"</definedName>
    <definedName name="SOLUONG">'[151]PT VATTU'!$I$4:$I$451</definedName>
    <definedName name="soluongnhap">#REF!</definedName>
    <definedName name="sonduong">[108]TTVanChuyen!#REF!</definedName>
    <definedName name="SORT">#REF!</definedName>
    <definedName name="SORT_AREA">'[286]DI-ESTI'!$A$8:$R$489</definedName>
    <definedName name="SP">'[4]PNT-QUOT-#3'!#REF!</definedName>
    <definedName name="Spanner_Auto_File">"C:\My Documents\tinh cdo.x2a"</definedName>
    <definedName name="SPEC">#REF!</definedName>
    <definedName name="SPEC_1">"#REF!"</definedName>
    <definedName name="SPECSUMMARY">#REF!</definedName>
    <definedName name="SPECSUMMARY_1">"#REF!"</definedName>
    <definedName name="spk1p">'[29]#REF'!#REF!</definedName>
    <definedName name="spk3p">'[29]lam-moi'!#REF!</definedName>
    <definedName name="ss">#REF!</definedName>
    <definedName name="ss_1">"#REF!"</definedName>
    <definedName name="sss">#REF!</definedName>
    <definedName name="sss_1">"#REF!"</definedName>
    <definedName name="ssssssssssssssssssss">#REF!</definedName>
    <definedName name="ST">#REF!</definedName>
    <definedName name="st1p">#REF!</definedName>
    <definedName name="st1p_1">"#REF!"</definedName>
    <definedName name="st3p">#REF!</definedName>
    <definedName name="st3p_1">"#REF!"</definedName>
    <definedName name="start">#REF!</definedName>
    <definedName name="Start_1">#REF!</definedName>
    <definedName name="Start_1_1">"#REF!"</definedName>
    <definedName name="Start_10">#REF!</definedName>
    <definedName name="Start_10_1">"#REF!"</definedName>
    <definedName name="Start_11">#REF!</definedName>
    <definedName name="Start_11_1">"#REF!"</definedName>
    <definedName name="Start_12">#REF!</definedName>
    <definedName name="Start_12_1">"#REF!"</definedName>
    <definedName name="Start_13">#REF!</definedName>
    <definedName name="Start_13_1">"#REF!"</definedName>
    <definedName name="Start_2">#REF!</definedName>
    <definedName name="Start_2_1">"#REF!"</definedName>
    <definedName name="Start_3">#REF!</definedName>
    <definedName name="Start_3_1">"#REF!"</definedName>
    <definedName name="Start_4">#REF!</definedName>
    <definedName name="Start_4_1">"#REF!"</definedName>
    <definedName name="Start_5">#REF!</definedName>
    <definedName name="Start_5_1">"#REF!"</definedName>
    <definedName name="Start_6">#REF!</definedName>
    <definedName name="Start_6_1">"#REF!"</definedName>
    <definedName name="Start_7">#REF!</definedName>
    <definedName name="Start_7_1">"#REF!"</definedName>
    <definedName name="Start_8">#REF!</definedName>
    <definedName name="Start_8_1">"#REF!"</definedName>
    <definedName name="Start_9">#REF!</definedName>
    <definedName name="Start_9_1">"#REF!"</definedName>
    <definedName name="str">[195]gvl!$N$34</definedName>
    <definedName name="SU">#REF!</definedName>
    <definedName name="SU_1">"#REF!"</definedName>
    <definedName name="___su12">[37]Sheet3!#REF!</definedName>
    <definedName name="___Su70">[37]Sheet3!#REF!</definedName>
    <definedName name="________sua20">#REF!</definedName>
    <definedName name="________sua30">#REF!</definedName>
    <definedName name="sub">#REF!</definedName>
    <definedName name="sub_1">"#REF!"</definedName>
    <definedName name="sum">#REF!,#REF!</definedName>
    <definedName name="SUMMARY">#REF!</definedName>
    <definedName name="SUMMARY_1">"#REF!"</definedName>
    <definedName name="sur">#REF!</definedName>
    <definedName name="sur_1">"#REF!"</definedName>
    <definedName name="sv">[135]Input!#REF!</definedName>
    <definedName name="svn">[135]Input!#REF!</definedName>
    <definedName name="___sw70609">[22]MTP!#REF!</definedName>
    <definedName name="T">#REF!</definedName>
    <definedName name="t.">#REF!</definedName>
    <definedName name="t..">#REF!</definedName>
    <definedName name="T.6KV">'[288]DD 10KV'!#REF!</definedName>
    <definedName name="T.TBA">#REF!</definedName>
    <definedName name="t_1">"#REF!"</definedName>
    <definedName name="T_CT">[289]LIST!$B$2</definedName>
    <definedName name="T_dat">'[107]Dinh nghia'!$A$15:$B$20</definedName>
    <definedName name="T0.4">#REF!</definedName>
    <definedName name="t101p">#REF!</definedName>
    <definedName name="t101p_1">"#REF!"</definedName>
    <definedName name="t103p">#REF!</definedName>
    <definedName name="t103p_1">"#REF!"</definedName>
    <definedName name="t105mnc">'[29]thao-go'!#REF!</definedName>
    <definedName name="t10m">#REF!</definedName>
    <definedName name="t10m_1">"#REF!"</definedName>
    <definedName name="T10nc">'[247]CHITIET VL-NC-TT -1p'!#REF!</definedName>
    <definedName name="t10nc1p">#REF!</definedName>
    <definedName name="t10nc1p_1">"#REF!"</definedName>
    <definedName name="t10ncm">'[29]lam-moi'!#REF!</definedName>
    <definedName name="T10vc">'[247]CHITIET VL-NC-TT -1p'!#REF!</definedName>
    <definedName name="T10vl">'[247]CHITIET VL-NC-TT -1p'!#REF!</definedName>
    <definedName name="t10vl1p">#REF!</definedName>
    <definedName name="t10vl1p_1">"#REF!"</definedName>
    <definedName name="t121p">#REF!</definedName>
    <definedName name="t121p_1">"#REF!"</definedName>
    <definedName name="t123p">#REF!</definedName>
    <definedName name="t123p_1">"#REF!"</definedName>
    <definedName name="t12m">'[29]lam-moi'!#REF!</definedName>
    <definedName name="t12mnc">'[29]thao-go'!#REF!</definedName>
    <definedName name="T12nc">#REF!</definedName>
    <definedName name="T12nc_1">"#REF!"</definedName>
    <definedName name="t12nc3p">#REF!</definedName>
    <definedName name="t12nc3p_1">"#REF!"</definedName>
    <definedName name="t12ncm">'[29]lam-moi'!#REF!</definedName>
    <definedName name="T12vc">#REF!</definedName>
    <definedName name="T12vc_1">"#REF!"</definedName>
    <definedName name="T12vl">#REF!</definedName>
    <definedName name="T12vl_1">"#REF!"</definedName>
    <definedName name="t12vl3p">'[263]CHITIET VL-NC-TT1p'!$G$112</definedName>
    <definedName name="t141p">#REF!</definedName>
    <definedName name="t141p_1">"#REF!"</definedName>
    <definedName name="t143p">#REF!</definedName>
    <definedName name="t143p_1">"#REF!"</definedName>
    <definedName name="t14m">'[29]lam-moi'!#REF!</definedName>
    <definedName name="t14mnc">'[29]thao-go'!#REF!</definedName>
    <definedName name="T14nc">'[171]CHITIET VL-NC-TT -1p'!#REF!</definedName>
    <definedName name="t14nc3p">'[263]CHITIET VL-NC-TT1p'!$G$102</definedName>
    <definedName name="t14ncm">'[29]lam-moi'!#REF!</definedName>
    <definedName name="T14vc">'[171]CHITIET VL-NC-TT -1p'!#REF!</definedName>
    <definedName name="T14vl">'[171]CHITIET VL-NC-TT -1p'!#REF!</definedName>
    <definedName name="t14vl3p">'[263]CHITIET VL-NC-TT1p'!$G$99</definedName>
    <definedName name="T203P">[29]VC!#REF!</definedName>
    <definedName name="t20m">'[29]lam-moi'!#REF!</definedName>
    <definedName name="t20ncm">'[29]lam-moi'!#REF!</definedName>
    <definedName name="t7m">#REF!</definedName>
    <definedName name="t7m_1">"#REF!"</definedName>
    <definedName name="t7nc">'[29]lam-moi'!#REF!</definedName>
    <definedName name="t7vl">'[29]lam-moi'!#REF!</definedName>
    <definedName name="t84mnc">'[29]thao-go'!#REF!</definedName>
    <definedName name="t8m">#REF!</definedName>
    <definedName name="t8m_1">"#REF!"</definedName>
    <definedName name="t8nc">'[29]lam-moi'!#REF!</definedName>
    <definedName name="t8vl">'[29]lam-moi'!#REF!</definedName>
    <definedName name="Tach_NghinTy">[149]Function!$A$23</definedName>
    <definedName name="tadao">#REF!</definedName>
    <definedName name="Tæng_c_ng_suÊt_hiÖn_t_i">"THOP"</definedName>
    <definedName name="Tæng_Cty_c__khÝ_NL_v__má">#REF!</definedName>
    <definedName name="Taikhoan">'[290]Tai khoan'!$A$3:$C$93</definedName>
    <definedName name="TAMT">[100]TT!$B$2:$G$134</definedName>
    <definedName name="TAMTINH">[291]DG3285!#REF!</definedName>
    <definedName name="TAN">"#REF!"</definedName>
    <definedName name="TaxTV">10%</definedName>
    <definedName name="TaxXL">5%</definedName>
    <definedName name="tb">[66]gVL!$Q$29</definedName>
    <definedName name="________TB1">#REF!</definedName>
    <definedName name="TBA">#REF!</definedName>
    <definedName name="TBA_1">"#REF!"</definedName>
    <definedName name="TBA_2">"#REF!"</definedName>
    <definedName name="tbagd1">'[180]CTTBA (gd1)'!$B$8:$J$53</definedName>
    <definedName name="tbdd1p">'[29]lam-moi'!#REF!</definedName>
    <definedName name="tbdd3p">'[29]lam-moi'!#REF!</definedName>
    <definedName name="tbddsdl">'[29]lam-moi'!#REF!</definedName>
    <definedName name="TBI">'[29]TH XL'!#REF!</definedName>
    <definedName name="tbtr">'[29]TH XL'!#REF!</definedName>
    <definedName name="tbtram">#REF!</definedName>
    <definedName name="tbtram_1">"#REF!"</definedName>
    <definedName name="tbtram_2">"#REF!"</definedName>
    <definedName name="TBXD">#REF!</definedName>
    <definedName name="TBXD_1">"#REF!"</definedName>
    <definedName name="TBXD_2">"#REF!"</definedName>
    <definedName name="TC">#REF!</definedName>
    <definedName name="TC_1">"#REF!"</definedName>
    <definedName name="TC_NHANH1">#REF!</definedName>
    <definedName name="TC_NHANH1_1">"#REF!"</definedName>
    <definedName name="Tchuan">#REF!</definedName>
    <definedName name="__tct3">[66]gVL!$Q$23</definedName>
    <definedName name="__tct5">[67]gVL!$N$19</definedName>
    <definedName name="tcxxnc">'[29]thao-go'!#REF!</definedName>
    <definedName name="TD">#REF!</definedName>
    <definedName name="TD_1">"#REF!"</definedName>
    <definedName name="td10vl">'[171]CHITIET VL-NC-TT-3p'!#REF!</definedName>
    <definedName name="td12nc">'[171]CHITIET VL-NC-TT-3p'!#REF!</definedName>
    <definedName name="TD12vl">#REF!</definedName>
    <definedName name="TD12vl_1">"#REF!"</definedName>
    <definedName name="td1cnc">'[29]lam-moi'!#REF!</definedName>
    <definedName name="td1cvl">'[29]lam-moi'!#REF!</definedName>
    <definedName name="td1p">[292]TONGKE1P!#REF!</definedName>
    <definedName name="TD1p1nc">#REF!</definedName>
    <definedName name="TD1p1nc_1">"#REF!"</definedName>
    <definedName name="td1p1vc">#REF!</definedName>
    <definedName name="td1p1vc_1">"#REF!"</definedName>
    <definedName name="TD1p1vl">#REF!</definedName>
    <definedName name="TD1p1vl_1">"#REF!"</definedName>
    <definedName name="TD1p2nc">'[171]CHITIET VL-NC-TT -1p'!#REF!</definedName>
    <definedName name="TD1p2vc">'[171]CHITIET VL-NC-TT -1p'!#REF!</definedName>
    <definedName name="TD1p2vl">'[171]CHITIET VL-NC-TT -1p'!#REF!</definedName>
    <definedName name="TD1pnc">'[171]CHITIET VL-NC-TT -1p'!#REF!</definedName>
    <definedName name="TD1pvl">'[171]CHITIET VL-NC-TT -1p'!#REF!</definedName>
    <definedName name="td3p">#REF!</definedName>
    <definedName name="td3p_1">"#REF!"</definedName>
    <definedName name="tdc84nc">'[29]thao-go'!#REF!</definedName>
    <definedName name="tdcnc">'[29]thao-go'!#REF!</definedName>
    <definedName name="TDctnc">#REF!</definedName>
    <definedName name="TDctnc_1">"#REF!"</definedName>
    <definedName name="TDctvc">#REF!</definedName>
    <definedName name="TDctvc_1">"#REF!"</definedName>
    <definedName name="TDctvl">#REF!</definedName>
    <definedName name="TDctvl_1">"#REF!"</definedName>
    <definedName name="tdgnc">'[29]lam-moi'!#REF!</definedName>
    <definedName name="tdgvl">'[29]lam-moi'!#REF!</definedName>
    <definedName name="tdhtnc">'[29]lam-moi'!#REF!</definedName>
    <definedName name="tdhtvl">'[29]lam-moi'!#REF!</definedName>
    <definedName name="tdia">#REF!</definedName>
    <definedName name="tdia_1">"#REF!"</definedName>
    <definedName name="TDmnc">'[171]CHITIET VL-NC-TT-3p'!#REF!</definedName>
    <definedName name="TDmvc">'[171]CHITIET VL-NC-TT-3p'!#REF!</definedName>
    <definedName name="TDmvl">'[171]CHITIET VL-NC-TT-3p'!#REF!</definedName>
    <definedName name="tdnc">[29]gtrinh!#REF!</definedName>
    <definedName name="tdnc1p">#REF!</definedName>
    <definedName name="tdnc1p_1">"#REF!"</definedName>
    <definedName name="tdnc3p">'[244]CHITIET VL-NC-TT1p'!#REF!</definedName>
    <definedName name="tdo">#REF!</definedName>
    <definedName name="tdt">#REF!</definedName>
    <definedName name="tdt_1">"#REF!"</definedName>
    <definedName name="tdt1pnc">[29]gtrinh!#REF!</definedName>
    <definedName name="tdt1pvl">[29]gtrinh!#REF!</definedName>
    <definedName name="tdt2cnc">'[29]lam-moi'!#REF!</definedName>
    <definedName name="tdt2cvl">[29]chitiet!#REF!</definedName>
    <definedName name="tdtr2cnc">#REF!</definedName>
    <definedName name="tdtr2cnc_1">"#REF!"</definedName>
    <definedName name="tdtr2cvl">#REF!</definedName>
    <definedName name="tdtr2cvl_1">"#REF!"</definedName>
    <definedName name="tdtrnc">[29]gtrinh!#REF!</definedName>
    <definedName name="tdtrvl">[29]gtrinh!#REF!</definedName>
    <definedName name="tdvl">[29]gtrinh!#REF!</definedName>
    <definedName name="tdvl1p">#REF!</definedName>
    <definedName name="tdvl1p_1">"#REF!"</definedName>
    <definedName name="tdvl3p">'[244]CHITIET VL-NC-TT1p'!#REF!</definedName>
    <definedName name="TemporaryWork">'[116]DGchitiet '!#REF!</definedName>
    <definedName name="ten">#REF!</definedName>
    <definedName name="tenck">#REF!</definedName>
    <definedName name="tenck_1">"#REF!"</definedName>
    <definedName name="test">#REF!</definedName>
    <definedName name="tg">[35]th¸mo!#REF!</definedName>
    <definedName name="TH.BM">#REF!</definedName>
    <definedName name="TH.DVKD">#REF!</definedName>
    <definedName name="TH.HB">#REF!</definedName>
    <definedName name="TH.HR">#REF!</definedName>
    <definedName name="TH.KT">#REF!</definedName>
    <definedName name="TH.NK">#REF!</definedName>
    <definedName name="TH.SL">#REF!</definedName>
    <definedName name="TH.TBDM">#REF!</definedName>
    <definedName name="TH.TC">#REF!</definedName>
    <definedName name="________TH1">#REF!</definedName>
    <definedName name="___th100">'[29]dongia (2)'!#REF!</definedName>
    <definedName name="___TH160">'[29]dongia (2)'!#REF!</definedName>
    <definedName name="________TH2">#REF!</definedName>
    <definedName name="________TH3">#REF!</definedName>
    <definedName name="th3x15">[29]giathanh1!#REF!</definedName>
    <definedName name="thamdinhluong">'[189]Dt 2001'!#REF!</definedName>
    <definedName name="thang">#REF!</definedName>
    <definedName name="thang_1">"#REF!"</definedName>
    <definedName name="thanhhoa">'[158]Dt 2001'!#REF!</definedName>
    <definedName name="thanhtien">#REF!</definedName>
    <definedName name="thanhtien_1">"#REF!"</definedName>
    <definedName name="thanhtien1">[293]Xuat152!$M$1:$M$65536</definedName>
    <definedName name="ThanhXuan110">'[294]KH-Q1,Q2,01'!#REF!</definedName>
    <definedName name="THchon">#REF!</definedName>
    <definedName name="THchon_1">"#REF!"</definedName>
    <definedName name="thdt">#REF!</definedName>
    <definedName name="thdt_1">"#REF!"</definedName>
    <definedName name="THDT_CT_XOM_NOI">'[295]Du Toan'!#REF!</definedName>
    <definedName name="THDT_HT_DAO_THUONG">#REF!</definedName>
    <definedName name="THDT_HT_DAO_THUONG_1">"#REF!"</definedName>
    <definedName name="THDT_HT_XOM_NOI">#REF!</definedName>
    <definedName name="THDT_HT_XOM_NOI_1">"#REF!"</definedName>
    <definedName name="THDT_NPP_XOM_NOI">#REF!</definedName>
    <definedName name="THDT_NPP_XOM_NOI_1">"#REF!"</definedName>
    <definedName name="THDT_TBA_XOM_NOI">#REF!</definedName>
    <definedName name="THDT_TBA_XOM_NOI_1">"#REF!"</definedName>
    <definedName name="thepban">#REF!</definedName>
    <definedName name="thepban_1">"#REF!"</definedName>
    <definedName name="thepbuoc">[141]TTDZ22!#REF!</definedName>
    <definedName name="ThepDet32x3">[103]T.Tinh!#REF!</definedName>
    <definedName name="ThepDet35x3">[103]T.Tinh!#REF!</definedName>
    <definedName name="ThepDet40x4">[103]T.Tinh!#REF!</definedName>
    <definedName name="ThepDet45x4">[103]T.Tinh!#REF!</definedName>
    <definedName name="ThepDet50x5">[103]T.Tinh!#REF!</definedName>
    <definedName name="ThepDet63x6">[103]T.Tinh!#REF!</definedName>
    <definedName name="ThepDet75x6">[103]T.Tinh!#REF!</definedName>
    <definedName name="thepDet75x7">'[296]4'!$K$23</definedName>
    <definedName name="thepgoc25_60">#REF!</definedName>
    <definedName name="thepgoc25_60_1">"#REF!"</definedName>
    <definedName name="ThepGoc32x32x3">[103]T.Tinh!#REF!</definedName>
    <definedName name="ThepGoc35x35x3">[103]T.Tinh!#REF!</definedName>
    <definedName name="ThepGoc40x40x4">[103]T.Tinh!#REF!</definedName>
    <definedName name="ThepGoc45x45x4">[103]T.Tinh!#REF!</definedName>
    <definedName name="ThepGoc50x50x5">[103]T.Tinh!#REF!</definedName>
    <definedName name="thepgoc63_75">#REF!</definedName>
    <definedName name="thepgoc63_75_1">"#REF!"</definedName>
    <definedName name="ThepGoc63x63x6">[103]T.Tinh!#REF!</definedName>
    <definedName name="ThepGoc75x6">'[296]4'!$K$16</definedName>
    <definedName name="ThepGoc75x75x6">[103]T.Tinh!#REF!</definedName>
    <definedName name="thepgoc80_100">#REF!</definedName>
    <definedName name="thepgoc80_100_1">"#REF!"</definedName>
    <definedName name="thepma">10500</definedName>
    <definedName name="theptb">'[92]Gia vat tu'!$D$49</definedName>
    <definedName name="theptron12">#REF!</definedName>
    <definedName name="theptron12_1">"#REF!"</definedName>
    <definedName name="theptron12_2">"#REF!"</definedName>
    <definedName name="theptron14_22">#REF!</definedName>
    <definedName name="theptron14_22_1">"#REF!"</definedName>
    <definedName name="theptron14_22_2">"#REF!"</definedName>
    <definedName name="theptron6_8">#REF!</definedName>
    <definedName name="theptron6_8_1">"#REF!"</definedName>
    <definedName name="theptron6_8_2">"#REF!"</definedName>
    <definedName name="ThepTronD10D18">[103]T.Tinh!#REF!</definedName>
    <definedName name="ThepTronD6D8">[103]T.Tinh!#REF!</definedName>
    <definedName name="thepU">[297]TTDZ22!#REF!</definedName>
    <definedName name="thetichck">#REF!</definedName>
    <definedName name="thetichck_1">"#REF!"</definedName>
    <definedName name="THGO1pnc">#REF!</definedName>
    <definedName name="THGO1pnc_1">"#REF!"</definedName>
    <definedName name="thht">#REF!</definedName>
    <definedName name="thht_1">"#REF!"</definedName>
    <definedName name="THI">#REF!</definedName>
    <definedName name="THI_1">"#REF!"</definedName>
    <definedName name="thinh">[195]gvl!$N$23</definedName>
    <definedName name="THK">'[4]COAT&amp;WRAP-QIOT-#3'!#REF!</definedName>
    <definedName name="THKP160">'[29]dongia (2)'!#REF!</definedName>
    <definedName name="thkp3">#REF!</definedName>
    <definedName name="thkp3_1">"#REF!"</definedName>
    <definedName name="THOP">"THOP"</definedName>
    <definedName name="THT">#REF!</definedName>
    <definedName name="THT_1">"#REF!"</definedName>
    <definedName name="THT_2">"#REF!"</definedName>
    <definedName name="thtich1">#REF!</definedName>
    <definedName name="thtich1_1">"#REF!"</definedName>
    <definedName name="thtich1_2">"#REF!"</definedName>
    <definedName name="thtich2">#REF!</definedName>
    <definedName name="thtich2_1">"#REF!"</definedName>
    <definedName name="thtich2_2">"#REF!"</definedName>
    <definedName name="thtich3">#REF!</definedName>
    <definedName name="thtich3_1">"#REF!"</definedName>
    <definedName name="thtich4">#REF!</definedName>
    <definedName name="thtich4_1">"#REF!"</definedName>
    <definedName name="thtich5">#REF!</definedName>
    <definedName name="thtich5_1">"#REF!"</definedName>
    <definedName name="thtich6">#REF!</definedName>
    <definedName name="thtich6_1">"#REF!"</definedName>
    <definedName name="thtr15">[29]giathanh1!#REF!</definedName>
    <definedName name="thtt">#REF!</definedName>
    <definedName name="thtt_1">"#REF!"</definedName>
    <definedName name="THU">[38]CT35!#REF!</definedName>
    <definedName name="thucthanh">'[299]Thuc thanh'!$E$29</definedName>
    <definedName name="thuhtu" hidden="1">{"'Sheet1'!$L$16"}</definedName>
    <definedName name="thutw">#REF!</definedName>
    <definedName name="THUYETMINH">[301]ptvt!$A$6:$X$128</definedName>
    <definedName name="Tien">#REF!</definedName>
    <definedName name="Tien_1">"#REF!"</definedName>
    <definedName name="TIENLUONG">#REF!</definedName>
    <definedName name="TIENLUONG_1">"#REF!"</definedName>
    <definedName name="TienThanhToan">#REF!</definedName>
    <definedName name="TienThanhToanNB">#REF!</definedName>
    <definedName name="TienUSD">[302]Dulieu!$K$1:$K$65536</definedName>
    <definedName name="Tiep_dia">[37]Sheet3!#REF!</definedName>
    <definedName name="Tiepdia">[29]Tiepdia!$A:$IV</definedName>
    <definedName name="Tiepdiama">9500</definedName>
    <definedName name="TIEU_HAO_VAT_TU_DZ0.4KV">#REF!</definedName>
    <definedName name="TIEU_HAO_VAT_TU_DZ0.4KV_1">"#REF!"</definedName>
    <definedName name="TIEU_HAO_VAT_TU_DZ0.4KV_2">"#REF!"</definedName>
    <definedName name="TIEU_HAO_VAT_TU_DZ22KV">#REF!</definedName>
    <definedName name="TIEU_HAO_VAT_TU_DZ22KV_1">"#REF!"</definedName>
    <definedName name="TIEU_HAO_VAT_TU_DZ22KV_2">"#REF!"</definedName>
    <definedName name="TIEU_HAO_VAT_TU_TBA">#REF!</definedName>
    <definedName name="TIEU_HAO_VAT_TU_TBA_1">"#REF!"</definedName>
    <definedName name="TIEU_HAO_VAT_TU_TBA_2">"#REF!"</definedName>
    <definedName name="TileStone">'[116]DGchitiet '!#REF!</definedName>
    <definedName name="Tim_cong">#REF!</definedName>
    <definedName name="Tim_lan_xuat_hien">[303]ptdg!$G$5:$G$1001</definedName>
    <definedName name="tim_xuat_hien">#REF!</definedName>
    <definedName name="tinhqt">[122]!tinhqt</definedName>
    <definedName name="TIT">#REF!</definedName>
    <definedName name="TIT_1">"#REF!"</definedName>
    <definedName name="TITAN">#REF!</definedName>
    <definedName name="TITAN_1">"#REF!"</definedName>
    <definedName name="tk">#REF!</definedName>
    <definedName name="tk_1">"#REF!"</definedName>
    <definedName name="__TK1">[69]Tongke!$B$7:$U$128</definedName>
    <definedName name="________TK155">#REF!</definedName>
    <definedName name="________TK422">#REF!</definedName>
    <definedName name="tkp">[122]!tkp</definedName>
    <definedName name="tkpdt">[122]!tkpdt</definedName>
    <definedName name="tl">'[275]De Bai'!#REF!</definedName>
    <definedName name="__________________________________________TL1">#REF!</definedName>
    <definedName name="__________________________________________TL2">#REF!</definedName>
    <definedName name="_______________________________________TL3">#REF!</definedName>
    <definedName name="__________________________________________TLA120">#REF!</definedName>
    <definedName name="__________________________________________TLA35">#REF!</definedName>
    <definedName name="__________________________________________TLA50">#REF!</definedName>
    <definedName name="__________________________________________TLA70">#REF!</definedName>
    <definedName name="__________________________________________TLA95">#REF!</definedName>
    <definedName name="TLAC120">#REF!</definedName>
    <definedName name="TLAC120_1">"#REF!"</definedName>
    <definedName name="TLAC35">#REF!</definedName>
    <definedName name="TLAC35_1">"#REF!"</definedName>
    <definedName name="TLAC50">#REF!</definedName>
    <definedName name="TLAC50_1">"#REF!"</definedName>
    <definedName name="TLAC70">#REF!</definedName>
    <definedName name="TLAC70_1">"#REF!"</definedName>
    <definedName name="TLAC95">#REF!</definedName>
    <definedName name="TLAC95_1">"#REF!"</definedName>
    <definedName name="TLDa">[37]Sheet3!#REF!</definedName>
    <definedName name="TLdat">[37]Sheet3!#REF!</definedName>
    <definedName name="TLDM">[37]Sheet3!#REF!</definedName>
    <definedName name="Tle">#REF!</definedName>
    <definedName name="Tle_1">"#REF!"</definedName>
    <definedName name="TMDT_THEO_NAM">'[305]DI-ESTI'!$A$8:$R$489</definedName>
    <definedName name="TMProtection">'[116]DGchitiet '!#REF!</definedName>
    <definedName name="tn">[35]th¸mo!#REF!</definedName>
    <definedName name="tn1pinnc">'[29]thao-go'!#REF!</definedName>
    <definedName name="tn2mhnnc">'[29]thao-go'!#REF!</definedName>
    <definedName name="TNCM">'[171]CHITIET VL-NC-TT-3p'!#REF!</definedName>
    <definedName name="tnhnnc">'[29]thao-go'!#REF!</definedName>
    <definedName name="tnignc">'[29]thao-go'!#REF!</definedName>
    <definedName name="tnin190nc">'[29]thao-go'!#REF!</definedName>
    <definedName name="tnlnc">'[29]thao-go'!#REF!</definedName>
    <definedName name="tnnnc">'[29]thao-go'!#REF!</definedName>
    <definedName name="tno">[66]gVL!$Q$47</definedName>
    <definedName name="ton">#REF!</definedName>
    <definedName name="Tong_co">#REF!</definedName>
    <definedName name="Tong_co_1">"#REF!"</definedName>
    <definedName name="TONG_GIA_TRI_CONG_TRINH">#REF!</definedName>
    <definedName name="TONG_GIA_TRI_CONG_TRINH_1">"#REF!"</definedName>
    <definedName name="TONG_HOP_THI_NGHIEM_DZ0.4KV">#REF!</definedName>
    <definedName name="TONG_HOP_THI_NGHIEM_DZ0.4KV_1">"#REF!"</definedName>
    <definedName name="TONG_HOP_THI_NGHIEM_DZ22KV">#REF!</definedName>
    <definedName name="TONG_HOP_THI_NGHIEM_DZ22KV_1">"#REF!"</definedName>
    <definedName name="TONG_KE_DZ0.4KV">'[306]TONG KE DZ 0.4 KV'!#REF!</definedName>
    <definedName name="TONG_KE_TBA">#REF!</definedName>
    <definedName name="TONG_KE_TBA_1">"#REF!"</definedName>
    <definedName name="Tong_no">#REF!</definedName>
    <definedName name="Tong_no_1">"#REF!"</definedName>
    <definedName name="tongbt">#REF!</definedName>
    <definedName name="tongbt_1">"#REF!"</definedName>
    <definedName name="tongcong">#REF!</definedName>
    <definedName name="tongcong_1">"#REF!"</definedName>
    <definedName name="tongdientich">#REF!</definedName>
    <definedName name="tongdientich_1">"#REF!"</definedName>
    <definedName name="tongdt">[307]BO!#REF!</definedName>
    <definedName name="TONGDUTOAN">#REF!</definedName>
    <definedName name="TONGDUTOAN_1">"#REF!"</definedName>
    <definedName name="Tonghop">#REF!</definedName>
    <definedName name="tongthep">#REF!</definedName>
    <definedName name="tongthep_1">"#REF!"</definedName>
    <definedName name="tongthetich">#REF!</definedName>
    <definedName name="tongthetich_1">"#REF!"</definedName>
    <definedName name="Tonmai">#REF!</definedName>
    <definedName name="Tonmai_1">"#REF!"</definedName>
    <definedName name="TOTAL">#REF!</definedName>
    <definedName name="TPLRP">#REF!</definedName>
    <definedName name="TPLRP_1">"#REF!"</definedName>
    <definedName name="_tq2">#REF!</definedName>
    <definedName name="TR15HT">'[54]TONGKE-HT'!#REF!</definedName>
    <definedName name="TR16HT">'[54]TONGKE-HT'!#REF!</definedName>
    <definedName name="TR19HT">'[54]TONGKE-HT'!#REF!</definedName>
    <definedName name="tr1x15">[29]giathanh1!#REF!</definedName>
    <definedName name="TR20HT">'[54]TONGKE-HT'!#REF!</definedName>
    <definedName name="___TR250">'[29]dongia (2)'!#REF!</definedName>
    <definedName name="___tr375">[29]giathanh1!#REF!</definedName>
    <definedName name="tr3x100">'[29]dongia (2)'!#REF!</definedName>
    <definedName name="Tra_Cot">#REF!</definedName>
    <definedName name="Tra_DM_su_dung">#REF!</definedName>
    <definedName name="Tra_DM_su_dung_1">"#REF!"</definedName>
    <definedName name="Tra_don_gia_KS">#REF!</definedName>
    <definedName name="Tra_don_gia_KS_1">"#REF!"</definedName>
    <definedName name="Tra_DTCT">#REF!</definedName>
    <definedName name="Tra_DTCT_1">"#REF!"</definedName>
    <definedName name="Tra_gia_VLKS">'[308]VL,NC'!$A$4:$D$488</definedName>
    <definedName name="Tra_gtxl_cong">#REF!</definedName>
    <definedName name="Tra_GTXLST">[309]DTCT!$C$10:$J$438</definedName>
    <definedName name="Tra_phan_tram">[310]Tra_bang!#REF!</definedName>
    <definedName name="Tra_ten_cong">#REF!</definedName>
    <definedName name="Tra_tim_hang_mucPT_trung">#REF!</definedName>
    <definedName name="Tra_tim_hang_mucPT_trung_1">"#REF!"</definedName>
    <definedName name="Tra_TL">#REF!</definedName>
    <definedName name="Tra_TL_1">"#REF!"</definedName>
    <definedName name="Tra_ty_le2">#REF!</definedName>
    <definedName name="Tra_ty_le2_1">"#REF!"</definedName>
    <definedName name="Tra_ty_le3">#REF!</definedName>
    <definedName name="Tra_ty_le3_1">"#REF!"</definedName>
    <definedName name="Tra_ty_le4">#REF!</definedName>
    <definedName name="Tra_ty_le4_1">"#REF!"</definedName>
    <definedName name="Tra_ty_le5">#REF!</definedName>
    <definedName name="Tra_ty_le5_1">"#REF!"</definedName>
    <definedName name="TRA_VAT_LIEU">#REF!</definedName>
    <definedName name="tra_vat_lieu1">'[311]tra-vat-lieu'!$G$4:$J$193</definedName>
    <definedName name="TRA_VL">#REF!</definedName>
    <definedName name="tra_VL_1">'[132]tra-vat-lieu'!$A$201:$H$215</definedName>
    <definedName name="TRADE2">#REF!</definedName>
    <definedName name="TRADE2_1">"#REF!"</definedName>
    <definedName name="TRAM">[291]DG3285!#REF!</definedName>
    <definedName name="tram100">'[29]dongia (2)'!#REF!</definedName>
    <definedName name="tram1x25">'[29]dongia (2)'!#REF!</definedName>
    <definedName name="TRANSFORMER">'[208]NEW-PANEL'!#REF!</definedName>
    <definedName name="TraTH">'[312]dtct cong'!$A$9:$A$649</definedName>
    <definedName name="Trave">'[149]Noisuy-LLL'!$D$1</definedName>
    <definedName name="TRAvH">#REF!</definedName>
    <definedName name="TRAVL">#REF!</definedName>
    <definedName name="trigianhapthan">#REF!</definedName>
    <definedName name="trigiaxuatthan">#REF!</definedName>
    <definedName name="TronD10D18">'[296]4'!$K$14</definedName>
    <definedName name="TronD6D8">'[296]4'!$K$13</definedName>
    <definedName name="trt">#REF!</definedName>
    <definedName name="trt_1">"#REF!"</definedName>
    <definedName name="tru10mtc">[245]HT!#REF!</definedName>
    <definedName name="tru8mtc">[245]HT!#REF!</definedName>
    <definedName name="TT">[313]DG3285!#REF!</definedName>
    <definedName name="TT_1P">#REF!</definedName>
    <definedName name="TT_1P_1">"#REF!"</definedName>
    <definedName name="TT_3p">#REF!</definedName>
    <definedName name="TT_3p_1">"#REF!"</definedName>
    <definedName name="TT_cot">'[314]Dinh nghia'!$A$14:$B$23</definedName>
    <definedName name="tt1pnc">'[29]lam-moi'!#REF!</definedName>
    <definedName name="tt1pvl">'[29]lam-moi'!#REF!</definedName>
    <definedName name="tt3pnc">'[29]lam-moi'!#REF!</definedName>
    <definedName name="tt3pvl">'[29]lam-moi'!#REF!</definedName>
    <definedName name="ttam">[67]gVL!$N$21</definedName>
    <definedName name="ttao">#REF!</definedName>
    <definedName name="ttbt">#REF!</definedName>
    <definedName name="ttbt_1">"#REF!"</definedName>
    <definedName name="TTDD">[257]TDTKP!$E$44+[257]TDTKP!$F$44+[257]TDTKP!$G$44</definedName>
    <definedName name="TTDD1P">#REF!</definedName>
    <definedName name="TTDD1P_1">"#REF!"</definedName>
    <definedName name="TTDD3P">[171]TDTKP1!#REF!</definedName>
    <definedName name="TTDDCT3p">[171]TDTKP1!#REF!</definedName>
    <definedName name="TTDKKH">#REF!</definedName>
    <definedName name="TTDKKH_1">"#REF!"</definedName>
    <definedName name="tthi">#REF!</definedName>
    <definedName name="tthi_1">"#REF!"</definedName>
    <definedName name="ttinh">#REF!</definedName>
    <definedName name="TTK3p">'[257]TONGKE3p '!$C$295</definedName>
    <definedName name="ttkr">[35]th¸mo!#REF!</definedName>
    <definedName name="TTLo62">[315]XL4Poppy!$A$15</definedName>
    <definedName name="ttronmk">#REF!</definedName>
    <definedName name="ttronmk_1">"#REF!"</definedName>
    <definedName name="ttt">'[19]CT Thang Mo'!$B$309:$M$309</definedName>
    <definedName name="tttb">'[19]CT Thang Mo'!$B$431:$I$431</definedName>
    <definedName name="TTTR">[171]TDTKP1!#REF!</definedName>
    <definedName name="ttttttttttttttttt">#REF!</definedName>
    <definedName name="tv75nc">#REF!</definedName>
    <definedName name="tv75nc_1">"#REF!"</definedName>
    <definedName name="tv75vl">#REF!</definedName>
    <definedName name="tv75vl_1">"#REF!"</definedName>
    <definedName name="TW" localSheetId="0">#REF!</definedName>
    <definedName name="TW">#REF!</definedName>
    <definedName name="TW_1">"#REF!"</definedName>
    <definedName name="tx1pignc">'[29]thao-go'!#REF!</definedName>
    <definedName name="tx1pindnc">'[29]thao-go'!#REF!</definedName>
    <definedName name="tx1pingnc">'[29]thao-go'!#REF!</definedName>
    <definedName name="tx1pintnc">'[29]thao-go'!#REF!</definedName>
    <definedName name="tx1pitnc">'[29]thao-go'!#REF!</definedName>
    <definedName name="tx2mhnnc">'[29]thao-go'!#REF!</definedName>
    <definedName name="tx2mitnc">'[29]thao-go'!#REF!</definedName>
    <definedName name="txhnnc">'[29]thao-go'!#REF!</definedName>
    <definedName name="txig1nc">'[29]thao-go'!#REF!</definedName>
    <definedName name="txin190nc">'[29]thao-go'!#REF!</definedName>
    <definedName name="txinnc">'[29]thao-go'!#REF!</definedName>
    <definedName name="txit1nc">'[29]thao-go'!#REF!</definedName>
    <definedName name="ty_le">#REF!</definedName>
    <definedName name="ty_le_1">"#REF!"</definedName>
    <definedName name="ty_le_BTN">#REF!</definedName>
    <definedName name="ty_le_BTN_1">"#REF!"</definedName>
    <definedName name="Ty_le1">#REF!</definedName>
    <definedName name="Ty_le1_1">"#REF!"</definedName>
    <definedName name="____________tz593">#REF!</definedName>
    <definedName name="u">[35]th¸mo!#REF!</definedName>
    <definedName name="Udm">'[317]TTDZ 679'!#REF!</definedName>
    <definedName name="uiiooppppu">BTRAM</definedName>
    <definedName name="___un76">[35]th¸mo!#REF!</definedName>
    <definedName name="UP">#REF!,#REF!,#REF!,#REF!,#REF!,#REF!,#REF!,#REF!,#REF!,#REF!,#REF!</definedName>
    <definedName name="upnoc">#REF!</definedName>
    <definedName name="upnoc_1">"#REF!"</definedName>
    <definedName name="usd">[318]SUMMARY!$I$16</definedName>
    <definedName name="ut">[35]th¸mo!#REF!</definedName>
    <definedName name="uu">#REF!</definedName>
    <definedName name="uu_1">"#REF!"</definedName>
    <definedName name="v">'[296]4'!$K$24</definedName>
    <definedName name="V_1">[135]Input!#REF!</definedName>
    <definedName name="V_2">[135]Input!#REF!</definedName>
    <definedName name="V_3">[135]Input!#REF!</definedName>
    <definedName name="V_4">[135]Input!#REF!</definedName>
    <definedName name="V_i_ni_l_ng">'[62]he so'!$B$23</definedName>
    <definedName name="v100v">'[259]vua(c)'!$G$8</definedName>
    <definedName name="v75d">'[259]vua(c)'!$G$23</definedName>
    <definedName name="VA">[34]ND!#REF!</definedName>
    <definedName name="__va1">'[70]Agg-Require-Asphalt'!$H$49</definedName>
    <definedName name="VAÄT_LIEÄU">"ATRAM"</definedName>
    <definedName name="Value0">#REF!</definedName>
    <definedName name="Value0_1">"#REF!"</definedName>
    <definedName name="Value0_2">"#REF!"</definedName>
    <definedName name="Value1">#REF!</definedName>
    <definedName name="Value1_1">"#REF!"</definedName>
    <definedName name="Value1_2">"#REF!"</definedName>
    <definedName name="Value10">#REF!</definedName>
    <definedName name="Value10_1">"#REF!"</definedName>
    <definedName name="Value10_2">"#REF!"</definedName>
    <definedName name="Value11">#REF!</definedName>
    <definedName name="Value11_1">"#REF!"</definedName>
    <definedName name="Value12">#REF!</definedName>
    <definedName name="Value12_1">"#REF!"</definedName>
    <definedName name="Value13">#REF!</definedName>
    <definedName name="Value13_1">"#REF!"</definedName>
    <definedName name="Value14">#REF!</definedName>
    <definedName name="Value14_1">"#REF!"</definedName>
    <definedName name="Value15">#REF!</definedName>
    <definedName name="Value15_1">"#REF!"</definedName>
    <definedName name="Value16">#REF!</definedName>
    <definedName name="Value16_1">"#REF!"</definedName>
    <definedName name="Value17">#REF!</definedName>
    <definedName name="Value17_1">"#REF!"</definedName>
    <definedName name="Value18">#REF!</definedName>
    <definedName name="Value18_1">"#REF!"</definedName>
    <definedName name="Value19">#REF!</definedName>
    <definedName name="Value19_1">"#REF!"</definedName>
    <definedName name="Value2">#REF!</definedName>
    <definedName name="Value2_1">"#REF!"</definedName>
    <definedName name="Value20">#REF!</definedName>
    <definedName name="Value20_1">"#REF!"</definedName>
    <definedName name="Value21">#REF!</definedName>
    <definedName name="Value21_1">"#REF!"</definedName>
    <definedName name="Value22">#REF!</definedName>
    <definedName name="Value22_1">"#REF!"</definedName>
    <definedName name="Value23">#REF!</definedName>
    <definedName name="Value23_1">"#REF!"</definedName>
    <definedName name="Value24">#REF!</definedName>
    <definedName name="Value24_1">"#REF!"</definedName>
    <definedName name="Value25">#REF!</definedName>
    <definedName name="Value25_1">"#REF!"</definedName>
    <definedName name="Value26">#REF!</definedName>
    <definedName name="Value26_1">"#REF!"</definedName>
    <definedName name="Value27">#REF!</definedName>
    <definedName name="Value27_1">"#REF!"</definedName>
    <definedName name="Value28">#REF!</definedName>
    <definedName name="Value28_1">"#REF!"</definedName>
    <definedName name="Value29">#REF!</definedName>
    <definedName name="Value29_1">"#REF!"</definedName>
    <definedName name="Value3">#REF!</definedName>
    <definedName name="Value3_1">"#REF!"</definedName>
    <definedName name="Value30">#REF!</definedName>
    <definedName name="Value30_1">"#REF!"</definedName>
    <definedName name="Value31">#REF!</definedName>
    <definedName name="Value31_1">"#REF!"</definedName>
    <definedName name="Value32">#REF!</definedName>
    <definedName name="Value32_1">"#REF!"</definedName>
    <definedName name="Value33">#REF!</definedName>
    <definedName name="Value33_1">"#REF!"</definedName>
    <definedName name="Value34">#REF!</definedName>
    <definedName name="Value34_1">"#REF!"</definedName>
    <definedName name="Value35">#REF!</definedName>
    <definedName name="Value35_1">"#REF!"</definedName>
    <definedName name="Value36">#REF!</definedName>
    <definedName name="Value36_1">"#REF!"</definedName>
    <definedName name="Value37">#REF!</definedName>
    <definedName name="Value37_1">"#REF!"</definedName>
    <definedName name="Value38">#REF!</definedName>
    <definedName name="Value38_1">"#REF!"</definedName>
    <definedName name="Value39">#REF!</definedName>
    <definedName name="Value39_1">"#REF!"</definedName>
    <definedName name="Value4">#REF!</definedName>
    <definedName name="Value4_1">"#REF!"</definedName>
    <definedName name="Value40">#REF!</definedName>
    <definedName name="Value40_1">"#REF!"</definedName>
    <definedName name="Value41">#REF!</definedName>
    <definedName name="Value41_1">"#REF!"</definedName>
    <definedName name="Value42">#REF!</definedName>
    <definedName name="Value42_1">"#REF!"</definedName>
    <definedName name="Value43">#REF!</definedName>
    <definedName name="Value43_1">"#REF!"</definedName>
    <definedName name="Value44">#REF!</definedName>
    <definedName name="Value44_1">"#REF!"</definedName>
    <definedName name="Value45">#REF!</definedName>
    <definedName name="Value45_1">"#REF!"</definedName>
    <definedName name="Value46">#REF!</definedName>
    <definedName name="Value46_1">"#REF!"</definedName>
    <definedName name="Value47">#REF!</definedName>
    <definedName name="Value47_1">"#REF!"</definedName>
    <definedName name="Value48">#REF!</definedName>
    <definedName name="Value48_1">"#REF!"</definedName>
    <definedName name="Value49">#REF!</definedName>
    <definedName name="Value49_1">"#REF!"</definedName>
    <definedName name="Value5">#REF!</definedName>
    <definedName name="Value5_1">"#REF!"</definedName>
    <definedName name="Value50">#REF!</definedName>
    <definedName name="Value50_1">"#REF!"</definedName>
    <definedName name="Value51">#REF!</definedName>
    <definedName name="Value51_1">"#REF!"</definedName>
    <definedName name="Value52">#REF!</definedName>
    <definedName name="Value52_1">"#REF!"</definedName>
    <definedName name="Value53">#REF!</definedName>
    <definedName name="Value53_1">"#REF!"</definedName>
    <definedName name="Value54">#REF!</definedName>
    <definedName name="Value54_1">"#REF!"</definedName>
    <definedName name="Value55">#REF!</definedName>
    <definedName name="Value55_1">"#REF!"</definedName>
    <definedName name="Value6">#REF!</definedName>
    <definedName name="Value6_1">"#REF!"</definedName>
    <definedName name="Value7">#REF!</definedName>
    <definedName name="Value7_1">"#REF!"</definedName>
    <definedName name="Value8">#REF!</definedName>
    <definedName name="Value8_1">"#REF!"</definedName>
    <definedName name="Value9">#REF!</definedName>
    <definedName name="Value9_1">"#REF!"</definedName>
    <definedName name="VAN">[38]CT35!#REF!</definedName>
    <definedName name="VAN_CHUYEN_DUONG_DAI_DZ0.4KV">#REF!</definedName>
    <definedName name="VAN_CHUYEN_DUONG_DAI_DZ0.4KV_1">"#REF!"</definedName>
    <definedName name="VAN_CHUYEN_DUONG_DAI_DZ22KV">#REF!</definedName>
    <definedName name="VAN_CHUYEN_DUONG_DAI_DZ22KV_1">"#REF!"</definedName>
    <definedName name="VAN_CHUYEN_DUONG_DAI_TBA">'[87]chi tiet TBA'!#REF!</definedName>
    <definedName name="VAN_CHUYEN_VAT_TU_CHUNG">#REF!</definedName>
    <definedName name="VAN_CHUYEN_VAT_TU_CHUNG_1">"#REF!"</definedName>
    <definedName name="VAN_TRUNG_CHUYEN_VAT_TU_CHUNG">#REF!</definedName>
    <definedName name="VAN_TRUNG_CHUYEN_VAT_TU_CHUNG_1">"#REF!"</definedName>
    <definedName name="___VAN1">[38]CT35!#REF!</definedName>
    <definedName name="vanchuyen">#REF!</definedName>
    <definedName name="vanchuyen_1">"#REF!"</definedName>
    <definedName name="vanchuyencoc">'[97]Gia vat tu'!$E$53</definedName>
    <definedName name="VANCHUYENTHUCONG">'[89]vanchuyen TC'!$B$5:$I$30</definedName>
    <definedName name="VANKHUON">[319]VANKHUON!$A$2:$V$38</definedName>
    <definedName name="VARIINST">#REF!</definedName>
    <definedName name="VARIINST_1">"#REF!"</definedName>
    <definedName name="VARIPURC">#REF!</definedName>
    <definedName name="VARIPURC_1">"#REF!"</definedName>
    <definedName name="vat">#REF!</definedName>
    <definedName name="vat_1">"#REF!"</definedName>
    <definedName name="VAT_LIEU_DEN_CHAN_CONG_TRINH">#REF!</definedName>
    <definedName name="VAT_LIEU_DEN_CHAN_CONG_TRINH_1">"#REF!"</definedName>
    <definedName name="vat_lieu_KVIII">#REF!</definedName>
    <definedName name="vat_lieu_KVIII_1">"#REF!"</definedName>
    <definedName name="Vattu">#REF!</definedName>
    <definedName name="Vattu_1">"#REF!"</definedName>
    <definedName name="__vbt100">'[259]vua(c)'!$G$59</definedName>
    <definedName name="__vbt150">'[259]vua(c)'!$G$47</definedName>
    <definedName name="__vbt200">'[259]vua(c)'!$G$29</definedName>
    <definedName name="vbtchongnuocm300">#REF!</definedName>
    <definedName name="vbtchongnuocm300_1">"#REF!"</definedName>
    <definedName name="vbtm150">#REF!</definedName>
    <definedName name="vbtm150_1">"#REF!"</definedName>
    <definedName name="vbtm300">#REF!</definedName>
    <definedName name="vbtm300_1">"#REF!"</definedName>
    <definedName name="vbtm400">#REF!</definedName>
    <definedName name="vbtm400_1">"#REF!"</definedName>
    <definedName name="VC">#REF!</definedName>
    <definedName name="VC_1">"#REF!"</definedName>
    <definedName name="_____vc1">'[19]CT Thang Mo'!$B$34:$H$34</definedName>
    <definedName name="_____vc2">'[19]CT Thang Mo'!$B$35:$H$35</definedName>
    <definedName name="_____vc3">'[19]CT Thang Mo'!$B$36:$H$36</definedName>
    <definedName name="vc3.">'[19]CT  PL'!$B$125:$H$125</definedName>
    <definedName name="vca">'[19]CT  PL'!$B$25:$H$25</definedName>
    <definedName name="vccot">#REF!</definedName>
    <definedName name="vccot.">'[19]CT  PL'!$B$8:$H$8</definedName>
    <definedName name="vccot_1">"#REF!"</definedName>
    <definedName name="vcdbt">'[19]CT Thang Mo'!$B$220:$I$220</definedName>
    <definedName name="vcdc">#REF!</definedName>
    <definedName name="vcdc.">'[321]Chi tiet'!#REF!</definedName>
    <definedName name="vcdc_1">"#REF!"</definedName>
    <definedName name="vcdd">'[19]CT Thang Mo'!$B$182:$H$182</definedName>
    <definedName name="vcdd_tba">[101]VCDD_TBA!$S$13</definedName>
    <definedName name="VCDD1P">'[171]KPVC-BD '!#REF!</definedName>
    <definedName name="VCDD3p">'[171]KPVC-BD '!#REF!</definedName>
    <definedName name="VCDDCT3p">'[171]KPVC-BD '!#REF!</definedName>
    <definedName name="VCDDMBA">'[322]KPVC-BD '!#REF!</definedName>
    <definedName name="vcdt">'[19]CT Thang Mo'!$B$406:$I$406</definedName>
    <definedName name="vcdtb">'[19]CT Thang Mo'!$B$432:$I$432</definedName>
    <definedName name="VCHT">#REF!</definedName>
    <definedName name="VCHT_1">"#REF!"</definedName>
    <definedName name="vcsat">'[258]CTDZ 0.4+cto'!#REF!</definedName>
    <definedName name="vct">#REF!</definedName>
    <definedName name="vct_1">"#REF!"</definedName>
    <definedName name="vctb">#REF!</definedName>
    <definedName name="vctb_1">"#REF!"</definedName>
    <definedName name="vctt">'[19]CT  PL'!$B$288:$H$288</definedName>
    <definedName name="VCVBT1">#REF!</definedName>
    <definedName name="VCVBT1_1">"#REF!"</definedName>
    <definedName name="VCVBT2">#REF!</definedName>
    <definedName name="VCVBT2_1">"#REF!"</definedName>
    <definedName name="vcxa">[198]TT04!$J$20</definedName>
    <definedName name="vd">#REF!</definedName>
    <definedName name="vd3p">#REF!</definedName>
    <definedName name="vd3p_1">"#REF!"</definedName>
    <definedName name="VDCLY">[105]QMCT!#REF!</definedName>
    <definedName name="vdkt">[66]gVL!$Q$55</definedName>
    <definedName name="vgk">#REF!</definedName>
    <definedName name="vgk_1">"#REF!"</definedName>
    <definedName name="vgt">#REF!</definedName>
    <definedName name="vgt_1">"#REF!"</definedName>
    <definedName name="Vietri">[108]TTVanChuyen!#REF!</definedName>
    <definedName name="vkcauthang">#REF!</definedName>
    <definedName name="vkcauthang_1">"#REF!"</definedName>
    <definedName name="vksan">#REF!</definedName>
    <definedName name="vksan_1">"#REF!"</definedName>
    <definedName name="vl">#REF!</definedName>
    <definedName name="VL.M10.1">'[243]Giai trinh'!#REF!</definedName>
    <definedName name="VL.M10.2">'[243]Giai trinh'!#REF!</definedName>
    <definedName name="VL.MDT">'[243]Giai trinh'!#REF!</definedName>
    <definedName name="vl_1">"#REF!"</definedName>
    <definedName name="VL_TBDM">[324]CTGT!#REF!</definedName>
    <definedName name="_______________________________________VL100">#REF!</definedName>
    <definedName name="vl100a">'[258]CTbe tong'!#REF!</definedName>
    <definedName name="vl1p">'[218]TONG HOP VL-NC'!#REF!</definedName>
    <definedName name="_______vl2" hidden="1">{"'Sheet1'!$L$16"}</definedName>
    <definedName name="___VL200">[33]TT35!#REF!</definedName>
    <definedName name="_______________________________________VL250">#REF!</definedName>
    <definedName name="vl3p">#REF!</definedName>
    <definedName name="vl3p_1">"#REF!"</definedName>
    <definedName name="VLBETONG">'[325]Gia thanh'!#REF!</definedName>
    <definedName name="VLBS">#N/A</definedName>
    <definedName name="Vlcap0.7">#REF!</definedName>
    <definedName name="Vlcap0.7_1">"#REF!"</definedName>
    <definedName name="VLcap1">#REF!</definedName>
    <definedName name="VLcap1_1">"#REF!"</definedName>
    <definedName name="vlct" hidden="1">{"'Sheet1'!$L$16"}</definedName>
    <definedName name="VLCT3p">#REF!</definedName>
    <definedName name="VLCT3p_1">"#REF!"</definedName>
    <definedName name="vldd">'[29]TH XL'!#REF!</definedName>
    <definedName name="vldg">#REF!</definedName>
    <definedName name="vldg_1">"#REF!"</definedName>
    <definedName name="vldn400">#REF!</definedName>
    <definedName name="vldn400_1">"#REF!"</definedName>
    <definedName name="vldn600">#REF!</definedName>
    <definedName name="vldn600_1">"#REF!"</definedName>
    <definedName name="VLHC">[256]TNHCHINH!$I$38</definedName>
    <definedName name="VLIEU">#REF!</definedName>
    <definedName name="VLIEU_1">"#REF!"</definedName>
    <definedName name="VLM">#REF!</definedName>
    <definedName name="VLM_1">"#REF!"</definedName>
    <definedName name="vlp">'[62]he so'!$B$1</definedName>
    <definedName name="vltr">'[29]TH XL'!#REF!</definedName>
    <definedName name="vltram">#REF!</definedName>
    <definedName name="vltram_1">"#REF!"</definedName>
    <definedName name="vm">[135]Input!#REF!</definedName>
    <definedName name="vm1.">[135]Input!#REF!</definedName>
    <definedName name="vm2.">[135]Input!#REF!</definedName>
    <definedName name="vn">[35]th¸mo!#REF!</definedName>
    <definedName name="vn1.">[135]Input!#REF!</definedName>
    <definedName name="vn2.">[135]Input!#REF!</definedName>
    <definedName name="voi">'[327]Gia vat tu'!#REF!</definedName>
    <definedName name="Vr">'[90]B-B'!$F$59</definedName>
    <definedName name="vr3p">#REF!</definedName>
    <definedName name="vr3p_1">"#REF!"</definedName>
    <definedName name="vt1pbs">'[29]lam-moi'!#REF!</definedName>
    <definedName name="vtbs">'[29]lam-moi'!#REF!</definedName>
    <definedName name="Vu">#REF!</definedName>
    <definedName name="Vu_">#REF!</definedName>
    <definedName name="Vua">#REF!</definedName>
    <definedName name="Vua_1">"#REF!"</definedName>
    <definedName name="vua_75">[328]dongia!#REF!</definedName>
    <definedName name="W">#REF!</definedName>
    <definedName name="W_1">"#REF!"</definedName>
    <definedName name="Wdaymong">#REF!</definedName>
    <definedName name="Wgct">[91]Pier!$G$53</definedName>
    <definedName name="Wgkt">[91]Pier!$G$52</definedName>
    <definedName name="wl">#REF!</definedName>
    <definedName name="wrn.chi._.tiÆt." hidden="1">{#N/A,#N/A,FALSE,"Chi tiÆt"}</definedName>
    <definedName name="wrn.chi._.tiÆt._1">#N/A</definedName>
    <definedName name="wrn.chi._.tiÆt._2">#N/A</definedName>
    <definedName name="Ws">#REF!</definedName>
    <definedName name="WSD">[91]Pier!$F$272:$F$277</definedName>
    <definedName name="WSDS">[91]Pier!$F$284:$F$289</definedName>
    <definedName name="Wss">#REF!</definedName>
    <definedName name="Wst">#REF!</definedName>
    <definedName name="wt">#REF!</definedName>
    <definedName name="wwwwwwwwwwwwwwwwwwwwư">#REF!</definedName>
    <definedName name="X">#REF!</definedName>
    <definedName name="X_1">"#REF!"</definedName>
    <definedName name="X_2">"#REF!"</definedName>
    <definedName name="x_3">'[136]13.BANG CT'!#REF!</definedName>
    <definedName name="x_4">'[136]13.BANG CT'!#REF!</definedName>
    <definedName name="x_8I">'[136]15.MMUS GOI'!#REF!</definedName>
    <definedName name="x_8IV">'[136]14.MMUS GIUA NHIP'!#REF!</definedName>
    <definedName name="x_9I">'[136]15.MMUS GOI'!#REF!</definedName>
    <definedName name="x_9IV">'[136]14.MMUS GIUA NHIP'!#REF!</definedName>
    <definedName name="X_ng">'[62]he so'!$B$20</definedName>
    <definedName name="x17dnc">[29]chitiet!#REF!</definedName>
    <definedName name="x17dvl">[29]chitiet!#REF!</definedName>
    <definedName name="x17knc">[29]chitiet!#REF!</definedName>
    <definedName name="x17kvl">[29]chitiet!#REF!</definedName>
    <definedName name="X1pFCOnc">'[171]CHITIET VL-NC-TT -1p'!#REF!</definedName>
    <definedName name="X1pFCOvc">'[171]CHITIET VL-NC-TT -1p'!#REF!</definedName>
    <definedName name="X1pFCOvl">'[171]CHITIET VL-NC-TT -1p'!#REF!</definedName>
    <definedName name="X1pIGnc">'[171]CHITIET VL-NC-TT -1p'!#REF!</definedName>
    <definedName name="X1pIGvc">'[171]CHITIET VL-NC-TT -1p'!#REF!</definedName>
    <definedName name="X1pIGvl">'[171]CHITIET VL-NC-TT -1p'!#REF!</definedName>
    <definedName name="x1pind">#REF!</definedName>
    <definedName name="x1pind_1">"#REF!"</definedName>
    <definedName name="x1pind_2">"#REF!"</definedName>
    <definedName name="X1pINDnc">#REF!</definedName>
    <definedName name="X1pINDnc_1">"#REF!"</definedName>
    <definedName name="X1pINDnc_2">"#REF!"</definedName>
    <definedName name="X1pINDvc">#REF!</definedName>
    <definedName name="X1pINDvc_1">"#REF!"</definedName>
    <definedName name="X1pINDvl">#REF!</definedName>
    <definedName name="X1pINDvl_1">"#REF!"</definedName>
    <definedName name="x1ping">#REF!</definedName>
    <definedName name="x1ping_1">"#REF!"</definedName>
    <definedName name="X1pINGnc">#REF!</definedName>
    <definedName name="X1pINGnc_1">"#REF!"</definedName>
    <definedName name="X1pINGvc">#REF!</definedName>
    <definedName name="X1pINGvc_1">"#REF!"</definedName>
    <definedName name="X1pINGvl">#REF!</definedName>
    <definedName name="X1pINGvl_1">"#REF!"</definedName>
    <definedName name="x1pint">#REF!</definedName>
    <definedName name="x1pint_1">"#REF!"</definedName>
    <definedName name="X1pINTnc">'[171]CHITIET VL-NC-TT -1p'!#REF!</definedName>
    <definedName name="X1pINTvc">'[171]CHITIET VL-NC-TT -1p'!#REF!</definedName>
    <definedName name="X1pINTvl">'[171]CHITIET VL-NC-TT -1p'!#REF!</definedName>
    <definedName name="X1pITnc">'[171]CHITIET VL-NC-TT -1p'!#REF!</definedName>
    <definedName name="X1pITvc">'[171]CHITIET VL-NC-TT -1p'!#REF!</definedName>
    <definedName name="X1pITvl">'[171]CHITIET VL-NC-TT -1p'!#REF!</definedName>
    <definedName name="x20knc">[29]chitiet!#REF!</definedName>
    <definedName name="x20kvl">[29]chitiet!#REF!</definedName>
    <definedName name="x22knc">[29]chitiet!#REF!</definedName>
    <definedName name="x22kvl">[29]chitiet!#REF!</definedName>
    <definedName name="x2mig1nc">'[29]lam-moi'!#REF!</definedName>
    <definedName name="x2mig1vl">'[29]lam-moi'!#REF!</definedName>
    <definedName name="x2min1nc">'[29]lam-moi'!#REF!</definedName>
    <definedName name="x2min1vl">'[29]lam-moi'!#REF!</definedName>
    <definedName name="x2mit1vl">'[29]lam-moi'!#REF!</definedName>
    <definedName name="x2mitnc">'[29]lam-moi'!#REF!</definedName>
    <definedName name="xa">[214]TTTram!#REF!</definedName>
    <definedName name="xaydung">[329]XL4Poppy!$B$1:$B$16</definedName>
    <definedName name="XB_80">#REF!</definedName>
    <definedName name="XCCT">0.5</definedName>
    <definedName name="xd0.6">#REF!</definedName>
    <definedName name="xd0.6_1">"#REF!"</definedName>
    <definedName name="xd1.3">#REF!</definedName>
    <definedName name="xd1.3_1">"#REF!"</definedName>
    <definedName name="xd1.5">#REF!</definedName>
    <definedName name="xd1.5_1">"#REF!"</definedName>
    <definedName name="xdra">[31]sheet12!#REF!</definedName>
    <definedName name="xdsnc">[29]gtrinh!#REF!</definedName>
    <definedName name="xdsvl">[29]gtrinh!#REF!</definedName>
    <definedName name="xfco">#REF!</definedName>
    <definedName name="xfco_1">"#REF!"</definedName>
    <definedName name="xfco3p">#REF!</definedName>
    <definedName name="xfco3p_1">"#REF!"</definedName>
    <definedName name="XFCOnc">#REF!</definedName>
    <definedName name="XFCOnc_1">"#REF!"</definedName>
    <definedName name="xfconc3p">'[244]CHITIET VL-NC-TT1p'!#REF!</definedName>
    <definedName name="xfcotnc">#REF!</definedName>
    <definedName name="xfcotnc_1">"#REF!"</definedName>
    <definedName name="xfcotvl">#REF!</definedName>
    <definedName name="xfcotvl_1">"#REF!"</definedName>
    <definedName name="XFCOvc">'[247]CHITIET VL-NC-TT-3p'!#REF!</definedName>
    <definedName name="XFCOvl">#REF!</definedName>
    <definedName name="XFCOvl_1">"#REF!"</definedName>
    <definedName name="xfcovl3p">'[244]CHITIET VL-NC-TT1p'!#REF!</definedName>
    <definedName name="xfnc">'[29]lam-moi'!#REF!</definedName>
    <definedName name="xfvl">'[29]lam-moi'!#REF!</definedName>
    <definedName name="xgc100">#REF!</definedName>
    <definedName name="xgc100_1">"#REF!"</definedName>
    <definedName name="xgc150">#REF!</definedName>
    <definedName name="xgc150_1">"#REF!"</definedName>
    <definedName name="xgc200">#REF!</definedName>
    <definedName name="xgc200_1">"#REF!"</definedName>
    <definedName name="xh">#REF!</definedName>
    <definedName name="xh_1">"#REF!"</definedName>
    <definedName name="xhn">#REF!</definedName>
    <definedName name="xhn_1">"#REF!"</definedName>
    <definedName name="xhnnc">'[29]lam-moi'!#REF!</definedName>
    <definedName name="xhnvl">'[29]lam-moi'!#REF!</definedName>
    <definedName name="xig">#REF!</definedName>
    <definedName name="xig_1">"#REF!"</definedName>
    <definedName name="xig1">#REF!</definedName>
    <definedName name="xig1_1">"#REF!"</definedName>
    <definedName name="XIG1nc">'[171]CHITIET VL-NC-TT-3p'!#REF!</definedName>
    <definedName name="xig1p">#REF!</definedName>
    <definedName name="xig1p_1">"#REF!"</definedName>
    <definedName name="xig1pnc">'[29]lam-moi'!#REF!</definedName>
    <definedName name="xig1pvl">'[29]lam-moi'!#REF!</definedName>
    <definedName name="XIG1vl">'[171]CHITIET VL-NC-TT-3p'!#REF!</definedName>
    <definedName name="xig2nc">'[29]lam-moi'!#REF!</definedName>
    <definedName name="xig2vl">'[29]lam-moi'!#REF!</definedName>
    <definedName name="xig3p">#REF!</definedName>
    <definedName name="xig3p_1">"#REF!"</definedName>
    <definedName name="xiggnc">'[29]CHITIET VL-NC'!$G$57</definedName>
    <definedName name="xiggvl">'[29]CHITIET VL-NC'!$G$53</definedName>
    <definedName name="XIGnc">#REF!</definedName>
    <definedName name="XIGnc_1">"#REF!"</definedName>
    <definedName name="xignc3p">'[244]CHITIET VL-NC-TT1p'!#REF!</definedName>
    <definedName name="XIGvc">#REF!</definedName>
    <definedName name="XIGvc_1">"#REF!"</definedName>
    <definedName name="XIGvl">#REF!</definedName>
    <definedName name="XIGvl_1">"#REF!"</definedName>
    <definedName name="xigvl3p">'[244]CHITIET VL-NC-TT1p'!#REF!</definedName>
    <definedName name="Xim_ng_PC40">'[62]he so'!$B$21</definedName>
    <definedName name="ximang">#REF!</definedName>
    <definedName name="ximang_1">"#REF!"</definedName>
    <definedName name="XiMangPCB30">[103]T.Tinh!#REF!</definedName>
    <definedName name="xin">#REF!</definedName>
    <definedName name="xin_1">"#REF!"</definedName>
    <definedName name="xin190">#REF!</definedName>
    <definedName name="xin190_1">"#REF!"</definedName>
    <definedName name="xin1903p">#REF!</definedName>
    <definedName name="xin1903p_1">"#REF!"</definedName>
    <definedName name="XIN190nc">'[247]CHITIET VL-NC-TT-3p'!#REF!</definedName>
    <definedName name="xin190nc3p">'[244]CHITIET VL-NC-TT1p'!#REF!</definedName>
    <definedName name="XIN190vc">'[247]CHITIET VL-NC-TT-3p'!#REF!</definedName>
    <definedName name="XIN190vl">'[247]CHITIET VL-NC-TT-3p'!#REF!</definedName>
    <definedName name="xin190vl3p">'[244]CHITIET VL-NC-TT1p'!#REF!</definedName>
    <definedName name="xin2903p">[263]TONGKE3p!$R$110</definedName>
    <definedName name="xin290nc3p">'[244]CHITIET VL-NC-TT1p'!#REF!</definedName>
    <definedName name="xin290vl3p">'[244]CHITIET VL-NC-TT1p'!#REF!</definedName>
    <definedName name="xin3p">#REF!</definedName>
    <definedName name="xin3p_1">"#REF!"</definedName>
    <definedName name="xin901nc">'[29]lam-moi'!#REF!</definedName>
    <definedName name="xin901vl">'[29]lam-moi'!#REF!</definedName>
    <definedName name="xind">#REF!</definedName>
    <definedName name="xind_1">"#REF!"</definedName>
    <definedName name="xind1p">#REF!</definedName>
    <definedName name="xind1p_1">"#REF!"</definedName>
    <definedName name="xind1pnc">'[29]lam-moi'!#REF!</definedName>
    <definedName name="xind1pvl">'[29]lam-moi'!#REF!</definedName>
    <definedName name="xind3p">#REF!</definedName>
    <definedName name="xind3p_1">"#REF!"</definedName>
    <definedName name="XINDnc">'[247]CHITIET VL-NC-TT-3p'!#REF!</definedName>
    <definedName name="xindnc1p">#REF!</definedName>
    <definedName name="xindnc1p_1">"#REF!"</definedName>
    <definedName name="xindnc3p">'[244]CHITIET VL-NC-TT1p'!#REF!</definedName>
    <definedName name="XINDvc">'[247]CHITIET VL-NC-TT-3p'!#REF!</definedName>
    <definedName name="XINDvl">'[247]CHITIET VL-NC-TT-3p'!#REF!</definedName>
    <definedName name="xindvl1p">#REF!</definedName>
    <definedName name="xindvl1p_1">"#REF!"</definedName>
    <definedName name="xindvl3p">'[244]CHITIET VL-NC-TT1p'!#REF!</definedName>
    <definedName name="xing1p">#REF!</definedName>
    <definedName name="xing1p_1">"#REF!"</definedName>
    <definedName name="xing1pnc">'[29]lam-moi'!#REF!</definedName>
    <definedName name="xing1pvl">'[29]lam-moi'!#REF!</definedName>
    <definedName name="xingnc1p">#REF!</definedName>
    <definedName name="xingnc1p_1">"#REF!"</definedName>
    <definedName name="xingvl1p">#REF!</definedName>
    <definedName name="xingvl1p_1">"#REF!"</definedName>
    <definedName name="XINnc">#REF!</definedName>
    <definedName name="XINnc_1">"#REF!"</definedName>
    <definedName name="xinnc3p">'[244]CHITIET VL-NC-TT1p'!#REF!</definedName>
    <definedName name="xint1p">#REF!</definedName>
    <definedName name="xint1p_1">"#REF!"</definedName>
    <definedName name="XINvc">#REF!</definedName>
    <definedName name="XINvc_1">"#REF!"</definedName>
    <definedName name="XINvl">#REF!</definedName>
    <definedName name="XINvl_1">"#REF!"</definedName>
    <definedName name="xinvl3p">'[244]CHITIET VL-NC-TT1p'!#REF!</definedName>
    <definedName name="xit">#REF!</definedName>
    <definedName name="xit_1">"#REF!"</definedName>
    <definedName name="xit1">#REF!</definedName>
    <definedName name="xit1_1">"#REF!"</definedName>
    <definedName name="XIT1nc">'[171]CHITIET VL-NC-TT-3p'!#REF!</definedName>
    <definedName name="xit1p">#REF!</definedName>
    <definedName name="xit1p_1">"#REF!"</definedName>
    <definedName name="xit1pnc">'[29]lam-moi'!#REF!</definedName>
    <definedName name="xit1pvl">'[29]lam-moi'!#REF!</definedName>
    <definedName name="XIT1vl">'[171]CHITIET VL-NC-TT-3p'!#REF!</definedName>
    <definedName name="xit2nc">'[29]lam-moi'!#REF!</definedName>
    <definedName name="xit2nc3p">'[244]CHITIET VL-NC-TT1p'!#REF!</definedName>
    <definedName name="xit2vl">'[29]lam-moi'!#REF!</definedName>
    <definedName name="xit2vl3p">'[244]CHITIET VL-NC-TT1p'!#REF!</definedName>
    <definedName name="xit3p">#REF!</definedName>
    <definedName name="xit3p_1">"#REF!"</definedName>
    <definedName name="XITnc">#REF!</definedName>
    <definedName name="XITnc_1">"#REF!"</definedName>
    <definedName name="xitnc3p">'[244]CHITIET VL-NC-TT1p'!#REF!</definedName>
    <definedName name="xittnc">'[29]CHITIET VL-NC'!$G$48</definedName>
    <definedName name="xittvl">'[29]CHITIET VL-NC'!$G$44</definedName>
    <definedName name="XITvc">#REF!</definedName>
    <definedName name="XITvc_1">"#REF!"</definedName>
    <definedName name="XITvl">#REF!</definedName>
    <definedName name="XITvl_1">"#REF!"</definedName>
    <definedName name="xitvl3p">'[244]CHITIET VL-NC-TT1p'!#REF!</definedName>
    <definedName name="xk0.6">#REF!</definedName>
    <definedName name="xk0.6_1">"#REF!"</definedName>
    <definedName name="xk1.3">#REF!</definedName>
    <definedName name="xk1.3_1">"#REF!"</definedName>
    <definedName name="xk1.5">#REF!</definedName>
    <definedName name="xk1.5_1">"#REF!"</definedName>
    <definedName name="xl">#REF!</definedName>
    <definedName name="xlc">#REF!</definedName>
    <definedName name="xld">'[330]TH-XLap'!#REF!</definedName>
    <definedName name="xld1.4">#REF!</definedName>
    <definedName name="xld1.4_1">"#REF!"</definedName>
    <definedName name="xlk">#REF!</definedName>
    <definedName name="xlk1.4">#REF!</definedName>
    <definedName name="xlk1.4_1">"#REF!"</definedName>
    <definedName name="xlt">'[330]TH-XLap'!#REF!</definedName>
    <definedName name="xm">[133]gvl!$N$16</definedName>
    <definedName name="XM.M10.1">'[243]Giai trinh'!#REF!</definedName>
    <definedName name="XM.M10.2">'[243]Giai trinh'!#REF!</definedName>
    <definedName name="XM.MDT">'[243]Giai trinh'!#REF!</definedName>
    <definedName name="xmcax">#REF!</definedName>
    <definedName name="xmcax_1">"#REF!"</definedName>
    <definedName name="xn">#REF!</definedName>
    <definedName name="xn_1">"#REF!"</definedName>
    <definedName name="xo">[331]So!#REF!</definedName>
    <definedName name="xr1nc">'[29]lam-moi'!#REF!</definedName>
    <definedName name="xr1vl">'[29]lam-moi'!#REF!</definedName>
    <definedName name="xt">[35]th¸mo!#REF!</definedName>
    <definedName name="xtr3pnc">[29]gtrinh!#REF!</definedName>
    <definedName name="xtr3pvl">[29]gtrinh!#REF!</definedName>
    <definedName name="xuat_hien">[332]DTCT!$D$10:$D$283</definedName>
    <definedName name="Xuat_hien1">[333]DTCT!$A$7:$A$238</definedName>
    <definedName name="xuatthan">#REF!</definedName>
    <definedName name="xx">#REF!</definedName>
    <definedName name="xx_1">"#REF!"</definedName>
    <definedName name="y">#REF!</definedName>
    <definedName name="y_1">"#REF!"</definedName>
    <definedName name="y_1I">'[136]13.BANG CT'!#REF!</definedName>
    <definedName name="y_1II">'[136]13.BANG CT'!#REF!</definedName>
    <definedName name="y_1III">'[136]13.BANG CT'!#REF!</definedName>
    <definedName name="y_1IV">'[136]13.BANG CT'!#REF!</definedName>
    <definedName name="y_2I">'[136]13.BANG CT'!#REF!</definedName>
    <definedName name="y_2II">'[136]13.BANG CT'!#REF!</definedName>
    <definedName name="y_2III">'[136]13.BANG CT'!#REF!</definedName>
    <definedName name="y_2IV">'[136]13.BANG CT'!#REF!</definedName>
    <definedName name="y_3I">'[136]13.BANG CT'!#REF!</definedName>
    <definedName name="y_3II">'[136]13.BANG CT'!#REF!</definedName>
    <definedName name="y_3III">'[136]13.BANG CT'!#REF!</definedName>
    <definedName name="y_3IV">'[136]13.BANG CT'!#REF!</definedName>
    <definedName name="y_4I">'[136]13.BANG CT'!#REF!</definedName>
    <definedName name="y_4II">'[136]13.BANG CT'!#REF!</definedName>
    <definedName name="y_4III">'[136]13.BANG CT'!#REF!</definedName>
    <definedName name="y_4IV">'[136]13.BANG CT'!#REF!</definedName>
    <definedName name="y_9bI">'[136]13.BANG CT'!#REF!</definedName>
    <definedName name="y_9bII">'[136]13.BANG CT'!#REF!</definedName>
    <definedName name="y_9bIII">'[136]13.BANG CT'!#REF!</definedName>
    <definedName name="y_9bIV">'[136]13.BANG CT'!#REF!</definedName>
    <definedName name="y_9I">'[136]13.BANG CT'!#REF!</definedName>
    <definedName name="y_9II">'[136]13.BANG CT'!#REF!</definedName>
    <definedName name="y_9III">'[136]13.BANG CT'!#REF!</definedName>
    <definedName name="y_9IV">'[136]13.BANG CT'!#REF!</definedName>
    <definedName name="yyyyyyyyyyyyyyyy">#REF!</definedName>
    <definedName name="Z">#REF!</definedName>
    <definedName name="z_1">"#REF!"</definedName>
    <definedName name="ZD">'[334]tong du toan'!#REF!</definedName>
    <definedName name="zl">#REF!</definedName>
    <definedName name="Zw">#REF!</definedName>
    <definedName name="ZXD">#REF!</definedName>
    <definedName name="ZXD_1">"#REF!"</definedName>
    <definedName name="ZYX">#REF!</definedName>
    <definedName name="ZYX_1">"#REF!"</definedName>
    <definedName name="ZZZ">#REF!</definedName>
    <definedName name="ZZZ_1">"#REF!"</definedName>
  </definedNames>
  <calcPr calcId="152511" fullCalcOn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41" i="1" l="1"/>
  <c r="D41" i="1"/>
  <c r="F40" i="1"/>
  <c r="D40" i="1"/>
  <c r="G40" i="1" s="1"/>
  <c r="C40" i="1"/>
  <c r="D39" i="1"/>
  <c r="D38" i="1" s="1"/>
  <c r="C39" i="1"/>
  <c r="E38" i="1"/>
  <c r="G38" i="1" s="1"/>
  <c r="C38" i="1"/>
  <c r="C37" i="1"/>
  <c r="C36" i="1"/>
  <c r="D35" i="1"/>
  <c r="C35" i="1"/>
  <c r="F34" i="1"/>
  <c r="E34" i="1"/>
  <c r="G34" i="1" s="1"/>
  <c r="D34" i="1"/>
  <c r="C34" i="1"/>
  <c r="A34" i="1"/>
  <c r="E33" i="1"/>
  <c r="D33" i="1"/>
  <c r="D32" i="1" s="1"/>
  <c r="C33" i="1"/>
  <c r="G33" i="1" s="1"/>
  <c r="E32" i="1"/>
  <c r="G32" i="1" s="1"/>
  <c r="C32" i="1"/>
  <c r="C31" i="1"/>
  <c r="F31" i="1" s="1"/>
  <c r="E30" i="1"/>
  <c r="G30" i="1" s="1"/>
  <c r="C30" i="1"/>
  <c r="F29" i="1"/>
  <c r="E29" i="1"/>
  <c r="G29" i="1" s="1"/>
  <c r="D29" i="1"/>
  <c r="C29" i="1"/>
  <c r="E28" i="1"/>
  <c r="D28" i="1"/>
  <c r="C28" i="1"/>
  <c r="G28" i="1" s="1"/>
  <c r="F27" i="1"/>
  <c r="E27" i="1"/>
  <c r="G27" i="1" s="1"/>
  <c r="D27" i="1"/>
  <c r="C27" i="1"/>
  <c r="A27" i="1"/>
  <c r="A28" i="1" s="1"/>
  <c r="A29" i="1" s="1"/>
  <c r="A30" i="1" s="1"/>
  <c r="A31" i="1" s="1"/>
  <c r="E26" i="1"/>
  <c r="D26" i="1"/>
  <c r="D25" i="1" s="1"/>
  <c r="D24" i="1" s="1"/>
  <c r="C26" i="1"/>
  <c r="G26" i="1" s="1"/>
  <c r="E25" i="1"/>
  <c r="E24" i="1" s="1"/>
  <c r="C25" i="1"/>
  <c r="C24" i="1"/>
  <c r="E23" i="1"/>
  <c r="D23" i="1"/>
  <c r="C23" i="1"/>
  <c r="D22" i="1"/>
  <c r="C22" i="1"/>
  <c r="E21" i="1"/>
  <c r="D21" i="1"/>
  <c r="C21" i="1"/>
  <c r="G20" i="1"/>
  <c r="F20" i="1"/>
  <c r="E20" i="1"/>
  <c r="D20" i="1"/>
  <c r="C20" i="1"/>
  <c r="E19" i="1"/>
  <c r="D19" i="1"/>
  <c r="G19" i="1" s="1"/>
  <c r="C19" i="1"/>
  <c r="E18" i="1"/>
  <c r="G18" i="1" s="1"/>
  <c r="D18" i="1"/>
  <c r="C18" i="1"/>
  <c r="F17" i="1"/>
  <c r="E17" i="1"/>
  <c r="E15" i="1" s="1"/>
  <c r="G15" i="1" s="1"/>
  <c r="D17" i="1"/>
  <c r="D15" i="1" s="1"/>
  <c r="C17" i="1"/>
  <c r="G16" i="1"/>
  <c r="F16" i="1"/>
  <c r="E16" i="1"/>
  <c r="D16" i="1"/>
  <c r="C16" i="1"/>
  <c r="C15" i="1"/>
  <c r="E14" i="1"/>
  <c r="D14" i="1"/>
  <c r="G14" i="1" s="1"/>
  <c r="C14" i="1"/>
  <c r="E13" i="1"/>
  <c r="E12" i="1" s="1"/>
  <c r="D13" i="1"/>
  <c r="D12" i="1" s="1"/>
  <c r="D11" i="1" s="1"/>
  <c r="C13" i="1"/>
  <c r="C12" i="1" s="1"/>
  <c r="C11" i="1" s="1"/>
  <c r="E10" i="1"/>
  <c r="D10" i="1"/>
  <c r="F24" i="1" l="1"/>
  <c r="G24" i="1"/>
  <c r="F12" i="1"/>
  <c r="E11" i="1"/>
  <c r="G12" i="1"/>
  <c r="F13" i="1"/>
  <c r="G17" i="1"/>
  <c r="F18" i="1"/>
  <c r="F25" i="1"/>
  <c r="F30" i="1"/>
  <c r="F32" i="1"/>
  <c r="F38" i="1"/>
  <c r="F39" i="1"/>
  <c r="G13" i="1"/>
  <c r="F14" i="1"/>
  <c r="F19" i="1"/>
  <c r="G25" i="1"/>
  <c r="F26" i="1"/>
  <c r="F28" i="1"/>
  <c r="F33" i="1"/>
  <c r="F11" i="1" l="1"/>
  <c r="G11" i="1"/>
</calcChain>
</file>

<file path=xl/sharedStrings.xml><?xml version="1.0" encoding="utf-8"?>
<sst xmlns="http://schemas.openxmlformats.org/spreadsheetml/2006/main" count="72" uniqueCount="62">
  <si>
    <t>ỦY BAN NHÂN DÂN</t>
  </si>
  <si>
    <t>Biểu số 46/CK-NSNN</t>
  </si>
  <si>
    <t xml:space="preserve">    TỈNH CÀ MAU</t>
  </si>
  <si>
    <t xml:space="preserve"> CÂN ĐỐI NGÂN SÁCH ĐỊA PHƯƠNG NĂM 2020</t>
  </si>
  <si>
    <t>(Dự toán đã được Hội đồng nhân dân tỉnh quyết định)</t>
  </si>
  <si>
    <t>Đơn vị: Triệu đồng.</t>
  </si>
  <si>
    <t>STT</t>
  </si>
  <si>
    <t>Nội dung</t>
  </si>
  <si>
    <t>Dự toán năm 2019</t>
  </si>
  <si>
    <t>Ước thực hiện năm 2019</t>
  </si>
  <si>
    <t>Dự toán
năm 2020</t>
  </si>
  <si>
    <t>So sánh</t>
  </si>
  <si>
    <t>So sánh (%)</t>
  </si>
  <si>
    <t>Tuyệt đối</t>
  </si>
  <si>
    <t>A</t>
  </si>
  <si>
    <t>B</t>
  </si>
  <si>
    <t>TỔNG NGUỒN THU NSĐP</t>
  </si>
  <si>
    <t>I</t>
  </si>
  <si>
    <t>Thu NSĐP được hưởng theo phân cấp</t>
  </si>
  <si>
    <t>Thu NSĐP hưởng 100%</t>
  </si>
  <si>
    <t>Thu NSĐP hưởng từ các khoản thu phân chia</t>
  </si>
  <si>
    <t>II</t>
  </si>
  <si>
    <t>Thu bổ sung từ ngân sách cấp trên</t>
  </si>
  <si>
    <t>Thu bổ sung cân đối ngân sách</t>
  </si>
  <si>
    <t>Thu bổ sung thực hiện cải cách tiền lương đầu năm</t>
  </si>
  <si>
    <t>Thu bổ sung có mục tiêu</t>
  </si>
  <si>
    <t>Trong đó: Bao gồm bổ sung bù giảm thu để đảm bảo mặt bằng chi thường xuyên</t>
  </si>
  <si>
    <t>Thu bổ sung cân đối tăng thêm</t>
  </si>
  <si>
    <t>III</t>
  </si>
  <si>
    <t>Thu từ nguồn vay</t>
  </si>
  <si>
    <t>IV</t>
  </si>
  <si>
    <t>Thu kết dư</t>
  </si>
  <si>
    <t>V</t>
  </si>
  <si>
    <t>Thu chuyển nguồn từ năm trước chuyển sang</t>
  </si>
  <si>
    <t>TỔNG CHI NSĐP</t>
  </si>
  <si>
    <t>Tổng chi cân đối NSĐP</t>
  </si>
  <si>
    <t>Chi đầu tư phát triển (1)</t>
  </si>
  <si>
    <t>Chi thường xuyên</t>
  </si>
  <si>
    <t>Chi trả lãi các khoản do chính quyền địa phương vay</t>
  </si>
  <si>
    <t>Chi bổ sung quỹ dự trữ tài chính</t>
  </si>
  <si>
    <t>Dự phòng ngân sách</t>
  </si>
  <si>
    <t>Chi tạo nguồn, điều chỉnh tiền lương</t>
  </si>
  <si>
    <t>Chi các chương trình mục tiêu</t>
  </si>
  <si>
    <t>Chi các chương trình mục tiêu quốc gia</t>
  </si>
  <si>
    <t>Chi các chương trình mục tiêu, nhiệm vụ</t>
  </si>
  <si>
    <t>Chi chuyển nguồn sang năm sau</t>
  </si>
  <si>
    <t>C</t>
  </si>
  <si>
    <t>BỘI CHI NSĐP</t>
  </si>
  <si>
    <t>D</t>
  </si>
  <si>
    <t>BỘI THU NSĐP</t>
  </si>
  <si>
    <t>CHI TRẢ NỢ GỐC CỦA NSĐP</t>
  </si>
  <si>
    <t>Từ nguồn vay để trả nợ gốc</t>
  </si>
  <si>
    <t>Từ nguồn bội thu, tăng thu, tiết kiệm chi, kết dư ngân sách cấp tỉnh</t>
  </si>
  <si>
    <t>E</t>
  </si>
  <si>
    <t>TỔNG MỨC VAY CỦA NSĐP</t>
  </si>
  <si>
    <t>Vay để bù đắp bội chi</t>
  </si>
  <si>
    <t>Vay để trả nợ gốc</t>
  </si>
  <si>
    <t>Ghi chú:</t>
  </si>
  <si>
    <t>(1) Năm đầu thời kỳ ổn định ngân sách, dự toán chi đầu tư phát triển ngân sách địa phương được xác định bằng định mức phân bổ chi đầu tư phát triển do Ủy ban Thường vụ Quốc hội quyết định cộng với (+) số bội chi ngân sách địa phương (nếu có) hoặc trừ đi (-) số bội thu ngân sách địa phương và chi trả nợ lãi (nếu có).</t>
  </si>
  <si>
    <t>(2) Theo quy định tại Điều 7, Điều 11 Luật Ngân sách nhà nước, ngân sách huyện, xã không có nhiệm vụ chi trả nợ lãi vay, thu - chi quỹ dự trữ tài chính, bội chi NSĐP, vay và chi trả nợ gốc.</t>
  </si>
  <si>
    <t xml:space="preserve">(3) Đối với các chỉ tiêu thu NSĐP, so sánh dự toán năm kế hoạch với ước thực hiện năm hiện hành. </t>
  </si>
  <si>
    <t>Ghi chú: (1) Bao gồm chi trả nợ gốc đến hạn năm 2020 là 29.939 triệu đồng.</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</si>
</sst>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1"/>
      <color theme="1"/>
      <name val="Calibri"/>
      <family val="2"/>
      <scheme val="minor"/>
    </font>
    <font>
      <sz val="12"/>
      <name val=".VnTime"/>
      <family val="2"/>
    </font>
    <font>
      <b/>
      <sz val="13"/>
      <name val="Times New Roman"/>
      <family val="1"/>
    </font>
    <font>
      <sz val="13"/>
      <name val="Times New Roman"/>
      <family val="1"/>
    </font>
    <font>
      <sz val="13"/>
      <color rgb="FFFF0000"/>
      <name val="Times New Roman"/>
      <family val="1"/>
    </font>
    <font>
      <b/>
      <sz val="11"/>
      <name val="Times New Roman"/>
      <family val="1"/>
      <charset val="163"/>
    </font>
    <font>
      <b/>
      <i/>
      <sz val="13"/>
      <name val="Times New Roman"/>
      <family val="1"/>
    </font>
    <font>
      <b/>
      <sz val="12"/>
      <name val="Times New Roman"/>
      <family val="1"/>
    </font>
    <font>
      <sz val="12"/>
      <name val="Times New Roman"/>
      <family val="1"/>
    </font>
    <font>
      <sz val="12"/>
      <color rgb="FFFF0000"/>
      <name val="Times New Roman"/>
      <family val="1"/>
    </font>
    <font>
      <b/>
      <sz val="14"/>
      <name val="Times New Roman"/>
      <family val="1"/>
    </font>
    <font>
      <i/>
      <sz val="13"/>
      <name val="Times New Roman"/>
      <family val="1"/>
    </font>
    <font>
      <i/>
      <sz val="13"/>
      <color rgb="FFFF0000"/>
      <name val="Times New Roman"/>
      <family val="1"/>
    </font>
    <font>
      <i/>
      <sz val="14"/>
      <name val="Times New Roman"/>
      <family val="1"/>
    </font>
    <font>
      <sz val="14"/>
      <name val="Times New Roman"/>
      <family val="1"/>
    </font>
    <font>
      <sz val="14"/>
      <color rgb="FFFF0000"/>
      <name val="Times New Roman"/>
      <family val="1"/>
    </font>
    <font>
      <i/>
      <sz val="12"/>
      <name val="Times New Roman"/>
      <family val="1"/>
    </font>
    <font>
      <b/>
      <sz val="12"/>
      <color rgb="FFFF0000"/>
      <name val="Times New Roman"/>
      <family val="1"/>
    </font>
    <font>
      <i/>
      <sz val="12"/>
      <color rgb="FFFF0000"/>
      <name val="Times New Roman"/>
      <family val="1"/>
    </font>
    <font>
      <b/>
      <sz val="11"/>
      <name val="Times New Roman"/>
      <family val="1"/>
    </font>
    <font>
      <b/>
      <sz val="12"/>
      <name val="Times New Romanh"/>
    </font>
    <font>
      <sz val="12"/>
      <name val=".VnTime"/>
    </font>
    <font>
      <i/>
      <sz val="12"/>
      <name val="Times New Roman"/>
      <family val="1"/>
      <charset val="163"/>
    </font>
    <font>
      <sz val="12"/>
      <name val="Times New Roman"/>
      <family val="1"/>
      <charset val="163"/>
    </font>
    <font>
      <b/>
      <sz val="12"/>
      <name val="Times New Roman"/>
      <family val="1"/>
      <charset val="163"/>
    </font>
    <font>
      <b/>
      <i/>
      <sz val="12"/>
      <name val="Times New Roman"/>
      <family val="1"/>
    </font>
  </fonts>
  <fills count="2">
    <fill>
      <patternFill patternType="none"/>
    </fill>
    <fill>
      <patternFill patternType="gray125"/>
    </fill>
  </fills>
  <borders count="12">
    <border>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top style="thin">
        <color indexed="64"/>
      </top>
      <bottom/>
      <diagonal/>
    </border>
  </borders>
  <cellStyleXfs count="3">
    <xf numFmtId="0" fontId="0" fillId="0" borderId="0"/>
    <xf numFmtId="0" fontId="1" fillId="0" borderId="0"/>
    <xf numFmtId="0" fontId="21" fillId="0" borderId="0"/>
  </cellStyleXfs>
  <cellXfs count="96">
    <xf numFmtId="0" fontId="0" fillId="0" borderId="0" xfId="0"/>
    <xf numFmtId="0" fontId="2" fillId="0" borderId="0" xfId="1" applyFont="1" applyAlignment="1">
      <alignment horizontal="left" vertical="center"/>
    </xf>
    <xf numFmtId="0" fontId="3" fillId="0" borderId="0" xfId="1" applyFont="1" applyAlignment="1">
      <alignment horizontal="right" vertical="top"/>
    </xf>
    <xf numFmtId="0" fontId="3" fillId="0" borderId="0" xfId="1" applyFont="1" applyAlignment="1">
      <alignment horizontal="centerContinuous"/>
    </xf>
    <xf numFmtId="0" fontId="4" fillId="0" borderId="0" xfId="1" applyFont="1" applyAlignment="1">
      <alignment horizontal="centerContinuous"/>
    </xf>
    <xf numFmtId="0" fontId="5" fillId="0" borderId="0" xfId="1" applyFont="1" applyAlignment="1">
      <alignment horizontal="center" vertical="center"/>
    </xf>
    <xf numFmtId="0" fontId="3" fillId="0" borderId="0" xfId="1" applyFont="1"/>
    <xf numFmtId="0" fontId="6" fillId="0" borderId="0" xfId="1" applyFont="1" applyAlignment="1">
      <alignment horizontal="right" vertical="center"/>
    </xf>
    <xf numFmtId="0" fontId="7" fillId="0" borderId="0" xfId="1" applyFont="1" applyAlignment="1">
      <alignment horizontal="left"/>
    </xf>
    <xf numFmtId="0" fontId="8" fillId="0" borderId="0" xfId="1" applyFont="1" applyAlignment="1">
      <alignment horizontal="right" vertical="top"/>
    </xf>
    <xf numFmtId="0" fontId="8" fillId="0" borderId="0" xfId="1" applyFont="1" applyAlignment="1">
      <alignment horizontal="centerContinuous"/>
    </xf>
    <xf numFmtId="0" fontId="9" fillId="0" borderId="0" xfId="1" applyFont="1" applyAlignment="1">
      <alignment horizontal="centerContinuous"/>
    </xf>
    <xf numFmtId="0" fontId="8" fillId="0" borderId="0" xfId="1" applyFont="1"/>
    <xf numFmtId="0" fontId="10" fillId="0" borderId="0" xfId="1" applyFont="1" applyAlignment="1">
      <alignment horizontal="center" vertical="center"/>
    </xf>
    <xf numFmtId="0" fontId="11" fillId="0" borderId="0" xfId="1" applyFont="1" applyAlignment="1">
      <alignment horizontal="center" vertical="center"/>
    </xf>
    <xf numFmtId="0" fontId="11" fillId="0" borderId="0" xfId="1" applyFont="1" applyAlignment="1">
      <alignment horizontal="center" vertical="center"/>
    </xf>
    <xf numFmtId="0" fontId="12" fillId="0" borderId="0" xfId="1" applyFont="1" applyAlignment="1">
      <alignment horizontal="center" vertical="center"/>
    </xf>
    <xf numFmtId="0" fontId="13" fillId="0" borderId="0" xfId="1" applyFont="1" applyAlignment="1">
      <alignment horizontal="left"/>
    </xf>
    <xf numFmtId="0" fontId="14" fillId="0" borderId="0" xfId="1" applyFont="1"/>
    <xf numFmtId="0" fontId="15" fillId="0" borderId="0" xfId="1" applyFont="1"/>
    <xf numFmtId="0" fontId="16" fillId="0" borderId="1" xfId="1" applyFont="1" applyBorder="1" applyAlignment="1">
      <alignment horizontal="right"/>
    </xf>
    <xf numFmtId="0" fontId="7" fillId="0" borderId="2" xfId="1" applyFont="1" applyBorder="1" applyAlignment="1">
      <alignment horizontal="center" vertical="center" wrapText="1"/>
    </xf>
    <xf numFmtId="0" fontId="17" fillId="0" borderId="2" xfId="1" applyFont="1" applyBorder="1" applyAlignment="1">
      <alignment horizontal="center" vertical="center" wrapText="1"/>
    </xf>
    <xf numFmtId="0" fontId="7" fillId="0" borderId="3" xfId="1" applyFont="1" applyBorder="1" applyAlignment="1">
      <alignment vertical="center" wrapText="1"/>
    </xf>
    <xf numFmtId="0" fontId="7" fillId="0" borderId="4" xfId="1" applyFont="1" applyBorder="1" applyAlignment="1">
      <alignment horizontal="center" vertical="center" wrapText="1"/>
    </xf>
    <xf numFmtId="0" fontId="17" fillId="0" borderId="4" xfId="1" applyFont="1" applyBorder="1" applyAlignment="1">
      <alignment horizontal="center" vertical="center" wrapText="1"/>
    </xf>
    <xf numFmtId="0" fontId="7" fillId="0" borderId="2" xfId="1" applyFont="1" applyBorder="1" applyAlignment="1">
      <alignment horizontal="center" vertical="center" wrapText="1"/>
    </xf>
    <xf numFmtId="0" fontId="7" fillId="0" borderId="5" xfId="1" applyFont="1" applyBorder="1" applyAlignment="1">
      <alignment horizontal="center" vertical="center" wrapText="1"/>
    </xf>
    <xf numFmtId="0" fontId="16" fillId="0" borderId="3" xfId="1" applyFont="1" applyBorder="1" applyAlignment="1">
      <alignment horizontal="center" vertical="center" wrapText="1"/>
    </xf>
    <xf numFmtId="0" fontId="18" fillId="0" borderId="3" xfId="1" applyFont="1" applyBorder="1" applyAlignment="1">
      <alignment horizontal="center" vertical="center" wrapText="1"/>
    </xf>
    <xf numFmtId="0" fontId="19" fillId="0" borderId="0" xfId="1" applyFont="1" applyAlignment="1">
      <alignment vertical="center"/>
    </xf>
    <xf numFmtId="0" fontId="7" fillId="0" borderId="3" xfId="1" applyFont="1" applyBorder="1" applyAlignment="1">
      <alignment horizontal="center" vertical="center" wrapText="1"/>
    </xf>
    <xf numFmtId="0" fontId="20" fillId="0" borderId="3" xfId="1" applyFont="1" applyBorder="1" applyAlignment="1">
      <alignment horizontal="justify" vertical="center" wrapText="1"/>
    </xf>
    <xf numFmtId="3" fontId="7" fillId="0" borderId="3" xfId="1" applyNumberFormat="1" applyFont="1" applyBorder="1" applyAlignment="1">
      <alignment horizontal="right" vertical="center" wrapText="1"/>
    </xf>
    <xf numFmtId="4" fontId="7" fillId="0" borderId="3" xfId="1" applyNumberFormat="1" applyFont="1" applyBorder="1" applyAlignment="1">
      <alignment horizontal="right" vertical="center" wrapText="1"/>
    </xf>
    <xf numFmtId="0" fontId="7" fillId="0" borderId="3" xfId="1" applyFont="1" applyBorder="1" applyAlignment="1">
      <alignment horizontal="justify" vertical="center" wrapText="1"/>
    </xf>
    <xf numFmtId="0" fontId="8" fillId="0" borderId="6" xfId="1" quotePrefix="1" applyFont="1" applyBorder="1" applyAlignment="1">
      <alignment horizontal="center" vertical="center" wrapText="1"/>
    </xf>
    <xf numFmtId="0" fontId="8" fillId="0" borderId="6" xfId="1" applyFont="1" applyBorder="1" applyAlignment="1">
      <alignment horizontal="justify" vertical="center" wrapText="1"/>
    </xf>
    <xf numFmtId="3" fontId="8" fillId="0" borderId="6" xfId="1" applyNumberFormat="1" applyFont="1" applyBorder="1" applyAlignment="1">
      <alignment horizontal="right" vertical="center" wrapText="1"/>
    </xf>
    <xf numFmtId="3" fontId="8" fillId="0" borderId="7" xfId="1" applyNumberFormat="1" applyFont="1" applyFill="1" applyBorder="1" applyAlignment="1">
      <alignment horizontal="right" vertical="center" wrapText="1"/>
    </xf>
    <xf numFmtId="4" fontId="8" fillId="0" borderId="6" xfId="1" applyNumberFormat="1" applyFont="1" applyBorder="1" applyAlignment="1">
      <alignment horizontal="right" vertical="center" wrapText="1"/>
    </xf>
    <xf numFmtId="0" fontId="8" fillId="0" borderId="8" xfId="1" quotePrefix="1" applyFont="1" applyBorder="1" applyAlignment="1">
      <alignment horizontal="center" vertical="center" wrapText="1"/>
    </xf>
    <xf numFmtId="0" fontId="8" fillId="0" borderId="8" xfId="1" applyFont="1" applyBorder="1" applyAlignment="1">
      <alignment horizontal="justify" vertical="center" wrapText="1"/>
    </xf>
    <xf numFmtId="3" fontId="8" fillId="0" borderId="8" xfId="1" applyNumberFormat="1" applyFont="1" applyBorder="1" applyAlignment="1">
      <alignment horizontal="right" vertical="center" wrapText="1"/>
    </xf>
    <xf numFmtId="3" fontId="8" fillId="0" borderId="9" xfId="1" applyNumberFormat="1" applyFont="1" applyFill="1" applyBorder="1" applyAlignment="1">
      <alignment horizontal="right" vertical="center" wrapText="1"/>
    </xf>
    <xf numFmtId="4" fontId="8" fillId="0" borderId="8" xfId="1" applyNumberFormat="1" applyFont="1" applyBorder="1" applyAlignment="1">
      <alignment horizontal="right" vertical="center" wrapText="1"/>
    </xf>
    <xf numFmtId="3" fontId="7" fillId="0" borderId="3" xfId="1" applyNumberFormat="1" applyFont="1" applyFill="1" applyBorder="1" applyAlignment="1">
      <alignment horizontal="right" vertical="center" wrapText="1"/>
    </xf>
    <xf numFmtId="0" fontId="8" fillId="0" borderId="6" xfId="1" applyFont="1" applyBorder="1" applyAlignment="1">
      <alignment horizontal="center" vertical="center" wrapText="1"/>
    </xf>
    <xf numFmtId="3" fontId="8" fillId="0" borderId="6" xfId="1" applyNumberFormat="1" applyFont="1" applyFill="1" applyBorder="1" applyAlignment="1">
      <alignment horizontal="right" vertical="center" wrapText="1"/>
    </xf>
    <xf numFmtId="0" fontId="8" fillId="0" borderId="9" xfId="1" applyFont="1" applyBorder="1" applyAlignment="1">
      <alignment horizontal="center" vertical="center" wrapText="1"/>
    </xf>
    <xf numFmtId="0" fontId="8" fillId="0" borderId="9" xfId="2" applyFont="1" applyBorder="1" applyAlignment="1">
      <alignment horizontal="justify" vertical="center" wrapText="1"/>
    </xf>
    <xf numFmtId="3" fontId="8" fillId="0" borderId="9" xfId="1" applyNumberFormat="1" applyFont="1" applyBorder="1" applyAlignment="1">
      <alignment horizontal="right" vertical="center" wrapText="1"/>
    </xf>
    <xf numFmtId="4" fontId="8" fillId="0" borderId="7" xfId="1" applyNumberFormat="1" applyFont="1" applyBorder="1" applyAlignment="1">
      <alignment horizontal="right" vertical="center" wrapText="1"/>
    </xf>
    <xf numFmtId="4" fontId="8" fillId="0" borderId="9" xfId="1" applyNumberFormat="1" applyFont="1" applyBorder="1" applyAlignment="1">
      <alignment horizontal="right" vertical="center" wrapText="1"/>
    </xf>
    <xf numFmtId="3" fontId="14" fillId="0" borderId="0" xfId="1" applyNumberFormat="1" applyFont="1"/>
    <xf numFmtId="0" fontId="22" fillId="0" borderId="9" xfId="1" applyFont="1" applyBorder="1" applyAlignment="1">
      <alignment horizontal="justify" vertical="center" wrapText="1"/>
    </xf>
    <xf numFmtId="3" fontId="22" fillId="0" borderId="9" xfId="1" applyNumberFormat="1" applyFont="1" applyBorder="1" applyAlignment="1">
      <alignment horizontal="right" vertical="center" wrapText="1"/>
    </xf>
    <xf numFmtId="3" fontId="22" fillId="0" borderId="9" xfId="1" applyNumberFormat="1" applyFont="1" applyFill="1" applyBorder="1" applyAlignment="1">
      <alignment horizontal="right" vertical="center" wrapText="1"/>
    </xf>
    <xf numFmtId="0" fontId="8" fillId="0" borderId="5" xfId="1" applyFont="1" applyBorder="1" applyAlignment="1">
      <alignment horizontal="center" vertical="center" wrapText="1"/>
    </xf>
    <xf numFmtId="0" fontId="8" fillId="0" borderId="5" xfId="2" applyFont="1" applyBorder="1" applyAlignment="1">
      <alignment horizontal="justify" vertical="center" wrapText="1"/>
    </xf>
    <xf numFmtId="3" fontId="23" fillId="0" borderId="5" xfId="1" applyNumberFormat="1" applyFont="1" applyBorder="1" applyAlignment="1">
      <alignment horizontal="right" vertical="center" wrapText="1"/>
    </xf>
    <xf numFmtId="3" fontId="23" fillId="0" borderId="5" xfId="1" applyNumberFormat="1" applyFont="1" applyFill="1" applyBorder="1" applyAlignment="1">
      <alignment horizontal="right" vertical="center" wrapText="1"/>
    </xf>
    <xf numFmtId="3" fontId="24" fillId="0" borderId="5" xfId="1" applyNumberFormat="1" applyFont="1" applyBorder="1" applyAlignment="1">
      <alignment horizontal="right" vertical="center" wrapText="1"/>
    </xf>
    <xf numFmtId="3" fontId="24" fillId="0" borderId="3" xfId="1" applyNumberFormat="1" applyFont="1" applyFill="1" applyBorder="1" applyAlignment="1">
      <alignment horizontal="right" vertical="center" wrapText="1"/>
    </xf>
    <xf numFmtId="3" fontId="8" fillId="0" borderId="3" xfId="1" applyNumberFormat="1" applyFont="1" applyFill="1" applyBorder="1" applyAlignment="1">
      <alignment horizontal="right" vertical="center" wrapText="1"/>
    </xf>
    <xf numFmtId="4" fontId="8" fillId="0" borderId="3" xfId="1" applyNumberFormat="1" applyFont="1" applyBorder="1" applyAlignment="1">
      <alignment horizontal="right" vertical="center" wrapText="1"/>
    </xf>
    <xf numFmtId="4" fontId="24" fillId="0" borderId="3" xfId="1" applyNumberFormat="1" applyFont="1" applyBorder="1" applyAlignment="1">
      <alignment horizontal="right" vertical="center" wrapText="1"/>
    </xf>
    <xf numFmtId="0" fontId="8" fillId="0" borderId="2" xfId="1" applyFont="1" applyBorder="1" applyAlignment="1">
      <alignment horizontal="center" vertical="center" wrapText="1"/>
    </xf>
    <xf numFmtId="0" fontId="8" fillId="0" borderId="2" xfId="1" applyFont="1" applyBorder="1" applyAlignment="1">
      <alignment horizontal="justify" vertical="center" wrapText="1"/>
    </xf>
    <xf numFmtId="3" fontId="8" fillId="0" borderId="2" xfId="1" applyNumberFormat="1" applyFont="1" applyBorder="1" applyAlignment="1">
      <alignment horizontal="right" vertical="center" wrapText="1"/>
    </xf>
    <xf numFmtId="3" fontId="8" fillId="0" borderId="2" xfId="1" applyNumberFormat="1" applyFont="1" applyFill="1" applyBorder="1" applyAlignment="1">
      <alignment horizontal="right" vertical="center" wrapText="1"/>
    </xf>
    <xf numFmtId="0" fontId="8" fillId="0" borderId="9" xfId="1" applyFont="1" applyBorder="1" applyAlignment="1">
      <alignment horizontal="justify" vertical="center" wrapText="1"/>
    </xf>
    <xf numFmtId="0" fontId="8" fillId="0" borderId="8" xfId="1" applyFont="1" applyBorder="1" applyAlignment="1">
      <alignment horizontal="center" vertical="center" wrapText="1"/>
    </xf>
    <xf numFmtId="3" fontId="9" fillId="0" borderId="8" xfId="1" applyNumberFormat="1" applyFont="1" applyBorder="1" applyAlignment="1">
      <alignment horizontal="right" vertical="center" wrapText="1"/>
    </xf>
    <xf numFmtId="3" fontId="8" fillId="0" borderId="8" xfId="1" applyNumberFormat="1" applyFont="1" applyFill="1" applyBorder="1" applyAlignment="1">
      <alignment horizontal="right" vertical="center" wrapText="1"/>
    </xf>
    <xf numFmtId="3" fontId="8" fillId="0" borderId="10" xfId="1" applyNumberFormat="1" applyFont="1" applyBorder="1" applyAlignment="1">
      <alignment horizontal="right" vertical="center" wrapText="1"/>
    </xf>
    <xf numFmtId="3" fontId="8" fillId="0" borderId="3" xfId="1" applyNumberFormat="1" applyFont="1" applyBorder="1" applyAlignment="1">
      <alignment horizontal="right" vertical="center" wrapText="1"/>
    </xf>
    <xf numFmtId="3" fontId="24" fillId="0" borderId="3" xfId="1" applyNumberFormat="1" applyFont="1" applyBorder="1" applyAlignment="1">
      <alignment horizontal="right" vertical="center" wrapText="1"/>
    </xf>
    <xf numFmtId="4" fontId="8" fillId="0" borderId="3" xfId="1" applyNumberFormat="1" applyFont="1" applyFill="1" applyBorder="1" applyAlignment="1">
      <alignment horizontal="right" vertical="center" wrapText="1"/>
    </xf>
    <xf numFmtId="0" fontId="14" fillId="0" borderId="0" xfId="1" applyFont="1" applyFill="1"/>
    <xf numFmtId="0" fontId="7" fillId="0" borderId="3" xfId="1" applyFont="1" applyFill="1" applyBorder="1" applyAlignment="1">
      <alignment horizontal="center" vertical="center" wrapText="1"/>
    </xf>
    <xf numFmtId="0" fontId="7" fillId="0" borderId="3" xfId="1" applyFont="1" applyFill="1" applyBorder="1" applyAlignment="1">
      <alignment horizontal="justify" vertical="center" wrapText="1"/>
    </xf>
    <xf numFmtId="3" fontId="9" fillId="0" borderId="3" xfId="1" applyNumberFormat="1" applyFont="1" applyBorder="1" applyAlignment="1">
      <alignment horizontal="right" vertical="center" wrapText="1"/>
    </xf>
    <xf numFmtId="3" fontId="9" fillId="0" borderId="3" xfId="1" applyNumberFormat="1" applyFont="1" applyFill="1" applyBorder="1" applyAlignment="1">
      <alignment horizontal="right" vertical="center" wrapText="1"/>
    </xf>
    <xf numFmtId="0" fontId="25" fillId="0" borderId="11" xfId="1" applyFont="1" applyBorder="1" applyAlignment="1">
      <alignment horizontal="left" vertical="center" wrapText="1"/>
    </xf>
    <xf numFmtId="0" fontId="8" fillId="0" borderId="0" xfId="1" applyFont="1" applyBorder="1" applyAlignment="1">
      <alignment horizontal="justify" vertical="center" wrapText="1"/>
    </xf>
    <xf numFmtId="0" fontId="8" fillId="0" borderId="0" xfId="1" applyFont="1" applyBorder="1" applyAlignment="1">
      <alignment horizontal="left" wrapText="1"/>
    </xf>
    <xf numFmtId="0" fontId="22" fillId="0" borderId="0" xfId="1" applyFont="1" applyBorder="1"/>
    <xf numFmtId="0" fontId="16" fillId="0" borderId="0" xfId="1" quotePrefix="1" applyFont="1" applyBorder="1" applyAlignment="1">
      <alignment vertical="center" wrapText="1"/>
    </xf>
    <xf numFmtId="0" fontId="16" fillId="0" borderId="0" xfId="1" applyFont="1" applyBorder="1" applyAlignment="1">
      <alignment vertical="center" wrapText="1"/>
    </xf>
    <xf numFmtId="0" fontId="18" fillId="0" borderId="0" xfId="1" applyFont="1" applyBorder="1" applyAlignment="1">
      <alignment vertical="center" wrapText="1"/>
    </xf>
    <xf numFmtId="0" fontId="16" fillId="0" borderId="0" xfId="1" applyFont="1"/>
    <xf numFmtId="0" fontId="16" fillId="0" borderId="0" xfId="1" quotePrefix="1" applyFont="1" applyBorder="1" applyAlignment="1">
      <alignment horizontal="left" vertical="center" wrapText="1"/>
    </xf>
    <xf numFmtId="0" fontId="16" fillId="0" borderId="0" xfId="1" applyFont="1" applyBorder="1" applyAlignment="1">
      <alignment horizontal="left" vertical="center" wrapText="1"/>
    </xf>
    <xf numFmtId="0" fontId="13" fillId="0" borderId="0" xfId="1" applyFont="1"/>
    <xf numFmtId="0" fontId="9" fillId="0" borderId="0" xfId="1" applyFont="1"/>
  </cellXfs>
  <cellStyles count="3">
    <cellStyle name="Normal" xfId="0" builtinId="0"/>
    <cellStyle name="Normal 15" xfId="1"/>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99" Type="http://schemas.openxmlformats.org/officeDocument/2006/relationships/externalLink" Target="externalLinks/externalLink298.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324" Type="http://schemas.openxmlformats.org/officeDocument/2006/relationships/externalLink" Target="externalLinks/externalLink323.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335" Type="http://schemas.openxmlformats.org/officeDocument/2006/relationships/externalLink" Target="externalLinks/externalLink334.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externalLink" Target="externalLinks/externalLink278.xml"/><Relationship Id="rId43" Type="http://schemas.openxmlformats.org/officeDocument/2006/relationships/externalLink" Target="externalLinks/externalLink42.xml"/><Relationship Id="rId139" Type="http://schemas.openxmlformats.org/officeDocument/2006/relationships/externalLink" Target="externalLinks/externalLink138.xml"/><Relationship Id="rId290" Type="http://schemas.openxmlformats.org/officeDocument/2006/relationships/externalLink" Target="externalLinks/externalLink289.xml"/><Relationship Id="rId304" Type="http://schemas.openxmlformats.org/officeDocument/2006/relationships/externalLink" Target="externalLinks/externalLink303.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48" Type="http://schemas.openxmlformats.org/officeDocument/2006/relationships/externalLink" Target="externalLinks/externalLink247.xml"/><Relationship Id="rId12" Type="http://schemas.openxmlformats.org/officeDocument/2006/relationships/externalLink" Target="externalLinks/externalLink11.xml"/><Relationship Id="rId108" Type="http://schemas.openxmlformats.org/officeDocument/2006/relationships/externalLink" Target="externalLinks/externalLink107.xml"/><Relationship Id="rId315" Type="http://schemas.openxmlformats.org/officeDocument/2006/relationships/externalLink" Target="externalLinks/externalLink314.xml"/><Relationship Id="rId54" Type="http://schemas.openxmlformats.org/officeDocument/2006/relationships/externalLink" Target="externalLinks/externalLink53.xml"/><Relationship Id="rId96" Type="http://schemas.openxmlformats.org/officeDocument/2006/relationships/externalLink" Target="externalLinks/externalLink95.xml"/><Relationship Id="rId161" Type="http://schemas.openxmlformats.org/officeDocument/2006/relationships/externalLink" Target="externalLinks/externalLink160.xml"/><Relationship Id="rId217" Type="http://schemas.openxmlformats.org/officeDocument/2006/relationships/externalLink" Target="externalLinks/externalLink216.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326" Type="http://schemas.openxmlformats.org/officeDocument/2006/relationships/externalLink" Target="externalLinks/externalLink325.xml"/><Relationship Id="rId65" Type="http://schemas.openxmlformats.org/officeDocument/2006/relationships/externalLink" Target="externalLinks/externalLink64.xml"/><Relationship Id="rId130" Type="http://schemas.openxmlformats.org/officeDocument/2006/relationships/externalLink" Target="externalLinks/externalLink129.xml"/><Relationship Id="rId172" Type="http://schemas.openxmlformats.org/officeDocument/2006/relationships/externalLink" Target="externalLinks/externalLink171.xml"/><Relationship Id="rId228" Type="http://schemas.openxmlformats.org/officeDocument/2006/relationships/externalLink" Target="externalLinks/externalLink227.xml"/><Relationship Id="rId281" Type="http://schemas.openxmlformats.org/officeDocument/2006/relationships/externalLink" Target="externalLinks/externalLink280.xml"/><Relationship Id="rId337" Type="http://schemas.openxmlformats.org/officeDocument/2006/relationships/styles" Target="styles.xml"/><Relationship Id="rId34" Type="http://schemas.openxmlformats.org/officeDocument/2006/relationships/externalLink" Target="externalLinks/externalLink33.xml"/><Relationship Id="rId76" Type="http://schemas.openxmlformats.org/officeDocument/2006/relationships/externalLink" Target="externalLinks/externalLink75.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83" Type="http://schemas.openxmlformats.org/officeDocument/2006/relationships/externalLink" Target="externalLinks/externalLink182.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92" Type="http://schemas.openxmlformats.org/officeDocument/2006/relationships/externalLink" Target="externalLinks/externalLink291.xml"/><Relationship Id="rId306" Type="http://schemas.openxmlformats.org/officeDocument/2006/relationships/externalLink" Target="externalLinks/externalLink305.xml"/><Relationship Id="rId45" Type="http://schemas.openxmlformats.org/officeDocument/2006/relationships/externalLink" Target="externalLinks/externalLink44.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52" Type="http://schemas.openxmlformats.org/officeDocument/2006/relationships/externalLink" Target="externalLinks/externalLink151.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40" Type="http://schemas.openxmlformats.org/officeDocument/2006/relationships/externalLink" Target="externalLinks/externalLink239.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282" Type="http://schemas.openxmlformats.org/officeDocument/2006/relationships/externalLink" Target="externalLinks/externalLink281.xml"/><Relationship Id="rId317" Type="http://schemas.openxmlformats.org/officeDocument/2006/relationships/externalLink" Target="externalLinks/externalLink316.xml"/><Relationship Id="rId338" Type="http://schemas.openxmlformats.org/officeDocument/2006/relationships/sharedStrings" Target="sharedStrings.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externalLink" Target="externalLinks/externalLink229.xml"/><Relationship Id="rId251" Type="http://schemas.openxmlformats.org/officeDocument/2006/relationships/externalLink" Target="externalLinks/externalLink250.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293" Type="http://schemas.openxmlformats.org/officeDocument/2006/relationships/externalLink" Target="externalLinks/externalLink292.xml"/><Relationship Id="rId307" Type="http://schemas.openxmlformats.org/officeDocument/2006/relationships/externalLink" Target="externalLinks/externalLink306.xml"/><Relationship Id="rId328" Type="http://schemas.openxmlformats.org/officeDocument/2006/relationships/externalLink" Target="externalLinks/externalLink327.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220" Type="http://schemas.openxmlformats.org/officeDocument/2006/relationships/externalLink" Target="externalLinks/externalLink219.xml"/><Relationship Id="rId241" Type="http://schemas.openxmlformats.org/officeDocument/2006/relationships/externalLink" Target="externalLinks/externalLink24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283" Type="http://schemas.openxmlformats.org/officeDocument/2006/relationships/externalLink" Target="externalLinks/externalLink282.xml"/><Relationship Id="rId318" Type="http://schemas.openxmlformats.org/officeDocument/2006/relationships/externalLink" Target="externalLinks/externalLink317.xml"/><Relationship Id="rId339" Type="http://schemas.openxmlformats.org/officeDocument/2006/relationships/calcChain" Target="calcChain.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294" Type="http://schemas.openxmlformats.org/officeDocument/2006/relationships/externalLink" Target="externalLinks/externalLink293.xml"/><Relationship Id="rId308" Type="http://schemas.openxmlformats.org/officeDocument/2006/relationships/externalLink" Target="externalLinks/externalLink307.xml"/><Relationship Id="rId329" Type="http://schemas.openxmlformats.org/officeDocument/2006/relationships/externalLink" Target="externalLinks/externalLink328.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340" Type="http://schemas.openxmlformats.org/officeDocument/2006/relationships/customXml" Target="../customXml/item1.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284" Type="http://schemas.openxmlformats.org/officeDocument/2006/relationships/externalLink" Target="externalLinks/externalLink283.xml"/><Relationship Id="rId319" Type="http://schemas.openxmlformats.org/officeDocument/2006/relationships/externalLink" Target="externalLinks/externalLink318.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330" Type="http://schemas.openxmlformats.org/officeDocument/2006/relationships/externalLink" Target="externalLinks/externalLink329.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95" Type="http://schemas.openxmlformats.org/officeDocument/2006/relationships/externalLink" Target="externalLinks/externalLink294.xml"/><Relationship Id="rId309" Type="http://schemas.openxmlformats.org/officeDocument/2006/relationships/externalLink" Target="externalLinks/externalLink308.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320" Type="http://schemas.openxmlformats.org/officeDocument/2006/relationships/externalLink" Target="externalLinks/externalLink319.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341" Type="http://schemas.openxmlformats.org/officeDocument/2006/relationships/customXml" Target="../customXml/item2.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285" Type="http://schemas.openxmlformats.org/officeDocument/2006/relationships/externalLink" Target="externalLinks/externalLink284.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310" Type="http://schemas.openxmlformats.org/officeDocument/2006/relationships/externalLink" Target="externalLinks/externalLink309.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331" Type="http://schemas.openxmlformats.org/officeDocument/2006/relationships/externalLink" Target="externalLinks/externalLink330.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296" Type="http://schemas.openxmlformats.org/officeDocument/2006/relationships/externalLink" Target="externalLinks/externalLink295.xml"/><Relationship Id="rId300" Type="http://schemas.openxmlformats.org/officeDocument/2006/relationships/externalLink" Target="externalLinks/externalLink299.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321" Type="http://schemas.openxmlformats.org/officeDocument/2006/relationships/externalLink" Target="externalLinks/externalLink320.xml"/><Relationship Id="rId342" Type="http://schemas.openxmlformats.org/officeDocument/2006/relationships/customXml" Target="../customXml/item3.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286" Type="http://schemas.openxmlformats.org/officeDocument/2006/relationships/externalLink" Target="externalLinks/externalLink285.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311" Type="http://schemas.openxmlformats.org/officeDocument/2006/relationships/externalLink" Target="externalLinks/externalLink310.xml"/><Relationship Id="rId332" Type="http://schemas.openxmlformats.org/officeDocument/2006/relationships/externalLink" Target="externalLinks/externalLink331.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externalLink" Target="externalLinks/externalLink275.xml"/><Relationship Id="rId297" Type="http://schemas.openxmlformats.org/officeDocument/2006/relationships/externalLink" Target="externalLinks/externalLink296.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301" Type="http://schemas.openxmlformats.org/officeDocument/2006/relationships/externalLink" Target="externalLinks/externalLink300.xml"/><Relationship Id="rId322" Type="http://schemas.openxmlformats.org/officeDocument/2006/relationships/externalLink" Target="externalLinks/externalLink321.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287" Type="http://schemas.openxmlformats.org/officeDocument/2006/relationships/externalLink" Target="externalLinks/externalLink286.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312" Type="http://schemas.openxmlformats.org/officeDocument/2006/relationships/externalLink" Target="externalLinks/externalLink311.xml"/><Relationship Id="rId333" Type="http://schemas.openxmlformats.org/officeDocument/2006/relationships/externalLink" Target="externalLinks/externalLink332.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externalLink" Target="externalLinks/externalLink276.xml"/><Relationship Id="rId298" Type="http://schemas.openxmlformats.org/officeDocument/2006/relationships/externalLink" Target="externalLinks/externalLink297.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302" Type="http://schemas.openxmlformats.org/officeDocument/2006/relationships/externalLink" Target="externalLinks/externalLink301.xml"/><Relationship Id="rId323" Type="http://schemas.openxmlformats.org/officeDocument/2006/relationships/externalLink" Target="externalLinks/externalLink322.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288" Type="http://schemas.openxmlformats.org/officeDocument/2006/relationships/externalLink" Target="externalLinks/externalLink287.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313" Type="http://schemas.openxmlformats.org/officeDocument/2006/relationships/externalLink" Target="externalLinks/externalLink312.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334" Type="http://schemas.openxmlformats.org/officeDocument/2006/relationships/externalLink" Target="externalLinks/externalLink333.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externalLink" Target="externalLinks/externalLink277.xml"/><Relationship Id="rId303" Type="http://schemas.openxmlformats.org/officeDocument/2006/relationships/externalLink" Target="externalLinks/externalLink302.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289" Type="http://schemas.openxmlformats.org/officeDocument/2006/relationships/externalLink" Target="externalLinks/externalLink288.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314" Type="http://schemas.openxmlformats.org/officeDocument/2006/relationships/externalLink" Target="externalLinks/externalLink313.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 Id="rId22" Type="http://schemas.openxmlformats.org/officeDocument/2006/relationships/externalLink" Target="externalLinks/externalLink21.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325" Type="http://schemas.openxmlformats.org/officeDocument/2006/relationships/externalLink" Target="externalLinks/externalLink324.xml"/><Relationship Id="rId171" Type="http://schemas.openxmlformats.org/officeDocument/2006/relationships/externalLink" Target="externalLinks/externalLink170.xml"/><Relationship Id="rId227" Type="http://schemas.openxmlformats.org/officeDocument/2006/relationships/externalLink" Target="externalLinks/externalLink226.xml"/><Relationship Id="rId269" Type="http://schemas.openxmlformats.org/officeDocument/2006/relationships/externalLink" Target="externalLinks/externalLink268.xml"/><Relationship Id="rId33" Type="http://schemas.openxmlformats.org/officeDocument/2006/relationships/externalLink" Target="externalLinks/externalLink32.xml"/><Relationship Id="rId129" Type="http://schemas.openxmlformats.org/officeDocument/2006/relationships/externalLink" Target="externalLinks/externalLink128.xml"/><Relationship Id="rId280" Type="http://schemas.openxmlformats.org/officeDocument/2006/relationships/externalLink" Target="externalLinks/externalLink279.xml"/><Relationship Id="rId336" Type="http://schemas.openxmlformats.org/officeDocument/2006/relationships/theme" Target="theme/theme1.xml"/><Relationship Id="rId75" Type="http://schemas.openxmlformats.org/officeDocument/2006/relationships/externalLink" Target="externalLinks/externalLink74.xml"/><Relationship Id="rId140" Type="http://schemas.openxmlformats.org/officeDocument/2006/relationships/externalLink" Target="externalLinks/externalLink139.xml"/><Relationship Id="rId182" Type="http://schemas.openxmlformats.org/officeDocument/2006/relationships/externalLink" Target="externalLinks/externalLink181.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91" Type="http://schemas.openxmlformats.org/officeDocument/2006/relationships/externalLink" Target="externalLinks/externalLink290.xml"/><Relationship Id="rId305" Type="http://schemas.openxmlformats.org/officeDocument/2006/relationships/externalLink" Target="externalLinks/externalLink304.xml"/><Relationship Id="rId44" Type="http://schemas.openxmlformats.org/officeDocument/2006/relationships/externalLink" Target="externalLinks/externalLink43.xml"/><Relationship Id="rId86" Type="http://schemas.openxmlformats.org/officeDocument/2006/relationships/externalLink" Target="externalLinks/externalLink85.xml"/><Relationship Id="rId151" Type="http://schemas.openxmlformats.org/officeDocument/2006/relationships/externalLink" Target="externalLinks/externalLink150.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316" Type="http://schemas.openxmlformats.org/officeDocument/2006/relationships/externalLink" Target="externalLinks/externalLink315.xml"/><Relationship Id="rId55" Type="http://schemas.openxmlformats.org/officeDocument/2006/relationships/externalLink" Target="externalLinks/externalLink54.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62" Type="http://schemas.openxmlformats.org/officeDocument/2006/relationships/externalLink" Target="externalLinks/externalLink161.xml"/><Relationship Id="rId218" Type="http://schemas.openxmlformats.org/officeDocument/2006/relationships/externalLink" Target="externalLinks/externalLink217.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66" Type="http://schemas.openxmlformats.org/officeDocument/2006/relationships/externalLink" Target="externalLinks/externalLink65.xml"/><Relationship Id="rId131" Type="http://schemas.openxmlformats.org/officeDocument/2006/relationships/externalLink" Target="externalLinks/externalLink130.xml"/><Relationship Id="rId327" Type="http://schemas.openxmlformats.org/officeDocument/2006/relationships/externalLink" Target="externalLinks/externalLink326.xml"/><Relationship Id="rId173" Type="http://schemas.openxmlformats.org/officeDocument/2006/relationships/externalLink" Target="externalLinks/externalLink172.xml"/><Relationship Id="rId229" Type="http://schemas.openxmlformats.org/officeDocument/2006/relationships/externalLink" Target="externalLinks/externalLink228.xml"/></Relationships>
</file>

<file path=xl/drawings/drawing1.xml><?xml version="1.0" encoding="utf-8"?>
<xdr:wsDr xmlns:xdr="http://schemas.openxmlformats.org/drawingml/2006/spreadsheetDrawing" xmlns:a="http://schemas.openxmlformats.org/drawingml/2006/main">
  <xdr:twoCellAnchor>
    <xdr:from>
      <xdr:col>1</xdr:col>
      <xdr:colOff>18995</xdr:colOff>
      <xdr:row>2</xdr:row>
      <xdr:rowOff>25977</xdr:rowOff>
    </xdr:from>
    <xdr:to>
      <xdr:col>1</xdr:col>
      <xdr:colOff>554495</xdr:colOff>
      <xdr:row>2</xdr:row>
      <xdr:rowOff>25977</xdr:rowOff>
    </xdr:to>
    <xdr:cxnSp macro="">
      <xdr:nvCxnSpPr>
        <xdr:cNvPr id="2" name="Straight Connector 1"/>
        <xdr:cNvCxnSpPr/>
      </xdr:nvCxnSpPr>
      <xdr:spPr>
        <a:xfrm>
          <a:off x="361895" y="445077"/>
          <a:ext cx="5355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3078861</xdr:colOff>
      <xdr:row>5</xdr:row>
      <xdr:rowOff>0</xdr:rowOff>
    </xdr:from>
    <xdr:to>
      <xdr:col>1</xdr:col>
      <xdr:colOff>3076161</xdr:colOff>
      <xdr:row>5</xdr:row>
      <xdr:rowOff>0</xdr:rowOff>
    </xdr:to>
    <xdr:cxnSp macro="">
      <xdr:nvCxnSpPr>
        <xdr:cNvPr id="3" name="Straight Connector 2"/>
        <xdr:cNvCxnSpPr/>
      </xdr:nvCxnSpPr>
      <xdr:spPr>
        <a:xfrm>
          <a:off x="3421761" y="1019175"/>
          <a:ext cx="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CAC%20BIEU%20MAU%20KEM%20THEO%20NGHI%20QUYET%202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TONG%20HOP%20DU%20TOAN%202020%2027.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TONG%20HOP%20DU%20TOAN%202020%2022.1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dungquat\goi3\Form%20nop%20thau\PNT-P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ome\c\A-TUOI\financal\luu\F_BL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2.35.240\data-tftp\1-DA-HT\2-DU%20TOAN%20HANG%20NAM\Nam%202015\HO%20SO%20VONG%203\Bieu%20anh%20huong%20219-HN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2.35.240\data-tftp\Users\Public\Documents\KH%202016\Huong%20dan%20cac%20Vu\KCHKM\Huong%20dan%20cac%20Vu\HD%20%20trong%20VU\KCHKM%20Bieu%20mau%20huong%20dan%20trong%20Vu%20TH.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35.240\data-tftp\NGHI%20DINH%20VA%20THONG%20TU%20HUONG%20DAN%20LUAT\Bieu%20mau%20hoan%20thien%20sau%20yk%20Vu%20HCN%20ngay%208.7.2016\Bieu%20Vu%20HCSN%20gui%20Vu%20NSNN%208.7\Phu%20luc%202.%20bieu%20so%202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iangdtt318a\Users\Users\NTC\Downloads\Bi&#7875;u%2015%20TH%20CTMTQG%20(VX).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2020\Bieu%20danh%20gia%20ke%20hoach%20TCNS%2003%20nam%2019-2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T.phuong\tphuong\Tphuong\HSthietke\Dttk00\CTybia\Q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IEN2\C\WINDOWS\TEMP\3533\98Q\3533\Q\Book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c\avanban\AVanban\Cong%20trinh%202005\Kim%20Binh%202005\CT%20Dong%20Cot%20CHoa\CNKBinh2%20204.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SD1\P_TCKT$\HUYENKT\Duc+Nin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User1\c\My%20Documents\Qu&#182;n%20l&#253;%20h&#229;%20s&#172;\Quy&#213;t%20to&#184;n%20c&#184;c%20c&#171;ng%20tr&#215;nh\Thai%20nguy&#170;n\Quy&#213;t%20to&#184;n\Quyet%20toan%20TBA%20Dong%20Mo.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14\du%20toan\ANH%20THU\thuy\THUNHI\TRAMTKTC\TRAM110\LONGAN\TUCMO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0.%20Thao%20luan%20Du%20toan%202019.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Pc22\du%20toan\vui\San%20pham\Phu%20Tan_AG\Duong%20Day\LUUTAM\VBAO\BookJHFGJGXBGCCNCVCCVVCVCC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B:\DT500\CAPITAL\220nb-th\CAPITAL\220DTXL\PLQN9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iangdtt318a\Users\Nam%202010\KH-CTMT2010%20giao\Thuan\DuLieuC\Thuan\Thiet%20ke%20TBA%20va%20DD35KV\Yen%20Nguyen\DT%20Yen%20Nguyen.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A\LVTD\MSOffice\EXCEL\LUC\DT%20DZ%2022+TBA%2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0.2.35.240\data-tftp\huukha\nam%202006\Rut%20tien2006.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Giang\DOICOCBG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May2\c\mia%20duong\LOCLDTB.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gi&#173;a%20nam\MN\Chi&#170;u%20Y&#170;n\Sinh\THANH-NIAPP\khu%2019%20-%2020%20H.%20B&#215;nh%20TP.%20Vinh(giai%20&#174;o&#185;n%20I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ome\c\LESO\HsdtCsan\DTHAU\DT2\LAOCAI\MDT67-C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phu%20gui%20ng&#224;y%20077\0.%202019-%20THAO%20LUAN%20DU%20TOAN%20BTC%20-BIEU%20KEM%20THEO%20BC%20BTC%20(phu%20chinh%20thuc).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Long\gia\tham%20khao\My%20Documents\Worldbank\DOT1\mau.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HN"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Dutoan98\KHCB\Vat%20tu.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I:\My%20Documents\Ho%20Quyen\DZ%20va%20tram%20Hung%20Trung\My%20Documents\CS3408\Standard\RP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www.mpi.gov.vn/Annual%20SEDP/2012/KH%202012/Phu%20luc%20KH2012%20bao%20cao%20Quoc%20hoi%20FINAL%202011101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Phu%20gui\BIEU%20MAU%20KEM%20THEO%20BC.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Pc14\du%20toan\ANH%20THU\thuy\HIEN\TANHUNG\HTTANHU.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Thop2\c\My%20Documents\san%20xuat%20phu%202002\chi%20tiet%20cfk%20%202002%20theo%20ke%20hoach.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Kh1\c\My%20Documents\thanh-DT2003.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Giacong2\c\96Q2573\HE-73.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ungtk2\CaiLan\469\DTC.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04\c\Nhatky2005\Vat%20tu%20Q%20II-2004-t.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0.2.35.240\data-tftp\DATA\My%20Project\CAU%20_%20DUONG\DUONG\Denva-Hatay\Denva-Hatay\Dutoan_xuat\DTLS%20duonglam-HTay.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66.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2.35.240\data-tftp\N&#259;m%202017\du%20toan%202017\du%20thao%20NQ%20STC%20soan\Phuong%20an%20phan%20bo%20du%20toan%202017\18.%20Kem%20theo%20Phuong%20an%20va%20Nghi%20quyet%20nam%20201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Users\Administrator\Dropbox\0.%20STC\2.%20DU%20TOAN\BC%20TINH%20HINH%20THUC%20HIEN%20DU%20TOAN\2017\BC%20&#432;&#7899;c%20th&#7921;c%20hi&#7879;n%207%20thang%20n&#259;m%202017%20ph&#432;&#417;ng%20h&#432;&#7899;ng%202018\THAO%20LUAN%20DU%20TOAN%20VONG%201\1.%20BIEU%20KEM%20THEO%20BC%20BTC.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DOCUMENT\DAUTHAU\Dungquat\GOI3\DUNGQUAT-6.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03nsdp30\my%20documents\My%20Documents\Microsoft%20Excel\Revenue\T001228%20Du%20kien%20so%20thuong%20vuot%20thu%202000.xls" TargetMode="External"/></Relationships>
</file>

<file path=xl/externalLinks/_rels/externalLink75.xml.rels><?xml version="1.0" encoding="UTF-8" standalone="yes"?>
<Relationships xmlns="http://schemas.openxmlformats.org/package/2006/relationships"><Relationship Id="rId1" Type="http://schemas.microsoft.com/office/2006/relationships/xlExternalLinkPath/xlPathMissing" Target="plhd.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lawsoftvb\TVPL_Document\Duong\BIEU%20MAU%20LUONG%20DT%202014.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Nghi%20quyet%20387%20va%20ND%2073\NQ%20387%20hoan%20thien%20trinh%20Bo%20lan%202%20(20042016)\Bieu%2013_PL%20Danh%20gia%20thu%20NSNN%20theo%20sac%20thue_FIXED%20(P&#272;P).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Huan\c\K\110KV\DN-TBINH.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Hang\Bieu%20mau%20thu%202003%20vong%20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saomai.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Pntung_tk2\TKKT-TTLH\Ngoai\BT-KCG.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Thong%20ke%2001-05.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192.168.1.100:82/DOCUME~1/DONGXU~1.000/LOCALS~1/Temp/iNotes%20Web%20Access/Du%20lieu/2008/So%20lieu/Trang/BA%20HUNG/excel/LE11-29+200-39.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TaiChinh%20-%20Yen%20lam.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I:\My%20Documents\Ho%20Quyen\Nha%20truc%20TH%20Bac%20vinh\Nha%20truc%20TH%20Bac%20vinh\My%20Documents\CS3408\Standard\RPT.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Users\Public\Documents\KH%202016\Huong%20dan%20cac%20Vu\KCHKM\Huong%20dan%20cac%20Vu\HD%20%20trong%20VU\KCHKM%20Bieu%20mau%20huong%20dan%20trong%20Vu%20TH.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NGHI%20DINH%20VA%20THONG%20TU%20HUONG%20DAN%20LUAT\Bieu%20mau%20hoan%20thien%20sau%20yk%20Vu%20HCN%20ngay%208.7.2016\Bieu%20Vu%20HCSN%20gui%20Vu%20NSNN%208.7\Phu%20luc%202.%20bieu%20so%2020.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gi&#173;a%20nam\MN\Chi&#170;u%20Y&#170;n\CTWB\DTM\DTM.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LOCNIN\DT-LNINH.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iangdtt318a\Users\tha\Tai%20Chinh-%20QT-Halang.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0.2.35.240\data-tftp\Phutho\C&#171;%20chuy&#170;n\C&#199;u%205%20Th&#168;ng%20Long\C&#199;u%20Ch&#238;%20G&#23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AMMYXU\TTK13.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DU%20TOAN_YenLam_TongHop.xls" TargetMode="External"/></Relationships>
</file>

<file path=xl/externalLinks/_rels/externalLink109.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Hungtk2\CaiLan\Gui%20Dung\Dutoan+TM\SE6380\TOP1\MISS_&#168;&#207;&#161;&#192;\ORIGINAL\&#168;&#207;&#161;&#192;_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windows\TEMP\Rar$DI23.426\ANH%20THU\thuy\NHON\THUNHI\MYHOAHUN\TRUONGLO\TTTRLONG.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HIEN\TUYHA\MYXUAN.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Thanh%20Toan\DOCUMENT\DAUTHAU\Dungquat\GOI3\DUNGQUAT-6.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Z:\Dung%20Quat\Nhom%20GC\New%20Folder\My%20Documents\3533\98Q\98Q3016.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giangdtt318a\Users\My%20Documents\Hiep\ChongQuaTai\Km4\Km4_TQ_HN%20(new).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May066\d\MAIN\My%20Documents\mai\LCD%20Lai%20Xuan.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May3\may3_c\LIEN\TPDN\KHUETR\dthc.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Y:\TRAM\35\TRAMVI~1.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BACHUC\HTBACHUC.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170;n%20Quang\C&#199;u%20nh&#169;n%20m&#244;c\TKHC%20BBNT%20CNM.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Hungtk2\CaiLan\Gui%20Dung\Dutoan+TM\My%20project\Khanhhoa\My%20Documents\Nguyen\Gia3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gi&#173;a%20nam\MN\Chi&#170;u%20Y&#170;n\Sinh\THANH-NIAPP\Giang\Ctao%20luoi%20khu%20Chau%20Giang%20B.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en%20Quang\Nha%20may%20che\Quyet%20toan%20NM.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My%20Documents\A1_Traly1.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0.2.35.240\data-tftp\Project\Ban%20tinh\HB\thac-coc-duyet-mcgiua.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138.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DCB1\C\My%20Documents\Hoanganh\My%20Documents\Vinh%20-%20ngh&#214;%20an\TG%20Vinh.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I:\Binh\Binh-bang-tinh\Chong-qua-tai-Quan-Hanh.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Hungtk2\CaiLan\Gui%20Dung\Dutoan+TM\1A-1\Thuy\236%20IPC.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ungtk2\CaiLan\Gui%20Dung\Dutoan+TM\Dung\thamkhao\CacphanmemTT\Tinhlun\TINH_LUN_LK1_Gd1.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Long\gia\tham%20khao\My%20Documents\Huy\Phu%20thu%202000\Gia%20goi%20thau\DUTOAN.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F:\Xe%20Kamaz%20(DLCP)\DU_AN_VIEN_LAP\LONG\CAC_DU_AN_DIEN\DIEN_NA_DUONG\NAM1999\HO_SO_MOI_THAU_GOI_THAU_3\QUY_CHE_XET_THAU\BAN_LAM_VIEC_VOI_BO\TIEU_CHUAN_XET_THAU_(LO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P:\Du%20toan%202011\Chi%20vong%20I\Ket%20luan%20TQHGLSBG.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Suong_kh\dung_chung\My%20Documents\NHA%20CNVH%20KRONG%20BUK.xls" TargetMode="External"/></Relationships>
</file>

<file path=xl/externalLinks/_rels/externalLink151.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May08\d\L%20S\BacNga_LS%20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Pc14\du%20toan-van\TKKT\AN%20GIANG\AN%20PHU\ha%20the\Vuot%20lu%20An%20Phu%20HT-ap%204%20Vinh%20Hoi%20Dong.xls" TargetMode="External"/></Relationships>
</file>

<file path=xl/externalLinks/_rels/externalLink156.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57.xml.rels><?xml version="1.0" encoding="UTF-8" standalone="yes"?>
<Relationships xmlns="http://schemas.openxmlformats.org/package/2006/relationships"><Relationship Id="rId1" Type="http://schemas.microsoft.com/office/2006/relationships/xlExternalLinkPath/xlPathMissing" Target="DTM.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nhung\thienke\tdinh.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XDCB1\C\yenthanh%201.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IEN\TANHUNG\HTTANHU.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c14\binh%20trieu\Ho%20so\Nhan%20vien\Huong\Du%20toan\Trung%20the\Binh%20Trieu\V.THINH\Cau%20BT%20ha%20the\Du%20toan%20cong%20trinh%20%20BT.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gi&#173;a%20nam\MN\Chi&#170;u%20Y&#170;n\KontumADB\ADB\DTADB\TD\47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c14\tkkt%20tram%2011\du%20toan%20cong%20trinh\Vuong%20Trinh%20Trong\cong%20trinh%20110%20kV\Dak%20Lak\Cong%20trinh%20Cujut\GD_TKKT\TBA\TBA%20110%20kV%20Cujut.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Pc15\tra%20vinh\sao%20chep\Long%20Dat.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dtn" TargetMode="External"/></Relationships>
</file>

<file path=xl/externalLinks/_rels/externalLink169.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Pc14\du%20toan\ANH%20THU\thuy\VINHLONG\TANMY~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c14\du%20toan\ANH%20THU\thuy\NHON\THUNHI\MYAN\HTBACHUC.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Users\Administrator\Desktop\ke%20hoach%20tai%20chinh%20ngan%20sach%2003%20nam%2018-20\KE%20HOACH%20TAI%20CHINH%20NGAN%20S&#193;CH.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T%20Cualo.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176.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177.xml.rels><?xml version="1.0" encoding="UTF-8" standalone="yes"?>
<Relationships xmlns="http://schemas.openxmlformats.org/package/2006/relationships"><Relationship Id="rId1" Type="http://schemas.microsoft.com/office/2006/relationships/xlExternalLinkPath/xlPathMissing" Target="DUTOAN1"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Halongcoal\khvt\My%20Documents\Dang%20Quoc%20Tuan\KE%20HOACH\KHOAN%20PHI\Tong%20hop%20thuc%20hien%20khoan%20phi%20Q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I:\BE%203\LE%20LOI%20-nam%20vinh\Lan\Nghe%20an\QT%20Ben%20thuy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10.2.35.240\data-tftp\Phutho\K\110KV\DN-TBINH.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ang\Dinh%20muc\DMUC.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10.2.35.240\data-tftp\Project\Ban%20tinh\HB\Abutment-Anle-Piles.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186.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B:\CAPITAL\110TKKT\dongxuan.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A:\HUONG\Thau%20BTL2%20SUMITOMO\BOQ.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10.2.35.240\data-tftp\Hang\Bieu%20mau%20thu%202003%20vong%20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A:\gi&#173;a%20nam\MN\Chi&#170;u%20Y&#170;n\Sinh\THANH-NIAPP\DMLDTB.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May01\d\PH99\BACNAM\TKKT\DTOAN\dtk486.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giangdtt318a\Users\baocao\Km4_TQ_HN%20(moi).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giangdtt318a\Users\b&#184;o%20c&#184;o%20th&#249;c%20hi&#214;n%20ch&#216;%20th&#222;%2011\GocSau(moi).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May2\c\mia%20duong\LDDOLOC.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May08\d\L%20S\BanTang_LS.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F:\GTcongdoan%20PX2(HUNG).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Z:\Dung%20Quat\Nhom%20GC\New%20Folder\My%20Documents\3533\96Q\96q2588\PANEL.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211.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tam"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A:\gi&#173;a%20nam\MN\Chi&#170;u%20Y&#170;n\Sinh\THANH-NIAPP\thu&#253;on.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XDCB1\C\My%20Documents\Hoanganh\Hoa\Van%20Giang%201.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Book2.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F:\New%20Folder\Du%20an%20lap%20rap%20xe%20tai\KHANH\DTOAN\ThaiBinh\274.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Pc14\du%20toan\ANH%20THU\thuy\NHON\THUNHI\TRLOCNIN\DT-LNINH.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phuong\BCNCKT\Bcnckt02\PVECC\BInhgas02\2-6-02\9-6-02(2).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Pc14\du%20toan\ANH%20THU\thuy\NHON\THUNHI\MYHOAHUN\TRUONGLO\TTTRLONG.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Kh3\d\LUUKEHOACH\kh2002theo%20KH159,160,161\tinh%20ton%20kho%20nam%202002.xls" TargetMode="External"/></Relationships>
</file>

<file path=xl/externalLinks/_rels/externalLink222.xml.rels><?xml version="1.0" encoding="UTF-8" standalone="yes"?>
<Relationships xmlns="http://schemas.openxmlformats.org/package/2006/relationships"><Relationship Id="rId1" Type="http://schemas.microsoft.com/office/2006/relationships/xlExternalLinkPath/xlPathMissing" Target="ptkt110cualo.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C:\NHA\NAM%202012\DU%20TOAN%202013\VONG%20I-2013%20BO%20TAI%20CHINH\VONG%20I%20GUI%20BO%20TAI%20CHINH\TT%2099%20-%202013%20TINH%20CA%20MAU.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98Q2943e.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giangdtt318a\Users\Nam%202010\KH-CTMT2010%20giao\ESD\P3(Qg-Bao)\Kiemtra.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10.2.35.240\data-tftp\Phutho\Dinh%20muc\DMUC.XLS" TargetMode="External"/></Relationships>
</file>

<file path=xl/externalLinks/_rels/externalLink227.xml.rels><?xml version="1.0" encoding="UTF-8" standalone="yes"?>
<Relationships xmlns="http://schemas.openxmlformats.org/package/2006/relationships"><Relationship Id="rId1" Type="http://schemas.microsoft.com/office/2006/relationships/xlExternalLinkPath/xlPathMissing" Target="PLQN99.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Pc14\du%20toan\ANH%20THU\thuy\NHON\THUNHI\saomai.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F:\Kiem%20tra%20khoan%20phi%20nam%202003.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10.2.35.240\data-tftp\DUONG\Chuong2-QA-PASB1\Chuong2-QA-PASB1.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F:\BD.T1.06.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03nsdp25\my%20documents\My%20Documents\Microsoft%20Excel\Plan%202002\QH%20thong%20qua\Phu%20luc\UBTVQH\H011223%20Dau%20tu%20mot%20so%20muc%20tieu%20nam%202002%20(Phu%20luc%2010%20-%2011).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P:\Du%20lieu%20o%20C\du%20toan%202011\Vong%20II\Chi%20Lang%20Son%20vong%20II.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F:\CS3408\Standard\RPT.xls" TargetMode="External"/></Relationships>
</file>

<file path=xl/externalLinks/_rels/externalLink238.xml.rels><?xml version="1.0" encoding="UTF-8" standalone="yes"?>
<Relationships xmlns="http://schemas.openxmlformats.org/package/2006/relationships"><Relationship Id="rId1" Type="http://schemas.microsoft.com/office/2006/relationships/xlExternalLinkPath/xlPathMissing" Target="M%2067"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F:\T9.06.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Hungtk2\CaiLan\datn\ton%20that%20duong%20day.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P:\Hang\Luong%20-%20E%20Chien\Tham%20dinh%20luong%202014\2016.04.20%20QUY%20LUONG%20TINH%20DINH%20MUC%202017%20-%20A%20Hoi%20cho%20y%20kien.xlsx"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Pc22\d\GIA_LUONG\DUTOAN\TRAM.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May066\d\My%20Documents\hieu\mai\LCD%20Lai%20Xua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Pc14\du%20toan\ANH%20THU\thuy\NHON\THUNHI\MYAN\TTK14.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14\du%20toan\ANH%20THU\thuy\NHON\THUNHI\MYAN\MYAN.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Pc14\du%20toan\ANH%20THU\thuy\HUONG\VINHLONG\NGA.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Pc14\du%20toan\ANH%20THU\thuy\DONGNAI\XUAN%20LOC.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c14\du%20toan\ANH%20THU\thuy\NHON\THUNHI\TRAMMYXU\TTK13.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hau-doc.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Anhviet\C\Documents%20and%20Settings\may1\My%20Documents\Documents%20and%20Settings\mr_kien\My%20Documents\Thiet%20ke%20ke%20toan\GTcongdoan.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Pc14\du%20toan\ANH%20THU\thuy\NHON\THUNHI\BACHUC\TTBACHUC.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APITAL\110TKKT\dongxuan.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E:\Hang\Bieu%20mau%20thu%202003%20vong%201.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Phong%20KCCT\THUHUONG\suutam\For%20huong1\excel\yenlenhNH.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Pc14\du%20toan\ANH%20THU\thuy\NHON\MSOFFICE\YNHI\TNOC-110.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Pc14\du%20toan\ANH%20THU\thuy\NHON\HIEN\TUYHA\MYXUAN.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XDCB3\C\My%20Documents\benthuy1-xld.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10.2.35.240\data-tftp\Phutho\My%20Project\SONLA\Dutoan_xuat\Dutoan_xuat\dtkttc-hopkt-s.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Pntung_tk2\TKKT-TTLH\My%20project\Tanan\DUONG.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Giacong2\c\2689\Q\&#22283;&#20839;\99Q3284INA&#24314;&#36896;\96\Q2573(2ND)\&#21488;&#22609;&#20013;&#27833;RFCC&#27604;&#36611;&#34920;.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Pc14\du%20toan\ANH%20THU\thuy\NHON\THUNHI\LONGKIEN\DKHLKIEN.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Pc14\du%20toan\ANH%20THU\thuy\NHON\THUNHI\TRUONGLO\TTTRLONG.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Dangdai\b\DANH-DAI\UPDATE-MONTHLY-REPORT-1\Ngoc%20Que\Report\K\WORKSC~1.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Ddai\c\WINDOWS\TEMP\Ngoc%20Que\Report\K\WORKSC~1.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Tqnserver\khvt\Luu%20DuLieu\My%20Documents\GIANG\Tuan\KEHOACH\N2002\TL-KT.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Kehoach2\WINXP%20(C)\My%20Documents\Tuan\KEHOACH\N2002\TL-HB.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Dung\c\My%20Documents\DT%20cong%20trinh\Du%20toan%20CT\HA.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A:\My%20Documents\Hoang%20Tu\Cac%20Ke%20hoach\Hoang%20Tu\Hoang%20Tu\TUAN\Kehoach\N2001\khz%202001\My%20Documents\TUAN\KHZ_2000\Kehoach_99.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Kh1\c\A%20TAI%20LIEU%20CUA%20KIEU\HamYen1\TKKT\LONG\b=15m.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RVINH~4.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F:\Tuan2004\KH%202004%20(III).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XDCB1\C\My%20Documents\Hoanganh\Tay%20Thanh.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281.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May5\d\THUYF\QL21\dtTKKT-98-106.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F:\My%20Documents\Quang\KE%20HOACH\KHOAN%20PHI\Kiem%20tra%20khoan%20phi%209%20thang%202003.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Duc\c\AVanban\TUYEN\DT%20Be%20loc-chua%20Chan%20son.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XLS\694-SLA\DM-VL.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E:\CS3408\Standard\RPT.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I:\My%20Documents\Qua%20Tai\Sy\MR%20-%20Mai%20Dong\DDTBM.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http://10.1.64.59/My%20Documents/damai/TT%20Van%20Don%20Quang%20Ninh.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Pc42\0-khanh\0-khanh\7-TRAM%20BIEN%20AP\BEN%20CAT2-BINH%20DUONG\TKKT\huy\220kV\Nsg\Tkkt_10_2002\Tap5-PHLUC\PLtinhtoan-MOCAY-TV3.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Pc14\du%20toan\ANH%20THU\thuy\NHON\THUNHI\MYAN\TTTRLONG.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May04\c\Nhatky2004\Vat%20tu%20Q%20II-2004-t.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Phuong\c\Hanoi\DongAnh\Du%20Toan%20TK%20Ngoc%20Thuy.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giangdtt318a\Users\baocao\DToan35KV\TramCatT.Yen-B.Xa.xls" TargetMode="External"/></Relationships>
</file>

<file path=xl/externalLinks/_rels/externalLink297.xml.rels><?xml version="1.0" encoding="UTF-8" standalone="yes"?>
<Relationships xmlns="http://schemas.openxmlformats.org/package/2006/relationships"><Relationship Id="rId1" Type="http://schemas.microsoft.com/office/2006/relationships/xlExternalLinkPath/xlPathMissing" Target="TG%20Vinh.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Z:\Dung%20Quat\Goi%202\TH55.xls" TargetMode="External"/></Relationships>
</file>

<file path=xl/externalLinks/_rels/externalLink299.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10.2.35.240\data-tftp\NHA\NAM%202012\DU%20TOAN%202013\VONG%20I-2013%20BO%20TAI%20CHINH\VONG%20I%20GUI%20BO%20TAI%20CHINH\TT%2099%20-%202013%20TINH%20CA%20MAU.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A:\CDTKMy.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Giacong2\c\98v\V0194\V0194-IDM.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http://10.1.64.59/Documents%20and%20Settings/h/My%20Documents/CS3408/Standard/RPT.xls" TargetMode="External"/></Relationships>
</file>

<file path=xl/externalLinks/_rels/externalLink306.xml.rels><?xml version="1.0" encoding="UTF-8" standalone="yes"?>
<Relationships xmlns="http://schemas.openxmlformats.org/package/2006/relationships"><Relationship Id="rId1" Type="http://schemas.microsoft.com/office/2006/relationships/xlExternalLinkPath/xlPathMissing" Target="DTDZ22KVAH.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BS-BT\Dongia1.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Bang%20phan%20tru.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giangdtt318a\Users\BKe%20ThToan%20GD1.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10.2.35.240\data-tftp\Documents%20and%20Settings\dinhduydong\Local%20Settings\Temporary%20Internet%20Files\Content.Outlook\13H02OGI\Vinh%20Phuc%20tinh%20oto%20ngay%2024.7.2013.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C1\c\datn\tong%20hop%20duong%20day.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My%20Documents\99v0233\Eq_sum_new.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A:\Long\gia\tham%20khao\My%20Documents\HPhong\XLS\phu%20tho\dai%20tu\xdm\Dvt%20qui%202-98.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Pc14\du%20toan\ANH%20THU\thuy\DONGNAI\TKTC%20CAC%20LO%20RA%20TAN%20HUNG.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KETHEP\thep-mau.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A:\My%20Documents\Khac\KHZ2003\KHZ2003-PAII-2307.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Nam\d\1NAM\linh%20tinh.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an\VSP-th.xls" TargetMode="External"/></Relationships>
</file>

<file path=xl/externalLinks/_rels/externalLink329.xml.rels><?xml version="1.0" encoding="UTF-8" standalone="yes"?>
<Relationships xmlns="http://schemas.openxmlformats.org/package/2006/relationships"><Relationship Id="rId1" Type="http://schemas.microsoft.com/office/2006/relationships/xlExternalLinkPath/xlPathMissing" Target="TBA110cu.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ungC\HSTK\N2003\Vie-Jpa\TMDT.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Hungtk2\CaiLan\Gui%20Dung\Dutoan+TM\BC\BT-TRUNG\dat%20yeu\Bai%20toan%20gieng%20cat.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12 - R"/>
      <sheetName val="PL13 - R"/>
      <sheetName val="PL14 - R"/>
      <sheetName val="PL15 - R"/>
      <sheetName val="PL16 - R"/>
      <sheetName val="PL17 - R"/>
      <sheetName val="PL18 - R"/>
      <sheetName val="PL3019 - R"/>
      <sheetName val="PL3221 - R"/>
      <sheetName val="PL3322 - R"/>
      <sheetName val="PL3400 - R"/>
      <sheetName val="PL3523 HCSN"/>
      <sheetName val="PL3600 SKH"/>
      <sheetName val="PL3829 SKH"/>
      <sheetName val="PL37"/>
      <sheetName val="PL3924 - R"/>
      <sheetName val="PL4126 - R"/>
      <sheetName val="PL4227 - R"/>
      <sheetName val="PL4631 SKH"/>
    </sheetNames>
    <sheetDataSet>
      <sheetData sheetId="0">
        <row r="13">
          <cell r="C13">
            <v>1522095</v>
          </cell>
          <cell r="D13">
            <v>1765090</v>
          </cell>
        </row>
        <row r="14">
          <cell r="C14">
            <v>2621257</v>
          </cell>
          <cell r="D14">
            <v>3030920</v>
          </cell>
        </row>
        <row r="16">
          <cell r="C16">
            <v>3196428</v>
          </cell>
          <cell r="D16">
            <v>3196428</v>
          </cell>
        </row>
        <row r="17">
          <cell r="C17">
            <v>254529</v>
          </cell>
          <cell r="D17">
            <v>254529</v>
          </cell>
        </row>
        <row r="18">
          <cell r="C18">
            <v>1921936</v>
          </cell>
          <cell r="D18">
            <v>2056351</v>
          </cell>
        </row>
        <row r="19">
          <cell r="C19">
            <v>145290</v>
          </cell>
          <cell r="D19">
            <v>145290</v>
          </cell>
        </row>
        <row r="20">
          <cell r="C20">
            <v>64000</v>
          </cell>
          <cell r="D20">
            <v>64000</v>
          </cell>
        </row>
        <row r="21">
          <cell r="C21">
            <v>21000</v>
          </cell>
          <cell r="D21">
            <v>0</v>
          </cell>
        </row>
        <row r="22">
          <cell r="D22">
            <v>122724.37</v>
          </cell>
        </row>
        <row r="23">
          <cell r="C23">
            <v>95006</v>
          </cell>
          <cell r="D23">
            <v>2012678.85</v>
          </cell>
        </row>
        <row r="24">
          <cell r="C24">
            <v>9696251</v>
          </cell>
        </row>
        <row r="25">
          <cell r="C25">
            <v>7919605</v>
          </cell>
        </row>
        <row r="26">
          <cell r="C26">
            <v>1793270</v>
          </cell>
          <cell r="D26">
            <v>1952257.0917205999</v>
          </cell>
        </row>
        <row r="27">
          <cell r="C27">
            <v>5966959</v>
          </cell>
          <cell r="D27">
            <v>6717837.9000000004</v>
          </cell>
        </row>
        <row r="28">
          <cell r="C28">
            <v>3090</v>
          </cell>
        </row>
        <row r="29">
          <cell r="C29">
            <v>1000</v>
          </cell>
          <cell r="D29">
            <v>1000</v>
          </cell>
        </row>
        <row r="30">
          <cell r="C30">
            <v>155286</v>
          </cell>
        </row>
        <row r="33">
          <cell r="C33">
            <v>186410</v>
          </cell>
          <cell r="D33">
            <v>186410</v>
          </cell>
        </row>
        <row r="34">
          <cell r="C34">
            <v>1590236</v>
          </cell>
          <cell r="D34">
            <v>2282577.1758477497</v>
          </cell>
        </row>
        <row r="35">
          <cell r="D35">
            <v>1359549</v>
          </cell>
        </row>
        <row r="36">
          <cell r="C36">
            <v>21000</v>
          </cell>
        </row>
        <row r="37">
          <cell r="C37">
            <v>35189</v>
          </cell>
        </row>
        <row r="39">
          <cell r="C39">
            <v>21000</v>
          </cell>
        </row>
        <row r="40">
          <cell r="C40">
            <v>35189</v>
          </cell>
          <cell r="D40">
            <v>56189</v>
          </cell>
        </row>
      </sheetData>
      <sheetData sheetId="1" refreshError="1"/>
      <sheetData sheetId="2" refreshError="1"/>
      <sheetData sheetId="3">
        <row r="12">
          <cell r="C12">
            <v>4143352</v>
          </cell>
        </row>
      </sheetData>
      <sheetData sheetId="4" refreshError="1"/>
      <sheetData sheetId="5">
        <row r="13">
          <cell r="D13">
            <v>2680097</v>
          </cell>
        </row>
        <row r="25">
          <cell r="D25">
            <v>6388441.5558649674</v>
          </cell>
        </row>
        <row r="42">
          <cell r="D42">
            <v>900</v>
          </cell>
        </row>
        <row r="43">
          <cell r="D43">
            <v>1000</v>
          </cell>
        </row>
        <row r="44">
          <cell r="D44">
            <v>171749</v>
          </cell>
        </row>
        <row r="47">
          <cell r="D47">
            <v>275929</v>
          </cell>
        </row>
        <row r="50">
          <cell r="D50">
            <v>1901182</v>
          </cell>
        </row>
      </sheetData>
      <sheetData sheetId="6" refreshError="1"/>
      <sheetData sheetId="7">
        <row r="25">
          <cell r="E25">
            <v>3193453.3082872615</v>
          </cell>
        </row>
      </sheetData>
      <sheetData sheetId="8">
        <row r="12">
          <cell r="C12">
            <v>465000</v>
          </cell>
        </row>
      </sheetData>
      <sheetData sheetId="9">
        <row r="11">
          <cell r="D11">
            <v>7499795.2475777054</v>
          </cell>
        </row>
      </sheetData>
      <sheetData sheetId="10">
        <row r="31">
          <cell r="D31">
            <v>2940595.1715293326</v>
          </cell>
        </row>
      </sheetData>
      <sheetData sheetId="11" refreshError="1"/>
      <sheetData sheetId="12" refreshError="1"/>
      <sheetData sheetId="13"/>
      <sheetData sheetId="14" refreshError="1"/>
      <sheetData sheetId="15" refreshError="1"/>
      <sheetData sheetId="16">
        <row r="13">
          <cell r="K13">
            <v>3447846.8843356348</v>
          </cell>
        </row>
      </sheetData>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8"/>
      <sheetName val="29.2 PA 2"/>
      <sheetName val="30"/>
      <sheetName val="31"/>
      <sheetName val="32 "/>
      <sheetName val="33"/>
      <sheetName val="34"/>
      <sheetName val="Can doi tinh,huyen"/>
      <sheetName val="Bieu 2a-tổng hợp"/>
      <sheetName val="4a"/>
    </sheetNames>
    <sheetDataSet>
      <sheetData sheetId="0" refreshError="1"/>
      <sheetData sheetId="1" refreshError="1">
        <row r="19">
          <cell r="F19">
            <v>2426650</v>
          </cell>
        </row>
        <row r="20">
          <cell r="F20">
            <v>2901310</v>
          </cell>
        </row>
        <row r="22">
          <cell r="F22">
            <v>3196428</v>
          </cell>
        </row>
        <row r="23">
          <cell r="F23">
            <v>129000</v>
          </cell>
        </row>
        <row r="24">
          <cell r="F24">
            <v>302470</v>
          </cell>
        </row>
        <row r="30">
          <cell r="F30">
            <v>145290</v>
          </cell>
        </row>
        <row r="31">
          <cell r="F31">
            <v>2177111</v>
          </cell>
        </row>
        <row r="34">
          <cell r="F34">
            <v>120040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8"/>
      <sheetName val="29.2 PA 2"/>
      <sheetName val="30"/>
      <sheetName val="31"/>
      <sheetName val="32 "/>
      <sheetName val="33"/>
      <sheetName val="34"/>
      <sheetName val="Can doi tinh,huyen"/>
    </sheetNames>
    <sheetDataSet>
      <sheetData sheetId="0" refreshError="1"/>
      <sheetData sheetId="1">
        <row r="32">
          <cell r="F32">
            <v>21000</v>
          </cell>
        </row>
      </sheetData>
      <sheetData sheetId="2" refreshError="1"/>
      <sheetData sheetId="3" refreshError="1"/>
      <sheetData sheetId="4"/>
      <sheetData sheetId="5" refreshError="1"/>
      <sheetData sheetId="6" refreshError="1"/>
      <sheetData sheetId="7">
        <row r="12">
          <cell r="K12">
            <v>684597</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C-01"/>
      <sheetName val="XL4Poppy"/>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1"/>
      <sheetName val="Sheet17"/>
      <sheetName val="Sheet11"/>
      <sheetName val="Sheet12"/>
      <sheetName val="Sheet13"/>
      <sheetName val="Sheet14"/>
      <sheetName val="Sheet15"/>
      <sheetName val="Sheet16"/>
      <sheetName val="HUNG"/>
      <sheetName val="THO"/>
      <sheetName val="HOA"/>
      <sheetName val="TINH"/>
      <sheetName val="THONG"/>
      <sheetName val="XXXXXXX0"/>
      <sheetName val="XXXXXXX1"/>
      <sheetName val="LUONG CHO HUU"/>
      <sheetName val="thu BHXH,YT"/>
      <sheetName val="Phan bo"/>
      <sheetName val="Luong T5-04"/>
      <sheetName val="THLK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ì¬?-BLDG"/>
      <sheetName val="?¬P¿ì¬?-BLDG"/>
      <sheetName val="?쒕?-BLDG"/>
      <sheetName val="??????-BLDG"/>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thietbi"/>
      <sheetName val="BOQ FORM FOR INQÕIRY"/>
      <sheetName val="=??????-BLDG"/>
      <sheetName val="_x0001_pr2"/>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Overhead &amp; Profit B-1"/>
      <sheetName val="?+Invoice!$DF$57?-BLDG"/>
      <sheetName val="DI-ESTI"/>
      <sheetName val="MTL$-INTER"/>
      <sheetName val="PTDGDT"/>
      <sheetName val="DA0463BQ"/>
      <sheetName val="10_x0000__x0000__x0000__x0000__x0000__x0000_"/>
      <sheetName val="Chi tiet don gia khgi phuc"/>
      <sheetName val="Hoi phe nu"/>
      <sheetName val="THANG#"/>
      <sheetName val="Sheet("/>
      <sheetName val="Sheed7"/>
      <sheetName val="A`r3"/>
      <sheetName val="Apb4"/>
      <sheetName val="KhanhThuong"/>
      <sheetName val="PlotDat4"/>
      <sheetName val="Coc40x40c-"/>
      <sheetName val="??+Invoice!$DF$57?????-BLDG"/>
      <sheetName val="Han13"/>
      <sheetName val="quy 1"/>
      <sheetName val="quy 2"/>
      <sheetName val="6 thang"/>
      <sheetName val="quy 3"/>
      <sheetName val="9 TH"/>
      <sheetName val="quy4"/>
      <sheetName val="nam"/>
      <sheetName val="FORM OF PROPNSAL RFP-003"/>
      <sheetName val="BCDP_x0005_"/>
      <sheetName val="NKC _x0003__x0000__x0000_TM1_x0006__x0000__x0000_SC 111_x0002__x0000__x0000_NH_x0006__x0000__x0000_SC 1"/>
      <sheetName val="Sc #34"/>
      <sheetName val="TSCD"/>
      <sheetName val="T.hopCPXDho_x0000_n_x0000_hanh (2)"/>
      <sheetName val="LK cp _x0000_dcb"/>
      <sheetName val="GDTH_x0000_5"/>
      <sheetName val="Ph_x0000_n_x0000__x0000_ich _x0000_a_x0000_ tu"/>
      <sheetName val="TIEUHAO"/>
      <sheetName val="T.@_x000c__x0000__x0001__x0000__x0000__x0000__x0003_Ú_x0000__x0000_&lt;_x001f__x0000__x0000__x0000_"/>
      <sheetName val="Disch"/>
      <sheetName val="Pack"/>
      <sheetName val="Delivery"/>
      <sheetName val="M50"/>
      <sheetName val="M48"/>
      <sheetName val="M45"/>
      <sheetName val="M38"/>
      <sheetName val="D.Order"/>
      <sheetName val="Report"/>
      <sheetName val="Report.Delivery"/>
      <sheetName val="Monthly"/>
      <sheetName val="V_x000c_(No V-c)"/>
      <sheetName val="N@"/>
      <sheetName val="Don gaa chi tiet"/>
      <sheetName val="XL4Poppq"/>
      <sheetName val="FH"/>
      <sheetName val="Overhead &amp; "/>
      <sheetName val="Overhead &amp; Ԁ_x0000__x0000__x0000_"/>
      <sheetName val="Overhead &amp; Ԁ_x0000__x0000__x0000_Ȁ"/>
      <sheetName val="Overhead &amp; ?_x0000__x0000__x0000_?"/>
      <sheetName val="Chiet tinh dz22"/>
      <sheetName val="XL4Wÿÿÿÿ"/>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²_x0000__x0000_AI TK 112"/>
      <sheetName val="PHANG5"/>
      <sheetName val="Chi tiet dmn gia khoi phuc"/>
      <sheetName val="TK Ngoai b!ng"/>
      <sheetName val="TMinh BC T_x0001_"/>
      <sheetName val="So _x0004_GNH "/>
      <sheetName val="Chi p`i van chuyen"/>
      <sheetName val="MAU QT 2005"/>
      <sheetName val="LUONG"/>
      <sheetName val="MAU 2A"/>
      <sheetName val="MAU 2B"/>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sheetData sheetId="392" refreshError="1"/>
      <sheetData sheetId="393"/>
      <sheetData sheetId="394"/>
      <sheetData sheetId="395"/>
      <sheetData sheetId="396"/>
      <sheetData sheetId="397"/>
      <sheetData sheetId="398"/>
      <sheetData sheetId="399"/>
      <sheetData sheetId="400" refreshError="1"/>
      <sheetData sheetId="401"/>
      <sheetData sheetId="402"/>
      <sheetData sheetId="403" refreshError="1"/>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sheetData sheetId="416" refreshError="1"/>
      <sheetData sheetId="417" refreshError="1"/>
      <sheetData sheetId="418" refreshError="1"/>
      <sheetData sheetId="419"/>
      <sheetData sheetId="420"/>
      <sheetData sheetId="421" refreshError="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refreshError="1"/>
      <sheetData sheetId="439" refreshError="1"/>
      <sheetData sheetId="440"/>
      <sheetData sheetId="44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3"/>
      <sheetName val="#REF"/>
    </sheetNames>
    <sheetDataSet>
      <sheetData sheetId="0"/>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5"/>
      <sheetName val="Bieu 6"/>
      <sheetName val="Bieu 7"/>
      <sheetName val="Bieu 8"/>
      <sheetName val="Biểu 15"/>
    </sheetNames>
    <sheetDataSet>
      <sheetData sheetId="0"/>
      <sheetData sheetId="1"/>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 7"/>
      <sheetName val="MB 8"/>
      <sheetName val="MB 09"/>
      <sheetName val="MB 10"/>
      <sheetName val="MB 11"/>
      <sheetName val="MB 12"/>
    </sheetNames>
    <sheetDataSet>
      <sheetData sheetId="0"/>
      <sheetData sheetId="1"/>
      <sheetData sheetId="2"/>
      <sheetData sheetId="3"/>
      <sheetData sheetId="4"/>
      <sheetData sheetId="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 (CTbia)"/>
      <sheetName val="TMinh (CTbia)"/>
      <sheetName val="thop (CTbia)"/>
      <sheetName val="#REF"/>
      <sheetName val="CH3-TBA"/>
      <sheetName val="CH3-DZ"/>
      <sheetName val="260 - ABB"/>
      <sheetName val="VTTB DD"/>
      <sheetName val="98 - PIDI"/>
      <sheetName val="VT A cap"/>
      <sheetName val=" QTvan hoa"/>
      <sheetName val="QT bao tang"/>
      <sheetName val=" QTnha xe C5"/>
      <sheetName val="QTTTDVVL"/>
      <sheetName val=" QTQuan su"/>
      <sheetName val=" QT 164"/>
      <sheetName val=" QTTB1"/>
      <sheetName val=" QTSoCN"/>
      <sheetName val="Kho 2003"/>
      <sheetName val=" TTDVVL2"/>
      <sheetName val=" N Xe TTDVVL"/>
      <sheetName val="Sheet13"/>
      <sheetName val="Sheet14"/>
      <sheetName val="Sheet15"/>
      <sheetName val="Sheet16"/>
      <sheetName val="GThic D5"/>
      <sheetName val="GThic BENH XA 24"/>
      <sheetName val="GThic MIEN 1"/>
      <sheetName val="QT5 MIEN 1"/>
      <sheetName val="304"/>
      <sheetName val="QT HY"/>
      <sheetName val="QT 5 HOANG 1"/>
      <sheetName val="GD203"/>
      <sheetName val="00000000"/>
      <sheetName val="10000000"/>
      <sheetName val="TH-XLap"/>
      <sheetName val="DGchitiet "/>
      <sheetName val="Sum"/>
      <sheetName val="Sheet1"/>
      <sheetName val="1-Bangia"/>
      <sheetName val="2-Phado"/>
      <sheetName val="3-VK"/>
      <sheetName val="4-Thep"/>
      <sheetName val="5-BT"/>
      <sheetName val="6-Xaytrat"/>
      <sheetName val="7-Langtrat"/>
      <sheetName val="8-oplat"/>
      <sheetName val="Dat"/>
      <sheetName val="dtct8"/>
      <sheetName val="_REF"/>
      <sheetName val=" QTQuan su_x0000__x0000__x0000__x0000__x0000__x0000__x0000__x0000__x0000__x0000__x0000_랐ɉ_x0000__x0004__x0000__x0000__x0000__x0000__x0000__x0000_"/>
      <sheetName val=""/>
      <sheetName val="KPVC-BD "/>
      <sheetName val="Vat tu"/>
      <sheetName val="?_x0000__x0004__x0000__x0000__x0000__x0000__x0000__x0000_??_x0000__x0000__x0000__x0000__x0000__x0000__x0000__x0000_??_x0000__x0000__x0010__x0000__x0000__x0000__x0000__x0000__x0000__x0000_"/>
      <sheetName val="TH QT"/>
      <sheetName val="Sheet2"/>
      <sheetName val="Sheet3"/>
      <sheetName val="SILO"/>
      <sheetName val="Chart2"/>
      <sheetName val="Chart1"/>
      <sheetName val="Macro4"/>
      <sheetName val="Macro3"/>
      <sheetName val="Macro2"/>
      <sheetName val="Macro1"/>
      <sheetName val="THIEU"/>
      <sheetName val="XL4Poppy"/>
      <sheetName val=" QTQuan su???????????랐ɉ?_x0004_??????"/>
      <sheetName val="#REF!"/>
      <sheetName val="??_x0004_????????????????????_x0010_???????"/>
      <sheetName val="_"/>
      <sheetName val=" QTQuan su___________랐ɉ__x0004_______"/>
      <sheetName val="___x0004______________________x0010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 val="#REF"/>
      <sheetName val="ha kcs"/>
      <sheetName val="_x0004__x0000_ð_x0000__x0000__x0000_Ӡ_x0000__x0000__x0000_ڰ_x0000__x0000__x0000_Ӡ_x0000__x0000__x0000_Ӱ_x0000__x0000__x0000_Ԁ_x0000__x0000__x0000_Ӱ_x0000__x0000__x0000_Ԁ"/>
      <sheetName val=""/>
      <sheetName val="Sheet5"/>
      <sheetName val="Sheet6"/>
      <sheetName val="Sheet7"/>
      <sheetName val="Sheet8"/>
      <sheetName val="Sheet9"/>
      <sheetName val="Sheet10"/>
      <sheetName val="Sheet11"/>
      <sheetName val="Sheet12"/>
      <sheetName val="DLLT"/>
      <sheetName val="THXL"/>
      <sheetName val="XL"/>
      <sheetName val="PTCT"/>
      <sheetName val="PTCT them"/>
      <sheetName val="FT"/>
      <sheetName val="VL"/>
      <sheetName val="Cuoc"/>
      <sheetName val="A6"/>
      <sheetName val="KL_G1"/>
      <sheetName val="PL_mat"/>
      <sheetName val="SCg_mat"/>
      <sheetName val="Sheet13"/>
      <sheetName val="Sheet14"/>
      <sheetName val="Sheet15"/>
      <sheetName val="Sheet16"/>
      <sheetName val="Sheet4"/>
      <sheetName val="_x0000__x0000_ൠ_xd848_´_x000a_ீ@_x0000__x0000_⮠@_x0000__x0000_⮠_xd86c_´_x000a_ൠ_xd890_´_x000a_ீ_x0000_㿰_x0002_ੰ_xd8b4_´_x000a_ீ"/>
      <sheetName val="XL4Poppy"/>
      <sheetName val="Thuc hien-thanh toan-ung von"/>
      <sheetName val="TH"/>
      <sheetName val="TH2"/>
      <sheetName val="TH2 (2)"/>
      <sheetName val="khan dai B"/>
      <sheetName val="Dien"/>
      <sheetName val="cap thoat nuoc"/>
      <sheetName val="duong + hang rao"/>
      <sheetName val="TN ngoai nha"/>
      <sheetName val="dien nguon"/>
      <sheetName val="be nuoc ngam"/>
      <sheetName val="duong + hang rao."/>
      <sheetName val="San xa don + kep"/>
      <sheetName val="KL ngoai"/>
      <sheetName val="Chenh VT"/>
      <sheetName val="00000000"/>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Tong cong ty"/>
      <sheetName val="Chinh phu va Dvi #"/>
      <sheetName val="Chart1"/>
      <sheetName val="bao cao"/>
      <sheetName val="HDKT"/>
      <sheetName val="TCLuong"/>
      <sheetName val="GTHP1"/>
      <sheetName val="GTHP2"/>
      <sheetName val="cogioiHP"/>
      <sheetName val="toPV,baove"/>
      <sheetName val="TTancaHP"/>
      <sheetName val="thuengoaiHP"/>
      <sheetName val="cogioiHP (2)"/>
      <sheetName val="VLHTXL"/>
      <sheetName val="NC"/>
      <sheetName val="May"/>
      <sheetName val="VuaXM"/>
      <sheetName val="Tno"/>
      <sheetName val="VuaBT"/>
      <sheetName val="CTGVL"/>
      <sheetName val="cat"/>
      <sheetName val="luongSS3"/>
      <sheetName val="mayTC"/>
      <sheetName val="HSluongtho"/>
      <sheetName val="luongTT09"/>
      <sheetName val="CLVL"/>
      <sheetName val="VLDCA"/>
      <sheetName val="khong"/>
      <sheetName val="BHChinhxac"/>
      <sheetName val="QuII"/>
      <sheetName val="QuiIII"/>
      <sheetName val="BHXHNam2001"/>
      <sheetName val="BHXH4"/>
      <sheetName val="QuyI2002"/>
      <sheetName val="QuyI2002 (2)"/>
      <sheetName val="BHXH-BHYT"/>
      <sheetName val="T7"/>
      <sheetName val="T8"/>
      <sheetName val="QuyviTE"/>
      <sheetName val="SD7"/>
      <sheetName val="SD9"/>
      <sheetName val="Gio"/>
      <sheetName val="TEMPT"/>
      <sheetName val="TEMPT (2)"/>
      <sheetName val="QuýI03"/>
      <sheetName val="KH03"/>
      <sheetName val="k7-8"/>
      <sheetName val="km0"/>
      <sheetName val="km1"/>
      <sheetName val="thklnen"/>
      <sheetName val="klmat"/>
      <sheetName val="den bu"/>
      <sheetName val="vln"/>
      <sheetName val="bgianen"/>
      <sheetName val="dan"/>
      <sheetName val="dtctnen"/>
      <sheetName val="khsat"/>
      <sheetName val="vlieumat"/>
      <sheetName val="bgiamat"/>
      <sheetName val="dtctmat"/>
      <sheetName val="klcong"/>
      <sheetName val="vlcong"/>
      <sheetName val="bgiacong"/>
      <sheetName val="dtctcong"/>
      <sheetName val="thdt1"/>
      <sheetName val="thdt2"/>
      <sheetName val="tmdautu"/>
      <sheetName val="nsuy"/>
      <sheetName val="thdt"/>
      <sheetName val="cbdt"/>
      <sheetName val="XXXXXXXX"/>
      <sheetName val="KHQ II"/>
      <sheetName val="Gia VL"/>
      <sheetName val="Bang gia ca may"/>
      <sheetName val="Bang luong CB"/>
      <sheetName val="Bang P.tich CT"/>
      <sheetName val="D.toan chi tiet"/>
      <sheetName val="Bang TH Dtoan"/>
      <sheetName val="Noidung TT"/>
      <sheetName val="KIch thuoc"/>
      <sheetName val="Apluctinh"/>
      <sheetName val="Apluchoat"/>
      <sheetName val="Tæ hîp lùc"/>
      <sheetName val="HÖ sè pt"/>
      <sheetName val="Gi¶i hpt"/>
      <sheetName val=" N "/>
      <sheetName val=" Q "/>
      <sheetName val=" Mt "/>
      <sheetName val=" Md "/>
      <sheetName val="KiÓm tra"/>
      <sheetName val="Succhiutai"/>
      <sheetName val="KTcoc"/>
      <sheetName val="KH 2003 (moi max)"/>
      <sheetName val="XL4Test5"/>
      <sheetName val="Hoan thanh"/>
      <sheetName val="Khoach"/>
      <sheetName val="hoan th 15"/>
      <sheetName val="Khoach 15"/>
      <sheetName val="HT 22"/>
      <sheetName val="KH 22"/>
      <sheetName val="KH29"/>
      <sheetName val="KH T8"/>
      <sheetName val="T11"/>
      <sheetName val="T10"/>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PBmaitong"/>
      <sheetName val="Cot BT"/>
      <sheetName val="Vi he"/>
      <sheetName val="Tuong"/>
      <sheetName val="Dat"/>
      <sheetName val="Mai "/>
      <sheetName val="Xago"/>
      <sheetName val="Thao do"/>
      <sheetName val="Son"/>
      <sheetName val="Cau vch"/>
      <sheetName val="Bao on "/>
      <sheetName val="LD"/>
      <sheetName val="ONGD80"/>
      <sheetName val="ONG D180"/>
      <sheetName val="BAO On D80"/>
      <sheetName val="Bao on D180"/>
      <sheetName val="VTu chinh"/>
      <sheetName val="VLP"/>
      <sheetName val="May TC"/>
      <sheetName val="dtha long"/>
      <sheetName val="XayLo"/>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PT cong no"/>
      <sheetName val="KH "/>
      <sheetName val="Sua-KLVDT+PS"/>
      <sheetName val="Gia"/>
      <sheetName val="Mdich"/>
      <sheetName val="NaH"/>
      <sheetName val="NTV"/>
      <sheetName val="Sheet2 (2)"/>
      <sheetName val="Ktoan"/>
      <sheetName val="Vphu"/>
      <sheetName val="Vphu (2)"/>
      <sheetName val="cauGia"/>
      <sheetName val="cauGia (2)"/>
      <sheetName val="Maidich"/>
      <sheetName val="Maidich (2)"/>
      <sheetName val="sgam"/>
      <sheetName val="sgam (2)"/>
      <sheetName val="nh"/>
      <sheetName val="NaHang"/>
      <sheetName val="Chiemson"/>
      <sheetName val="ChÝon"/>
      <sheetName val="Takhoa"/>
      <sheetName val="nutvong"/>
      <sheetName val="Na hang"/>
      <sheetName val="Bieu6"/>
      <sheetName val="Bieu3"/>
      <sheetName val="Bieu2"/>
      <sheetName val="Bieu1"/>
      <sheetName val="Bieu5"/>
      <sheetName val="Bieu4"/>
      <sheetName val="Bieu5 Thuc te"/>
      <sheetName val="Luong VP"/>
      <sheetName val="THBH"/>
      <sheetName val="141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DT"/>
      <sheetName val="THDAU BUA"/>
      <sheetName val="DTMT EP COC"/>
      <sheetName val="CT dau bua"/>
      <sheetName val="khoi luong250t"/>
      <sheetName val="BCGTSX5"/>
      <sheetName val="KHT6"/>
      <sheetName val="BCGTXS6"/>
      <sheetName val="THT6"/>
      <sheetName val="KH Q3"/>
      <sheetName val="KHT8"/>
      <sheetName val="BCGTSX7"/>
      <sheetName val="GTSX 8"/>
      <sheetName val="CONTRACT"/>
      <sheetName val="GTSX9"/>
      <sheetName val="KH 10"/>
      <sheetName val="GTSX10"/>
      <sheetName val="KH 11"/>
      <sheetName val="GTSX11"/>
      <sheetName val="KH12"/>
      <sheetName val="GTSX12"/>
      <sheetName val="Gia MyDinh"/>
      <sheetName val="Gia goi 5"/>
      <sheetName val="GTSX doi"/>
      <sheetName val="GT doi"/>
      <sheetName val="Sheet3 (2)"/>
      <sheetName val="THG"/>
      <sheetName val="giaduthau"/>
      <sheetName val="CTnen"/>
      <sheetName val="ctmat"/>
      <sheetName val="antoanGT"/>
      <sheetName val="CTkhac"/>
      <sheetName val="dgia"/>
      <sheetName val="cuoc1"/>
      <sheetName val="vua"/>
      <sheetName val="10000000"/>
      <sheetName val="tong hop"/>
      <sheetName val="phan tich DG"/>
      <sheetName val="gia vat lieu"/>
      <sheetName val="gia xe may"/>
      <sheetName val="gia nhan cong"/>
      <sheetName val="TSTL"/>
      <sheetName val="VTDC"/>
      <sheetName val="Lichkk"/>
      <sheetName val="DS"/>
      <sheetName val="TPH DAT "/>
      <sheetName val="CAT DAT"/>
      <sheetName val="NEN DAT"/>
      <sheetName val="BC26HD"/>
      <sheetName val="M02GTGT"/>
      <sheetName val="BC29HD"/>
      <sheetName val="Congty"/>
      <sheetName val="VPPN"/>
      <sheetName val="XN74"/>
      <sheetName val="XN54"/>
      <sheetName val="XN33"/>
      <sheetName val="NK96"/>
      <sheetName val="cap thoat nu_x0003__x0000_"/>
      <sheetName val="Tong Hop "/>
      <sheetName val="Phan Tich Duong"/>
      <sheetName val="Phan Tich Cong"/>
      <sheetName val="Phan Tich Cau"/>
      <sheetName val="Gia vua"/>
      <sheetName val="XXXXXXX0"/>
      <sheetName val="Bieu 1(TH-KHnam2002)"/>
      <sheetName val="Bieu 2(KHnam 2003)"/>
      <sheetName val="Bieu 3(GTSL-2003)"/>
      <sheetName val="Bieu 4(tieuthusanpham)"/>
      <sheetName val="Bieu 6(Doanhthu)"/>
      <sheetName val="Bieu 7(LD-TLuong)"/>
      <sheetName val="Bieu 8(Chuanbi-dautu)"/>
      <sheetName val="Bieu 9(Dtu-XDCB)"/>
      <sheetName val="Bieu 10(Trich-sudung-taidautu)"/>
      <sheetName val="bieu11-1(giathanh)"/>
      <sheetName val="Bieu 11-2(Giathanh)"/>
      <sheetName val="Bieu 11a(KHTH CP ban hang)"/>
      <sheetName val="Bieu 11b (KHCP Quanly Cty)"/>
      <sheetName val="bieu12-KHGTtieuthuSF"/>
      <sheetName val="Bieu 13(Nhucau-nguonvon-ldong)"/>
      <sheetName val="Bieu 14(khauhao-TSCD)"/>
      <sheetName val="Bieu 15(thunopngansach)"/>
      <sheetName val="Bieu 16(phanphoiloinhuan)"/>
      <sheetName val="Bieu18(quitaptrung-qlitcty)"/>
      <sheetName val="bieu19(thuchi)"/>
      <sheetName val="bieu20-khthuno"/>
      <sheetName val="bieu21-khtrano"/>
      <sheetName val="BK_KL"/>
      <sheetName val="5 nam (tach)"/>
      <sheetName val="5 nam (tach) (2)"/>
      <sheetName val="KH 2003"/>
      <sheetName val="20000000"/>
      <sheetName val="THV1"/>
      <sheetName val="THV2"/>
      <sheetName val="Von"/>
      <sheetName val="KSTK"/>
      <sheetName val="TB-PA1"/>
      <sheetName val="TB-PA2"/>
      <sheetName val="dt-cttk"/>
      <sheetName val="kl-cttk"/>
      <sheetName val="dt-kenh"/>
      <sheetName val="kl-kenh"/>
      <sheetName val="BG"/>
      <sheetName val="CTDG"/>
      <sheetName val="dt-lm"/>
      <sheetName val="LM"/>
      <sheetName val="TBi"/>
      <sheetName val="dl-as"/>
      <sheetName val="dd35"/>
      <sheetName val="TBA"/>
      <sheetName val="NhaBA"/>
      <sheetName val="Rao-PA2"/>
      <sheetName val="Rao-PA1"/>
      <sheetName val="nql-PA1"/>
      <sheetName val="Den-Bu"/>
      <sheetName val="CaiTien"/>
      <sheetName val="Bo"/>
      <sheetName val="TrCh"/>
      <sheetName val="00000001"/>
      <sheetName val="Phantich"/>
      <sheetName val="Toan_DA"/>
      <sheetName val="2004"/>
      <sheetName val="2005"/>
      <sheetName val="ONGD80_x0000__x0000__x0000__x0000__x0000__x0000__x0000__x0000__x0000__x0009__x0000_覌u_x0000__x0004__x0000__x0000__x0000__x0000__x0000__x0000_鋜t_x0000__x0000_"/>
      <sheetName val="ɴhdt1"/>
      <sheetName val="KL"/>
      <sheetName val="CL"/>
      <sheetName val="QT LHoc"/>
      <sheetName val="Quang Tri"/>
      <sheetName val="TTHue"/>
      <sheetName val="Da Nang"/>
      <sheetName val="Quang Nam"/>
      <sheetName val="Quang Ngai"/>
      <sheetName val="TH DH-QN"/>
      <sheetName val="KP HD"/>
      <sheetName val="DB HD"/>
      <sheetName val="maukk"/>
      <sheetName val="B"/>
      <sheetName val="C"/>
      <sheetName val="D"/>
      <sheetName val="E"/>
      <sheetName val="K"/>
      <sheetName val="Ì"/>
      <sheetName val="Don gia chi tiet"/>
      <sheetName val="Du thau"/>
      <sheetName val="G"/>
      <sheetName val="Bia"/>
      <sheetName val="Tro giup"/>
      <sheetName val="Config"/>
      <sheetName val="Du thau (2)"/>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Sheet101"/>
      <sheetName val="Sheet102"/>
      <sheetName val="Sheet103"/>
      <sheetName val="Sheet104"/>
      <sheetName val="Sheet105"/>
      <sheetName val="Sheet106"/>
      <sheetName val="Sheet107"/>
      <sheetName val="Sheet108"/>
      <sheetName val="Sheet109"/>
      <sheetName val="Sheet110"/>
      <sheetName val="Sheet111"/>
      <sheetName val="Sheet112"/>
      <sheetName val="Sheet113"/>
      <sheetName val="Sheet114"/>
      <sheetName val="Sheet115"/>
      <sheetName val="Sheet116"/>
      <sheetName val="Sheet117"/>
      <sheetName val="Sheet118"/>
      <sheetName val="Sheet119"/>
      <sheetName val="Sheet120"/>
      <sheetName val="Sheet121"/>
      <sheetName val="Sheet122"/>
      <sheetName val="Sheet123"/>
      <sheetName val="Sheet124"/>
      <sheetName val="Sheet125"/>
      <sheetName val="Sheet126"/>
      <sheetName val="Sheet127"/>
      <sheetName val="Sheet128"/>
      <sheetName val="Sheet129"/>
      <sheetName val="Sheet130"/>
      <sheetName val="Sheet131"/>
      <sheetName val="Sheet132"/>
      <sheetName val="Sheet133"/>
      <sheetName val="Sheet134"/>
      <sheetName val="Sheet135"/>
      <sheetName val="Sheet136"/>
      <sheetName val="Sheet137"/>
      <sheetName val="Sheet138"/>
      <sheetName val="Sheet139"/>
      <sheetName val="Sheet140"/>
      <sheetName val="Sheet141"/>
      <sheetName val="Sheet142"/>
      <sheetName val="Sheet143"/>
      <sheetName val="Sheet144"/>
      <sheetName val="Sheet145"/>
      <sheetName val="Sheet146"/>
      <sheetName val="Sheet147"/>
      <sheetName val="Sheet148"/>
      <sheetName val="Sheet149"/>
      <sheetName val="Sheet150"/>
      <sheetName val="Sheet151"/>
      <sheetName val="Sheet152"/>
      <sheetName val="Sheet153"/>
      <sheetName val="Sheet154"/>
      <sheetName val="Sheet155"/>
      <sheetName val="Sheet156"/>
      <sheetName val="Sheet157"/>
      <sheetName val="Sheet158"/>
      <sheetName val="Sheet159"/>
      <sheetName val="Sheet160"/>
      <sheetName val="Sheet161"/>
      <sheetName val="Sheet162"/>
      <sheetName val="Sheet163"/>
      <sheetName val="Sheet164"/>
      <sheetName val="Sheet165"/>
      <sheetName val="Sheet166"/>
      <sheetName val="Sheet167"/>
      <sheetName val="Sheet168"/>
      <sheetName val="Sheet169"/>
      <sheetName val="Sheet170"/>
      <sheetName val="Sheet171"/>
      <sheetName val="Sheet172"/>
      <sheetName val="Sheet173"/>
      <sheetName val="Sheet174"/>
      <sheetName val="Sheet175"/>
      <sheetName val="Sheet176"/>
      <sheetName val="Sheet177"/>
      <sheetName val="Sheet178"/>
      <sheetName val="Sheet179"/>
      <sheetName val="Sheet180"/>
      <sheetName val="Sheet181"/>
      <sheetName val="Sheet182"/>
      <sheetName val="Sheet183"/>
      <sheetName val="Sheet184"/>
      <sheetName val="Sheet185"/>
      <sheetName val="Sheet186"/>
      <sheetName val="Sheet187"/>
      <sheetName val="Sheet188"/>
      <sheetName val="Sheet189"/>
      <sheetName val="Sheet190"/>
      <sheetName val="Sheet191"/>
      <sheetName val="Sheet192"/>
      <sheetName val="Sheet193"/>
      <sheetName val="Sheet194"/>
      <sheetName val="KM20-21"/>
      <sheetName val="KM21-22"/>
      <sheetName val="KM22-23"/>
      <sheetName val="KM23-24"/>
      <sheetName val="KM24-25"/>
      <sheetName val="KM25-26"/>
      <sheetName val="KM26-27"/>
      <sheetName val="KM27-28"/>
      <sheetName val="KM28-29"/>
      <sheetName val="TCB2km27-28(T)"/>
      <sheetName val="TCB2km27-28 (R)"/>
      <sheetName val="THnam"/>
      <sheetName val="N03"/>
      <sheetName val="TH03"/>
      <sheetName val="baocao"/>
      <sheetName val="hat"/>
      <sheetName val="tinhtoan"/>
      <sheetName val="_x0004_"/>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tiÕt"/>
      <sheetName val="BXVL2"/>
      <sheetName val="CLVC"/>
      <sheetName val="THDT"/>
      <sheetName val="KTCBK"/>
      <sheetName val="KSDC BX"/>
      <sheetName val="KSDH BX"/>
      <sheetName val="THKL"/>
      <sheetName val="TH   UNICEF "/>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khai_VAT (9)"/>
      <sheetName val="HH_Muavao T9"/>
      <sheetName val="HH_Banra (9)"/>
      <sheetName val="HH_Banra (10)"/>
      <sheetName val="HH_Muavao T11"/>
      <sheetName val="HH_Banra (11)"/>
      <sheetName val="Tokhai_VAT (11)"/>
      <sheetName val="HH_Muavao T12 "/>
      <sheetName val="HH_Banra (12)"/>
      <sheetName val="Tokhai_VAT (12)"/>
      <sheetName val="Tokhai_VAT bo sung12"/>
      <sheetName val="HH_Muavao T1-2000"/>
      <sheetName val="Tokhai_VAT T1-2000"/>
      <sheetName val="HH_Banra 1-2000"/>
      <sheetName val="HHBanra bo sung T12"/>
      <sheetName val="HHBanra bo sung T12 (2)"/>
      <sheetName val="HH_Muavao bo sung T12-1999"/>
      <sheetName val="HH_Muavao bo sung T12-1999 (2)C"/>
      <sheetName val="Tokhai_VAT bo sung T12 (2)"/>
      <sheetName val="Tokhai_VAT 2-2000"/>
      <sheetName val="HH_Muavao T2-2000 "/>
      <sheetName val="HHBanra T2-2000"/>
      <sheetName val="HH_Muavao T2-2000  (2)"/>
      <sheetName val="Tokhai_VAT T2"/>
      <sheetName val="Tokhai_VAT T4-2000"/>
      <sheetName val="HH_Muavao T4-2000 "/>
      <sheetName val="HHBanra T4-2000"/>
      <sheetName val="HHBanra BSQT"/>
      <sheetName val="Sheet1"/>
      <sheetName val="Sheet2"/>
      <sheetName val="Sheet3"/>
      <sheetName val="PTH"/>
      <sheetName val="#REF"/>
      <sheetName val="Bang CC (2)"/>
      <sheetName val="Nhat trinh"/>
      <sheetName val="Tien An T11"/>
      <sheetName val="DNPD-QL"/>
      <sheetName val="Bang luong"/>
      <sheetName val="Bang CC"/>
      <sheetName val=" Luong nghien "/>
      <sheetName val="QT-LN"/>
      <sheetName val="Giantiep"/>
      <sheetName val="Tong hop"/>
      <sheetName val="Phuc vu"/>
      <sheetName val="May Phat"/>
      <sheetName val="1813"/>
      <sheetName val="XL4Test5"/>
      <sheetName val="HH_Muavao bo sung T12-1999 (6)C"/>
      <sheetName val=""/>
      <sheetName val="DM-BCQT"/>
      <sheetName val="BCTHTC"/>
      <sheetName val="thuephan2"/>
      <sheetName val="thuephan3"/>
      <sheetName val="1111"/>
      <sheetName val="1121"/>
      <sheetName val="1311."/>
      <sheetName val="1312"/>
      <sheetName val="1388"/>
      <sheetName val="3312."/>
      <sheetName val="141"/>
      <sheetName val="1421"/>
      <sheetName val="3311"/>
      <sheetName val="338"/>
      <sheetName val="242"/>
      <sheetName val="BHXH&amp;KFCD"/>
      <sheetName val="THNVNNuoc"/>
      <sheetName val="Bke nop thue"/>
      <sheetName val="THNVcap tren"/>
      <sheetName val="SDquyluong"/>
      <sheetName val="TH-TSCD (2)"/>
      <sheetName val="TH-TSCD-LK"/>
      <sheetName val="khau hao"/>
      <sheetName val="CP_QLDN"/>
      <sheetName val="Lai vay"/>
      <sheetName val="Phantich chi tieu TC"/>
      <sheetName val="CDSL"/>
      <sheetName val="Luyke"/>
      <sheetName val="KQKD quy 3"/>
      <sheetName val="KQKD 9 thang"/>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i tiet "/>
      <sheetName val="chi tiet huong"/>
      <sheetName val="TH"/>
      <sheetName val="TH (2)"/>
      <sheetName val="XL4Poppy"/>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CPV"/>
      <sheetName val="DGCM"/>
      <sheetName val="TL-I"/>
      <sheetName val="chitiet"/>
      <sheetName val="THG"/>
      <sheetName val="nhap"/>
      <sheetName val="TL3-2002"/>
      <sheetName val="9015"/>
      <sheetName val="0502"/>
      <sheetName val="2213"/>
      <sheetName val="7270"/>
      <sheetName val="8672"/>
      <sheetName val="3027"/>
      <sheetName val="3810"/>
      <sheetName val="8523"/>
      <sheetName val="MAU"/>
      <sheetName val="kl"/>
      <sheetName val="KHQ II"/>
      <sheetName val="00000000"/>
      <sheetName val="Gia VL"/>
      <sheetName val="Bang gia ca may"/>
      <sheetName val="Bang luong CB"/>
      <sheetName val="Bang P.tich CT"/>
      <sheetName val="D.toan chi tiet"/>
      <sheetName val="Bang TH Dtoan"/>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HR SWGR &amp; MC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ongty"/>
      <sheetName val="VPPN"/>
      <sheetName val="XN74"/>
      <sheetName val="XN54"/>
      <sheetName val="XN33"/>
      <sheetName val="NK96"/>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5 nam (tach)"/>
      <sheetName val="5 nam (tach) (2)"/>
      <sheetName val="KH 2003"/>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MTO REV_2_ARMOR_"/>
      <sheetName val="DTCT"/>
      <sheetName val="PTVT"/>
      <sheetName val="THDT"/>
      <sheetName val="THVT"/>
      <sheetName val="THGT"/>
      <sheetName val="DT"/>
      <sheetName val="CP"/>
      <sheetName val="BCT6"/>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Duong cong vu hci (9;) (2)"/>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RUILDING ELE."/>
      <sheetName val="gia nhan cong_x0000__x0000__x0000__x0000__x0000__x0000__x0000__x0000__x0000__x0000__x0000__x0000_傰_x0000__x0004__x0000__x0000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oan ã,anh"/>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TK111"/>
      <sheetName val="thang 1"/>
      <sheetName val="Thang 2"/>
      <sheetName val="thang 3"/>
      <sheetName val="thang 4"/>
      <sheetName val="thang 5"/>
      <sheetName val="thang 6"/>
      <sheetName val="thang 7"/>
      <sheetName val="Sheet!4"/>
      <sheetName val="NC"/>
      <sheetName val="dgnc1"/>
      <sheetName val="Gia VL den chan CT"/>
      <sheetName val="VL"/>
      <sheetName val="Khoi_Luong"/>
      <sheetName val="Don_Gia"/>
      <sheetName val="TB"/>
      <sheetName val="BT-Vua"/>
      <sheetName val="PHU LUC"/>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
      <sheetName val="Duong cong vၵ hcm (7)"/>
      <sheetName val="chiet tinhçan cuon"/>
      <sheetName val="K259 Subbase_x0000__x0000__x0000__x0000__x0000__x0000__x0000__x0000__x0000__x0000__x0000_悰ĺ_x0000__x0004__x0000__x0000__x0000__x0000_"/>
      <sheetName val="20000000_x0000__x0000__x0000__x0000__x0000__x0000__x0000__x0000__x0000__x0000__x0000_♸Ģ_x0000__x0004__x0000__x0000__x0000__x0000__x0000__x0000_怨Ģ"/>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ht 27-1 "/>
      <sheetName val="_x0000_D"/>
      <sheetName val="bpnhtrung"/>
      <sheetName val="NEW-PANEL"/>
      <sheetName val="BCD"/>
      <sheetName val="Nhat ky so cai"/>
      <sheetName val="BCCPSXthang"/>
      <sheetName val="BCCP Nam"/>
      <sheetName val="BCCPSXquy"/>
      <sheetName val="131"/>
      <sheetName val="111"/>
      <sheetName val="141"/>
      <sheetName val="142"/>
      <sheetName val="331"/>
      <sheetName val="334"/>
      <sheetName val="336"/>
      <sheetName val="338"/>
      <sheetName val="04000002"/>
      <sheetName val="SUM=BQ-REV.2"/>
      <sheetName val="DcfamTV"/>
      <sheetName val="J259 Base "/>
      <sheetName val="nuoc"/>
      <sheetName val="ᄀ"/>
      <sheetName val="thong bao"/>
      <sheetName val="duyet gia"/>
      <sheetName val="so 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sheetData sheetId="455"/>
      <sheetData sheetId="456"/>
      <sheetData sheetId="457"/>
      <sheetData sheetId="458"/>
      <sheetData sheetId="459"/>
      <sheetData sheetId="460"/>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sheetData sheetId="605" refreshError="1"/>
      <sheetData sheetId="606" refreshError="1"/>
      <sheetData sheetId="607" refreshError="1"/>
      <sheetData sheetId="60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DF"/>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Bang KT"/>
      <sheetName val="DS T.bi"/>
      <sheetName val="CPK"/>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Ƀ"/>
      <sheetName val="Ten da dat_̃_x0007__%_______̃̃_xffff__xffff_̃̃̃̃̃"/>
      <sheetName val="[Du thau Yªn Minh - Hµ Giang.xl"/>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 THu hoi"/>
      <sheetName val="ctinh"/>
      <sheetName val="thvatlieu"/>
      <sheetName val="vtthoi1"/>
      <sheetName val="vtthoi2"/>
      <sheetName val="vchuyen"/>
      <sheetName val="n.cong"/>
      <sheetName val="thopdtoan"/>
      <sheetName val="#REF"/>
      <sheetName val="sheet12"/>
      <sheetName val="Du_lieu"/>
      <sheetName val="#REF!"/>
      <sheetName val="vchu甜en"/>
      <sheetName val="_REF_"/>
      <sheetName val="CTNC"/>
      <sheetName val="CTVL"/>
      <sheetName val="vchu?en"/>
      <sheetName val="gVL"/>
      <sheetName val="thop`toan"/>
      <sheetName val="gia vt,nc,may"/>
      <sheetName val="BK04"/>
      <sheetName val="vchu_en"/>
      <sheetName val="vt2_x0000__x0000_1"/>
      <sheetName val="v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__x0002__CSV (Comma delimited) (_.csv"/>
      <sheetName val="[DUTOAN.XLS][DUTOAN.XLS][DUTOAN"/>
      <sheetName val="[DUTOAN.XLS][DUTOAN.XLS\XD1"/>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tong hop"/>
      <sheetName val="01"/>
      <sheetName val="02"/>
      <sheetName val="03"/>
      <sheetName val="04"/>
      <sheetName val="05"/>
      <sheetName val="06"/>
      <sheetName val="07"/>
      <sheetName val="08"/>
      <sheetName val="09"/>
      <sheetName val="10"/>
      <sheetName val="11.1"/>
      <sheetName val="11.2"/>
      <sheetName val="12.1"/>
      <sheetName val="12.2"/>
      <sheetName val="12.3"/>
      <sheetName val="12.4"/>
      <sheetName val="12.5"/>
      <sheetName val="13.1"/>
      <sheetName val="13.2"/>
      <sheetName val="13.3"/>
      <sheetName val="13.4"/>
      <sheetName val="13.5"/>
      <sheetName val="13.6"/>
      <sheetName val="13.7"/>
      <sheetName val="13.8"/>
      <sheetName val="13.9"/>
      <sheetName val="13.10"/>
      <sheetName val="13.11"/>
      <sheetName val="13.12"/>
      <sheetName val="14"/>
      <sheetName val="15.1"/>
      <sheetName val="15.2"/>
      <sheetName val="16"/>
      <sheetName val="17"/>
      <sheetName val="18"/>
      <sheetName val="23"/>
      <sheetName val="24"/>
      <sheetName val="25"/>
      <sheetName val="26"/>
      <sheetName val="27"/>
      <sheetName val="15.1 (gửi Minh)"/>
      <sheetName val="28 "/>
      <sheetName val="29.1"/>
      <sheetName val="29.2"/>
      <sheetName val="30"/>
      <sheetName val="31"/>
      <sheetName val="32"/>
      <sheetName val="33-SKHĐT"/>
      <sheetName val="33"/>
      <sheetName val="34-SKHĐT"/>
      <sheetName val="34"/>
      <sheetName val="35"/>
      <sheetName val="48"/>
      <sheetName val="49"/>
      <sheetName val="53"/>
      <sheetName val="55"/>
      <sheetName val="56"/>
      <sheetName val="57"/>
      <sheetName val="60"/>
      <sheetName val="61"/>
      <sheetName val="62"/>
      <sheetName val="63"/>
      <sheetName val="64"/>
      <sheetName val="65"/>
      <sheetName val="66"/>
      <sheetName val="67"/>
      <sheetName val="68"/>
      <sheetName val="69"/>
      <sheetName val="70"/>
      <sheetName val="tong hop chi 2018"/>
      <sheetName val="SO THU"/>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mau1"/>
      <sheetName val="inth2"/>
      <sheetName val="mau3"/>
      <sheetName val="mau4"/>
      <sheetName val="MAU TH5"/>
      <sheetName val="mau6"/>
      <sheetName val="mau7"/>
      <sheetName val="mau8"/>
      <sheetName val="mauTH9"/>
      <sheetName val="mauTH 10"/>
      <sheetName val="HIEU QUA DAO TAO PC"/>
      <sheetName val="XL4Poppy"/>
      <sheetName val="XL4Test5"/>
      <sheetName val="Sheet6"/>
      <sheetName val="Sheet7"/>
      <sheetName val="Sheet4"/>
      <sheetName val="Sheet5"/>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S02-_x0010_5-10"/>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_桓敥㍴ܷ"/>
      <sheetName val="ܰ_桓敥㑴ܱ_桓"/>
      <sheetName val="〵_x0002_一Ƀ_䱖_x0004_吀"/>
      <sheetName val="ь_䡔呄_x0004_吀先Ք"/>
      <sheetName val="ٔ_⁂楴桮_x0002_堀݄_䡔嘠⁔݁_畏汴瑥ͳ"/>
      <sheetName val="敥㍴ܹ_"/>
      <sheetName val="㍴ܸ_桓敥"/>
      <sheetName val="ܳ_桓敥㑴ܴ"/>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_REF"/>
      <sheetName val="MTP"/>
    </sheetNames>
    <sheetDataSet>
      <sheetData sheetId="0" refreshError="1"/>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35KV"/>
      <sheetName val="T-35KV"/>
      <sheetName val="TBA "/>
      <sheetName val="T_TBA"/>
      <sheetName val="0,4KV"/>
      <sheetName val="TH0,4"/>
      <sheetName val="Cto"/>
      <sheetName val="THcto"/>
      <sheetName val="CP_Xaylap"/>
      <sheetName val="CP_Thietbi"/>
      <sheetName val="KS-35KV"/>
      <sheetName val="KhaoSatTBA"/>
      <sheetName val="KS0,4KV"/>
      <sheetName val="CP_Khac"/>
      <sheetName val="Tong_DT"/>
      <sheetName val="VLC_TBA"/>
      <sheetName val="TTVanChuyen"/>
      <sheetName val="Gia_GC_Satthep"/>
      <sheetName val="00000000"/>
      <sheetName val="10000000"/>
      <sheetName val="20000000"/>
      <sheetName val="30000000"/>
      <sheetName val="XL4Test5"/>
      <sheetName val="4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p轨uluc1"/>
      <sheetName val="general requirements"/>
      <sheetName val="CT Thang Mo"/>
      <sheetName val="CT  PL"/>
      <sheetName val="pÿÿluc1"/>
      <sheetName val="KPVÿÿBD "/>
      <sheetName val="TH VL, NC, DDHÿÿThanÿÿhuoc"/>
      <sheetName val="Sheet3"/>
      <sheetName val="XL4Poppy"/>
      <sheetName val="KC-moi"/>
      <sheetName val="BAOGIATHA_x000e_G"/>
      <sheetName val="TH-XL"/>
      <sheetName val="p?uluc1"/>
      <sheetName val="MTO REV.2(ARMOR)"/>
      <sheetName val="BANG KL"/>
      <sheetName val="test"/>
      <sheetName val="Sheet2"/>
      <sheetName val="Sheet1"/>
      <sheetName val="DG-VL"/>
      <sheetName val="DG_CM"/>
      <sheetName val="cdps"/>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VCV_x000d_BE-TONG"/>
      <sheetName val="ptvt_dg"/>
      <sheetName val="p_uluc1"/>
      <sheetName val="VCV_x000a_BE-TONG"/>
      <sheetName val="M15BHYT"/>
      <sheetName val="VCV_BE-TONG"/>
      <sheetName val="Thuc thanh"/>
      <sheetName val="Bu_vat_lieu"/>
      <sheetName val="Bang gia tong hop"/>
      <sheetName val="MTP"/>
      <sheetName val="BTHDT"/>
      <sheetName val="TONG_x000b_E3p "/>
      <sheetName val="T_x000e_HCHINH"/>
      <sheetName val="ch)tiet"/>
      <sheetName val="LKVL-CK_x000d_HT-GD1"/>
      <sheetName val="LKVL-CK_x000a_HT-GD1"/>
      <sheetName val="12 th 2008"/>
      <sheetName val="T.Tinh"/>
      <sheetName val="LKVL-CK_HT-GD1"/>
      <sheetName val="BAOGIATHA_x005f_x000e_G"/>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bal"/>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 HO©êb_x0000__x0000__x0014_"/>
      <sheetName val="THTDT"/>
      <sheetName val="Gia VL (QII-2006)"/>
      <sheetName val="TH VL, NC,_x0000_DDHT Thanhphuoc"/>
      <sheetName val="lam_m_i"/>
      <sheetName val="[Tam.xls]lam_m/i"/>
      <sheetName val="DTTC"/>
      <sheetName val="XXXXXXXX"/>
      <sheetName val="dg-VTu"/>
      <sheetName val="[Tam.xls][Tam.xls]lam_m/i"/>
      <sheetName val="TONG HO©êb"/>
      <sheetName val="TH VL, NC,"/>
      <sheetName val="TONG_x005f_x000b_E3p "/>
      <sheetName val="T_x005f_x000e_HCHINH"/>
      <sheetName val="LKVL-CK_x005f_x000d_HT-GD1"/>
      <sheetName val="BAOGIATHA_x005f_x005f_x005f_x000e_G"/>
      <sheetName val="VCV_x005f_x005f_x005f_x000d_BE-TONG"/>
      <sheetName val="VCV_x005f_x005f_x005f_x000a_BE-TONG"/>
      <sheetName val="T_x005f_x0008_PDMoi  (2)"/>
      <sheetName val="DONGI_x005f_x0001_"/>
      <sheetName val="vanchuyen T_x005f_x0003_"/>
      <sheetName val="CHITIET VL_NC_x005f_x001f_TT _1p"/>
      <sheetName val="CHI_x005f_x0014_IET VL__x005f_x000e_C_TT_3p"/>
      <sheetName val="dongia _x005f_x001f_2_"/>
      <sheetName val="TONG HO©êb_x005f_x0000__x005f_x0000__x0014"/>
      <sheetName val="TH VL, NC,_x005f_x0000_DDHT Thanhphuo"/>
      <sheetName val="[Tam.xls][Tam.xls][Tam.xls]lam_"/>
      <sheetName val="Chi tiet"/>
      <sheetName val="_Tam.xls_lam_m_i"/>
      <sheetName val="_Tam.xls__Tam.xls_lam_m_i"/>
      <sheetName val="_Tam.xls__Tam.xls__Tam.xls_lam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CTNC"/>
      <sheetName val="CTVL"/>
      <sheetName val="shee49"/>
      <sheetName val="BK04"/>
      <sheetName val="BLuong"/>
      <sheetName val="TKP"/>
      <sheetName val="VL,NC,MTC"/>
      <sheetName val="Thaîg 1-06"/>
      <sheetName val="vvthoh2"/>
      <sheetName val="CHITIET-DZ04"/>
      <sheetName val="[DZNHADA.XLS䁝thopdtoan"/>
      <sheetName val="_DZNHADA.XLS䁝thopdtoan"/>
      <sheetName val="Ctinh 10kV"/>
      <sheetName val="ESTI."/>
      <sheetName val="DI-ESTI"/>
      <sheetName val="PNT-QUOT-#3"/>
      <sheetName val="COAT&amp;WRAP-QIOT-#3"/>
      <sheetName val="[DZNHADA.XLS?thopdtoan"/>
      <sheetName val="gvl"/>
      <sheetName val="_DZNHADA.XLS_thopd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LANCONGduong"/>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VaoMavaKL"/>
      <sheetName val="VaoSL"/>
      <sheetName val="KQPTVL"/>
      <sheetName val="KQPTVLNgang"/>
      <sheetName val="DMCTDoiDonVi"/>
      <sheetName val="CMa"/>
      <sheetName val="NC"/>
      <sheetName val="MTC"/>
      <sheetName val="ဳ0000000"/>
      <sheetName val="Tra_bang"/>
      <sheetName val="XL_x0014_Poppy"/>
      <sheetName val="NHALCONGdu_x000f_ng"/>
      <sheetName val="Nha_x000e_ cong`#/.g"/>
      <sheetName val="XL4Poppy (2䀁"/>
      <sheetName val="DTCT"/>
      <sheetName val="DGduong"/>
      <sheetName val="PhatsiûÎ"/>
      <sheetName val="TT"/>
      <sheetName val="THM"/>
      <sheetName val="THAT"/>
      <sheetName val="THTN"/>
      <sheetName val="THGC"/>
      <sheetName val="GCTL"/>
      <sheetName val="?0000000"/>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AVL"/>
      <sheetName val="TT35"/>
      <sheetName val="Chiet tinh dz35"/>
      <sheetName val="FHANCONGduong"/>
      <sheetName val="N`an cong cong"/>
      <sheetName val="Tai khoan"/>
      <sheetName val="CTGS"/>
      <sheetName val="XL4Poppy (2?"/>
      <sheetName val="²_x0000__x0000_t4"/>
      <sheetName val="Nhan cong`#_.g"/>
      <sheetName val="Nha_x000e_ cong`#_.g"/>
      <sheetName val="_0000000"/>
      <sheetName val="XL4Poppy (2_"/>
      <sheetName val="Dieuchinh"/>
      <sheetName val="Bang_tra"/>
      <sheetName val="gvl"/>
      <sheetName val="NHALCOJGduong"/>
      <sheetName val="TPAN-TRUONGXUAN"/>
      <sheetName val="S(eet12"/>
      <sheetName val="HE SO"/>
      <sheetName val="MTO REV.2(ARMOR)"/>
      <sheetName val="Cp&gt;10-Ln&lt;10"/>
      <sheetName val="Ln&lt;20"/>
      <sheetName val="EIRR&gt;1&lt;1"/>
      <sheetName val="EIRR&gt; 2"/>
      <sheetName val="EIRR&lt;2"/>
      <sheetName val="Nhan ckng cong"/>
      <sheetName val="10_x0010_00000"/>
      <sheetName val="XL4Pop0y (2)"/>
      <sheetName val="Nhan cong`_x0003_/.g"/>
      <sheetName val="TSCD"/>
      <sheetName val="tra_vat_lieu"/>
      <sheetName val="NHANCONGduo.g"/>
      <sheetName val="Sh_x0003__x0000_t3"/>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Coc 32 m(Cho mo)"/>
      <sheetName val="NHALÃONGduong"/>
      <sheetName val="Óheet1"/>
      <sheetName val="CÈTT"/>
      <sheetName val="TRAN-TÒUONGXUAN"/>
      <sheetName val="XXHXXXXX"/>
      <sheetName val="V!oSL"/>
      <sheetName val="ÄMCTDoiDonVi"/>
      <sheetName val="2000_x0010_000"/>
      <sheetName val="²"/>
      <sheetName val="Sh_x0003_"/>
      <sheetName val="Nhan cong`_x0003__.g"/>
      <sheetName val="chiet tinh"/>
      <sheetName val="Shegt6"/>
      <sheetName val="Shget7"/>
      <sheetName val="Sjeet8"/>
      <sheetName val="Sheeu15"/>
      <sheetName val="XXXYXXXX"/>
      <sheetName val="XL4Test5S"/>
      <sheetName val="Nhan_cong`#__g"/>
      <sheetName val="Nha_cong`#__g"/>
      <sheetName val="vlieu"/>
      <sheetName val="CLa"/>
      <sheetName val="²??t4"/>
      <sheetName val="Sh_x0003_?t3"/>
      <sheetName val="Overview"/>
      <sheetName val="tra-vat-lieu"/>
      <sheetName val="²_x0000__x0000_€t4"/>
      <sheetName val="²__t4"/>
      <sheetName val="MTL$-INTER"/>
      <sheetName val="²??€t4"/>
      <sheetName val="SUMMARY"/>
      <sheetName val="Sh_x0003__t3"/>
      <sheetName val="KQPTRLNgang"/>
      <sheetName val="DTCP"/>
      <sheetName val="HL4Poppy"/>
      <sheetName val="TRAN-TRUONG塅䕃⹌塅E(2)"/>
      <sheetName val="Tra KS"/>
      <sheetName val="uniBase"/>
      <sheetName val="vniBase"/>
      <sheetName val="abcBase"/>
      <sheetName val="TRAN-TRUONG????E(2)"/>
      <sheetName val="chu chuong"/>
      <sheetName val="Chart1"/>
      <sheetName val="Chi phi khac 4.3KH-CP"/>
      <sheetName val="DT32"/>
      <sheetName val="Phatsi��"/>
      <sheetName val="�_x0000__x0000_�t4"/>
      <sheetName val="�??�t4"/>
      <sheetName val="�"/>
      <sheetName val="Nhatkychung"/>
      <sheetName val="Nhatkychung - cu"/>
      <sheetName val="XL4Poppy_(2?"/>
      <sheetName val="NEW-PANEL"/>
      <sheetName val="Truot_nen"/>
      <sheetName val="chitimc"/>
      <sheetName val="_x0000__x0010_*_x0000__x0000__x0000_'"/>
      <sheetName val="Sheet!3"/>
      <sheetName val="DAMNEN KHONG HC"/>
      <sheetName val="DAM NEN HC"/>
      <sheetName val="XL4Po`py (2?"/>
      <sheetName val="Luong+may"/>
      <sheetName val="N`an cgng cong"/>
      <sheetName val="²__€t4"/>
      <sheetName val="M_x0014_C"/>
      <sheetName val="Chiet_tinh_dz35"/>
      <sheetName val="TRAN-TRUONG____E(2)"/>
      <sheetName val="THPD ±µ_x0008_&quot;_x0000__x0000__x0000_"/>
      <sheetName val="THPD ±µ_x0008_&quot;???"/>
      <sheetName val="nhan cong"/>
      <sheetName val="T_NG HOP VL-NC TT"/>
      <sheetName val="NHALCO_x000e_Gduong"/>
      <sheetName val="FA-LISTING"/>
      <sheetName val="tuong"/>
      <sheetName val="QMCT"/>
      <sheetName val="XXX೼_x0000_XXX"/>
      <sheetName val="@SO"/>
      <sheetName val="XN'4"/>
      <sheetName val="Input"/>
      <sheetName val="cvc"/>
      <sheetName val="Phatsi??"/>
      <sheetName val="�__�t4"/>
      <sheetName val="_x0000__x0000__x0000__x0000__x0000__x0000__x0000__x0000_ (2)"/>
      <sheetName val="_x0000__x0000__x0000__x0000__x0000__x0000__x0000__x0000_ (2?"/>
      <sheetName val="????????"/>
      <sheetName val="???????? (2)"/>
      <sheetName val="???????? (2?"/>
      <sheetName val="JD"/>
      <sheetName val="BXLDL"/>
      <sheetName val="THPD ±µ_x0008_&quot;___"/>
      <sheetName val="TTDN"/>
      <sheetName val="XL4Poppy_(2_"/>
      <sheetName val="2      0"/>
      <sheetName val="XL4Po`py (2䀁"/>
      <sheetName val="?_x0010_*???'"/>
      <sheetName val="CPTNo"/>
      <sheetName val="Quan Ly Ban Ve TKTC"/>
      <sheetName val="CODE"/>
      <sheetName val="XL4Po`py (2_"/>
      <sheetName val="KKKKKKKK"/>
      <sheetName val="CHT_x0014_"/>
      <sheetName val="luong06"/>
      <sheetName val="XXX೼"/>
      <sheetName val="Phatsi__"/>
      <sheetName val="KKKKKKKK (2)"/>
      <sheetName val="KKKKKKKK (2?"/>
      <sheetName val="XL_x005f_x0014_Poppy"/>
      <sheetName val="NHALCONGdu_x005f_x000f_ng"/>
      <sheetName val="Nha_x005f_x000e_ cong`#_.g"/>
      <sheetName val="Parem"/>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XXX೼?XXX"/>
      <sheetName val="????t4"/>
      <sheetName val="_x0004__x0000_"/>
      <sheetName val="________"/>
      <sheetName val="________ (2)"/>
      <sheetName val="________ (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X2.xls_x0002__x0000__x0000_ND_x0002_"/>
      <sheetName val="TD"/>
      <sheetName val="_________(2)"/>
      <sheetName val="X2.xls_x0002_"/>
      <sheetName val="[DT32.xls][DT32.xls]Nhan cong`#"/>
      <sheetName val="[DT32.xls][DT32.xls]Nha_x000e_ cong`#"/>
      <sheetName val="[DT32.xls][DT32.xls]Nhan cong`_x0003_"/>
      <sheetName val="[DT32.xls][DT32.xls]Nhan_cong`#"/>
      <sheetName val="[DT32.xls][DT32.xls][DT32.xl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ldtb"/>
      <sheetName val="bao on do"/>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ong hop khoi luong"/>
      <sheetName val="xxxxxxxxxxx 0,4 kV"/>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Dien chau"/>
      <sheetName val="Sheet1"/>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KH-Q1,Q2,01"/>
      <sheetName val="MTL$-INTER"/>
      <sheetName val="NV02-A"/>
      <sheetName val="TT DZ35"/>
      <sheetName val="XL4Poppy"/>
      <sheetName val="gvl"/>
      <sheetName val="TH-XL"/>
      <sheetName val="dongia (2)"/>
      <sheetName val="gtrinh"/>
      <sheetName val="lam-moi"/>
      <sheetName val="chitiet"/>
      <sheetName val="giathanh1"/>
      <sheetName val="DONGIA"/>
      <sheetName val="thao-go"/>
      <sheetName val="#REF"/>
      <sheetName val="TH XL"/>
      <sheetName val="VC"/>
      <sheetName val="Tiepdia"/>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54-1"/>
      <sheetName val="54-2"/>
      <sheetName val="54-3"/>
      <sheetName val="69-1"/>
      <sheetName val="69-2"/>
      <sheetName val="69-3"/>
      <sheetName val="69-4"/>
      <sheetName val="69-5 (Chị Hà)"/>
      <sheetName val="69-6 (chị hà) "/>
      <sheetName val="342-33 (SKH)"/>
      <sheetName val="342-34 (SKH)"/>
      <sheetName val="342-35"/>
      <sheetName val="342-11.2 (SKH)"/>
      <sheetName val="342-09"/>
      <sheetName val="342-13.1 (SGD)"/>
      <sheetName val="69-6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_DUTOAN.XLS_XD1"/>
      <sheetName val="____"/>
      <sheetName val="_______-BLDG"/>
      <sheetName val="[DUTOAN.XLS][DUTOAN.XLS][DUTOAN"/>
      <sheetName val="[DUTOAN.XLS][DUTOAN.XLS\XD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VC"/>
      <sheetName val="Thanh phan"/>
      <sheetName val="Tong hop"/>
    </sheetNames>
    <sheetDataSet>
      <sheetData sheetId="0" refreshError="1"/>
      <sheetData sheetId="1" refreshError="1"/>
      <sheetData sheetId="2" refreshError="1"/>
      <sheetData sheetId="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
      <sheetName val="VL"/>
      <sheetName val="TN"/>
      <sheetName val="ND"/>
      <sheetName val="dgct"/>
      <sheetName val="dtct"/>
      <sheetName val="gvl"/>
      <sheetName val="Sheet10"/>
      <sheetName val="Sheet11"/>
      <sheetName val="Sheet12"/>
      <sheetName val="Sheet13"/>
      <sheetName val="Sheet14"/>
      <sheetName val="Sheet15"/>
      <sheetName val="Sheet16"/>
      <sheetName val="CHITIET VL-NC"/>
      <sheetName val="MT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s>
    <sheetDataSet>
      <sheetData sheetId="0" refreshError="1"/>
      <sheetData sheetId="1" refreshError="1"/>
      <sheetData sheetId="2"/>
      <sheetData sheetId="3"/>
      <sheetData sheetId="4"/>
      <sheetData sheetId="5"/>
      <sheetData sheetId="6"/>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F142">
            <v>0</v>
          </cell>
          <cell r="G142">
            <v>2.0625</v>
          </cell>
          <cell r="H142">
            <v>2</v>
          </cell>
          <cell r="I142">
            <v>0.12</v>
          </cell>
          <cell r="J142">
            <v>0</v>
          </cell>
          <cell r="K142">
            <v>0.12</v>
          </cell>
          <cell r="L142">
            <v>2</v>
          </cell>
          <cell r="M142">
            <v>0</v>
          </cell>
          <cell r="N142">
            <v>3.0132392038442358E-312</v>
          </cell>
          <cell r="O142">
            <v>40</v>
          </cell>
          <cell r="P142">
            <v>2</v>
          </cell>
          <cell r="Q142">
            <v>3.38</v>
          </cell>
          <cell r="R142">
            <v>1</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1 - TH"/>
      <sheetName val="B.2. TL,TD"/>
      <sheetName val="B.3 PT-CL"/>
      <sheetName val="B.3. NL,TS"/>
      <sheetName val="B.4.CN"/>
      <sheetName val="B.5. DV"/>
      <sheetName val="B.6 XNK"/>
      <sheetName val="B.7. GDDT"/>
      <sheetName val="B.8. LD,VH,YT,XH"/>
      <sheetName val="B.9. VDTPT"/>
      <sheetName val="B.10. NSNN"/>
      <sheetName val="B.11 PTDN"/>
      <sheetName val="12. DTN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1"/>
      <sheetName val="02"/>
      <sheetName val="03"/>
      <sheetName val="04"/>
      <sheetName val="PL12"/>
      <sheetName val="PL13"/>
      <sheetName val="PL14"/>
      <sheetName val="PL15"/>
      <sheetName val="PL16"/>
      <sheetName val="PL17"/>
      <sheetName val="PL18"/>
      <sheetName val="XXXXXXXX"/>
      <sheetName val="XXXXXXX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gvl"/>
      <sheetName val="thao-go"/>
      <sheetName val="DON GIA"/>
      <sheetName val="TONGKE-HT"/>
      <sheetName val="dtxl"/>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g 1"/>
      <sheetName val="thang 2"/>
      <sheetName val="Thang 3"/>
      <sheetName val="thang 4"/>
      <sheetName val="bieu"/>
      <sheetName val="Sheet7"/>
      <sheetName val="Sheet9"/>
      <sheetName val="Sheet6"/>
      <sheetName val="Sheet8"/>
      <sheetName val="Sheet10"/>
      <sheetName val="Sheet11"/>
      <sheetName val="Sheet12"/>
      <sheetName val="Sheet13"/>
      <sheetName val="Sheet14"/>
      <sheetName val="Sheet15"/>
      <sheetName val="Sheet16"/>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Poppy"/>
      <sheetName val="XL4Test5"/>
      <sheetName val="Chi phi khac 4.3KH-CP"/>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t_xa"/>
      <sheetName val="KKKKKKKK"/>
      <sheetName val="chi tiet cfk  2002 theo ke hoac"/>
      <sheetName val="Sheet1"/>
      <sheetName val="DU_LIEU"/>
      <sheetName val="TH-Dien"/>
    </sheetNames>
    <sheetDataSet>
      <sheetData sheetId="0" refreshError="1"/>
      <sheetData sheetId="1" refreshError="1"/>
      <sheetData sheetId="2" refreshError="1"/>
      <sheetData sheetId="3" refreshError="1"/>
      <sheetData sheetId="4" refreshError="1"/>
      <sheetData sheetId="5" refreshError="1">
        <row r="4">
          <cell r="K4">
            <v>0.90925405982495022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danhmuc"/>
      <sheetName val="Sheet1"/>
      <sheetName val="Van tai mo"/>
      <sheetName val="Gia mua than mo"/>
      <sheetName val="TonghopSXthan1KH-TH"/>
      <sheetName val="4.1KH-DT"/>
      <sheetName val="Chi tiet Z 4.2B KH-CP"/>
      <sheetName val="Bieu 4.2AKH-CP"/>
      <sheetName val="4.2 KH-Cphi"/>
      <sheetName val="Chi phi khac 4.3KH-CP"/>
      <sheetName val="Tngoai4.4KH-CP"/>
      <sheetName val="SXkdoanh4.5KH-CP"/>
      <sheetName val="tonkho2.4KH-CN"/>
      <sheetName val="thunop6.2KH-TC"/>
      <sheetName val="phanboKH6.3KH-TC"/>
      <sheetName val="PTH"/>
      <sheetName val="XL4Poppy"/>
      <sheetName val="Gia mua than mo moi"/>
      <sheetName val="Chi tiet Z 4.2B KH-CP(78%)"/>
      <sheetName val="Chi tiet Z 4.2B KH-CP(77%)"/>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Chi phi khac 4_3KH_CP"/>
      <sheetName val="Sheet2"/>
      <sheetName val="CDPS"/>
      <sheetName val="t"/>
      <sheetName val="Sheet7"/>
      <sheetName val="phanb 8H6.3KH-TC"/>
      <sheetName val="Dia chi"/>
      <sheetName val="Dia chi (2)"/>
      <sheetName val="Dia chi (3)"/>
      <sheetName val="HO-LE THI PHUONG"/>
      <sheetName val="3S41"/>
      <sheetName val="3S31"/>
      <sheetName val="5C61"/>
      <sheetName val="5C62"/>
      <sheetName val="2S11"/>
      <sheetName val="2S01"/>
      <sheetName val="4B21"/>
      <sheetName val="5B91"/>
      <sheetName val="5B92"/>
      <sheetName val="5B93"/>
      <sheetName val="1S91"/>
      <sheetName val="1S93"/>
      <sheetName val="1S92"/>
      <sheetName val="1S94"/>
      <sheetName val="4D11"/>
      <sheetName val="2B52"/>
      <sheetName val="2B56"/>
      <sheetName val="2B57"/>
      <sheetName val="5WP1"/>
      <sheetName val="5WP2"/>
      <sheetName val="5WP6"/>
      <sheetName val="5WPA"/>
      <sheetName val="5WPE"/>
      <sheetName val="5WP3"/>
      <sheetName val="5WP9"/>
      <sheetName val="4P83"/>
      <sheetName val="4P82"/>
      <sheetName val="4P84"/>
      <sheetName val="EXELL II"/>
      <sheetName val="ATTILA M9B"/>
      <sheetName val="ATTILA 9BP"/>
      <sheetName val="ATTILA VT1"/>
      <sheetName val="ATTILA VT2"/>
      <sheetName val="ATTILA VT7"/>
      <sheetName val="VIRGO-SS1"/>
      <sheetName val="SALUT"/>
      <sheetName val="SANDA"/>
      <sheetName val="MAGIC"/>
      <sheetName val="VA2-II"/>
      <sheetName val="VA6"/>
      <sheetName val="ANGEL HI M5B"/>
      <sheetName val="NEWMOTORSTAR"/>
      <sheetName val="SAPPHIRE 125"/>
      <sheetName val="SAPPPHIRE 125-SUPER"/>
      <sheetName val="SUZUKI 125 CC"/>
      <sheetName val="SUKAWA"/>
      <sheetName val="BELLA"/>
      <sheetName val="JOYSTAR"/>
      <sheetName val="FASHION RS"/>
      <sheetName val="FASHION neo-SM9"/>
      <sheetName val="FASHION SILVA"/>
      <sheetName val="FASHION EXCITER"/>
      <sheetName val="JASPER EXCITER"/>
      <sheetName val="FASHION 110W"/>
      <sheetName val="FASHION 110DIA"/>
      <sheetName val="FASHION 110 CO"/>
      <sheetName val="FASHION II"/>
      <sheetName val="FASHION X1"/>
      <sheetName val="FASHION-DYOR125"/>
      <sheetName val="Fash Dyor 110"/>
      <sheetName val="SAPPHIRE-DOTHANH"/>
      <sheetName val="XSTAR"/>
      <sheetName val="FUSIN-XSTAR"/>
      <sheetName val="FUSIN-XSTAR-thue"/>
      <sheetName val="Fusin-SDH"/>
      <sheetName val="@ STREAM"/>
      <sheetName val="FUSIN-ESH"/>
      <sheetName val="HONLEI"/>
      <sheetName val="FUSIN-AVENUE"/>
      <sheetName val="FUSIN-CYNUX"/>
      <sheetName val="FUSIN-AS"/>
      <sheetName val="FUSIN RS"/>
      <sheetName val="FUSIN ZX110"/>
      <sheetName val="FUSIN II"/>
      <sheetName val="FUSIN R"/>
      <sheetName val="FUSIN SMASH"/>
      <sheetName val="FUSINZX50"/>
      <sheetName val="FUSIN 6"/>
      <sheetName val="FUSIN Nouvo"/>
      <sheetName val="FUSIN II 125"/>
      <sheetName val="FUSIN-FORCE"/>
      <sheetName val="LIFAN"/>
      <sheetName val="HONDA@"/>
      <sheetName val="SINUDA"/>
      <sheetName val="WUYANG"/>
      <sheetName val="SUFAT"/>
      <sheetName val="NAKASEI"/>
      <sheetName val="RECORD"/>
      <sheetName val="FAVOUR-W"/>
      <sheetName val="FAVOUR-DR"/>
      <sheetName val="DAEHAN"/>
      <sheetName val="FEELING-W"/>
      <sheetName val="FEELING-JU"/>
      <sheetName val="FEELING-VICTORY"/>
      <sheetName val="BELITA"/>
      <sheetName val="FUGIAR"/>
      <sheetName val="FANTOM"/>
      <sheetName val="LORA"/>
      <sheetName val="SUNKI"/>
      <sheetName val="FUZIX"/>
      <sheetName val="PLATCO"/>
      <sheetName val="PLAZIX"/>
      <sheetName val="PLA"/>
      <sheetName val="KRIS V"/>
      <sheetName val="NOVIA"/>
      <sheetName val="5HU8"/>
      <sheetName val="5HU9"/>
      <sheetName val="5VT1"/>
      <sheetName val="5VT2"/>
      <sheetName val="5VT7"/>
      <sheetName val="5VD1"/>
      <sheetName val="5B52"/>
      <sheetName val="2B51"/>
      <sheetName val="VIVA"/>
      <sheetName val="SMASH"/>
      <sheetName val="SHOGUN R"/>
      <sheetName val="NAGAKI"/>
      <sheetName val="SUNGGU"/>
      <sheetName val="SPACY-XIONGSHI"/>
      <sheetName val="HALIM DR"/>
      <sheetName val="HALIM W"/>
      <sheetName val="LEVER"/>
      <sheetName val="XIONGSHI"/>
      <sheetName val="5VT3"/>
      <sheetName val="JOCKEY-KYMKO-DIA"/>
      <sheetName val="JOCKEY-KYMKO-CO"/>
      <sheetName val="SOLANA-KYMKO"/>
      <sheetName val="ZING-KYMKO"/>
      <sheetName val="XO"/>
      <sheetName val="HAESUN F2"/>
      <sheetName val="HAESUN F"/>
      <sheetName val="KEEWAY"/>
      <sheetName val="COLIEN"/>
      <sheetName val="HONG.TB"/>
      <sheetName val="DUCSY"/>
      <sheetName val="HungHue"/>
      <sheetName val="DAO-THAI.NGUYEN"/>
      <sheetName val="TRUONG-HP"/>
      <sheetName val="DAO-THAI.NGUYEN (2)"/>
      <sheetName val="HungHuong"/>
      <sheetName val="HuongGiang"/>
      <sheetName val="LE.HANG"/>
      <sheetName val="TUONG-HN"/>
      <sheetName val="10000000"/>
      <sheetName val="20000000"/>
      <sheetName val="30000000"/>
      <sheetName val="40000000"/>
      <sheetName val="50000000"/>
      <sheetName val="60000000"/>
      <sheetName val="70000000"/>
      <sheetName val="FAS@ION EXCITER"/>
      <sheetName val="thuno06.2KH-TC"/>
      <sheetName val="KKKKKKKK"/>
      <sheetName val="64-CBKD BACLAOG"/>
      <sheetName val="10000200"/>
      <sheetName val="5VT1_x0000__x0000__x0000__x0000__x0000__x0000__x0000__x0000__x0000__x0000__x0000_ⰼޤ_x0000__x0004__x0000__x0000__x0000__x0000__x0000__x0000_ޤ_x0000__x0000__x0000__x0000_"/>
      <sheetName val="5VT1???????????ⰼޤ?_x0004_??????ޤ????"/>
      <sheetName val="FUSIN-AFENUE"/>
      <sheetName val="Dia chi (:)"/>
      <sheetName val="3[41"/>
      <sheetName val="5VT1_x0000__x0000__x0000__x0000__x0000__x0000__x0000__x0000__x0000__x0000__x0000_??_x0000__x0004__x0000__x0000__x0000__x0000__x0000__x0000_??_x0000__x0000__x0000__x0000_"/>
      <sheetName val="5VT1??????????????_x0004_????????????"/>
      <sheetName val="Dia chi (_)"/>
      <sheetName val="3_41"/>
      <sheetName val="5VT1___________ⰼޤ__x0004_______ޤ____"/>
      <sheetName val="5VT1_______________x0004____________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XL4Poppy"/>
      <sheetName val="VTAcap"/>
      <sheetName val="DCVTACaP"/>
      <sheetName val="TKHC-35"/>
      <sheetName val="TKTK0,4"/>
      <sheetName val="BangPhanday"/>
      <sheetName val="DANBVE"/>
      <sheetName val="TKHC-0,4"/>
      <sheetName val="TKTK-35"/>
      <sheetName val="KL GD2 tong the"/>
      <sheetName val="TKHC-CT"/>
      <sheetName val="MC,MN"/>
      <sheetName val="X,TD"/>
      <sheetName val="TBA,CTO"/>
      <sheetName val="CD"/>
      <sheetName val="Cot"/>
      <sheetName val="TTGD2"/>
      <sheetName val="00000000"/>
      <sheetName val="10000000"/>
      <sheetName val="Giao"/>
      <sheetName val="CHIET TINH"/>
      <sheetName val="Bang gia Ca May"/>
      <sheetName val="Bang Gia VL"/>
      <sheetName val="Tong Hop KP"/>
      <sheetName val=" DON GIA"/>
      <sheetName val="CHIET TINH THEO KH.SAT"/>
      <sheetName val="DT thi ngiem"/>
      <sheetName val="TH DT thi nghiem"/>
      <sheetName val="TH DT"/>
      <sheetName val="DT2"/>
      <sheetName val="CT"/>
      <sheetName val="KL xa"/>
      <sheetName val="KL cot"/>
      <sheetName val="Xa su"/>
      <sheetName val="CP Xa"/>
      <sheetName val="THDT xa"/>
      <sheetName val="Cot dien"/>
      <sheetName val="TH cot"/>
      <sheetName val="CT VC cot"/>
      <sheetName val="VC CT ma"/>
      <sheetName val="CT cot thep"/>
      <sheetName val="CT ma kem"/>
      <sheetName val="PBKL"/>
      <sheetName val="CT be tong"/>
      <sheetName val="C.tinh"/>
      <sheetName val="D12TUVAN"/>
      <sheetName val="D7Longhiep"/>
      <sheetName val="NMNHUa"/>
      <sheetName val="DXMay"/>
      <sheetName val="D7TT3"/>
      <sheetName val="PXII"/>
      <sheetName val="Vaycuong"/>
      <sheetName val="DCUONG"/>
      <sheetName val="DVINA"/>
      <sheetName val="DCKCUONG"/>
      <sheetName val="D3KSVINA"/>
      <sheetName val="DOI 7"/>
      <sheetName val="DOI 3"/>
      <sheetName val="DOI1"/>
      <sheetName val="DOI6"/>
      <sheetName val="DOI5"/>
      <sheetName val="NC"/>
      <sheetName val="VL"/>
      <sheetName val="THD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Vatlieu"/>
      <sheetName val="DgDuong"/>
      <sheetName val="dgmo-tru"/>
      <sheetName val="dgdam"/>
      <sheetName val="Dam-Mo-Tru"/>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CP1-3nhip(L=130,4m)"/>
      <sheetName val="CP2-4nhip(L=170,4m)"/>
      <sheetName val="CP6-4nhip(L=170,4m)"/>
      <sheetName val="KL nhip"/>
      <sheetName val="KL-6cau"/>
      <sheetName val="BIA"/>
      <sheetName val="THQT"/>
      <sheetName val="CT HT"/>
      <sheetName val="B tinh"/>
      <sheetName val="XD"/>
      <sheetName val="TH VT A"/>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2001"/>
      <sheetName val="T.H 01"/>
      <sheetName val="2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BTH"/>
      <sheetName val="KLCT"/>
      <sheetName val="TH04"/>
      <sheetName val="VC"/>
      <sheetName val="BIA "/>
      <sheetName val="XL4Test5"/>
      <sheetName val="Chart1"/>
      <sheetName val="20000000"/>
      <sheetName val="30000000"/>
      <sheetName val="40000000"/>
      <sheetName val="50000000"/>
      <sheetName val="60000000"/>
      <sheetName val="7000000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NMQII-100"/>
      <sheetName val="NMQII"/>
      <sheetName val="MTQII"/>
      <sheetName val="CTYQII"/>
      <sheetName val="sent to"/>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QuyI"/>
      <sheetName val="QuyII"/>
      <sheetName val="QUYIII"/>
      <sheetName val="QUYIV"/>
      <sheetName val="quy1"/>
      <sheetName val="QUY2"/>
      <sheetName val="QUY3"/>
      <sheetName val="QUY4"/>
      <sheetName val="q2"/>
      <sheetName val="q3"/>
      <sheetName val="q4"/>
      <sheetName val="Chi tiet"/>
      <sheetName val="Bu gia"/>
      <sheetName val="Vat tu"/>
      <sheetName val="Thiet ke"/>
      <sheetName val="TH KL,VT,KP"/>
      <sheetName val="Den bu"/>
      <sheetName val="Phantich"/>
      <sheetName val="Toan_DA"/>
      <sheetName val="2004"/>
      <sheetName val="2005"/>
      <sheetName val="Outlets"/>
      <sheetName val="PGs"/>
      <sheetName val="UNIT"/>
      <sheetName val="Piers of Main Flyover (1)"/>
      <sheetName val="Cot Tru1"/>
      <sheetName val="P3-TanAn-Factored"/>
      <sheetName val="P4-TanAn-Factored"/>
      <sheetName val="DKTT"/>
      <sheetName val="N-luc"/>
      <sheetName val="TH-Tai trong"/>
      <sheetName val="Xamu"/>
      <sheetName val="Than tru"/>
      <sheetName val="Be coc"/>
      <sheetName val="PTDDat-Tru"/>
      <sheetName val="PTDDat-nhip"/>
      <sheetName val="PTDDat-nhipLT"/>
      <sheetName val="COC KHOAN M1"/>
      <sheetName val="COC KHOAN M2"/>
      <sheetName val="COC KHOAN T1"/>
      <sheetName val="COC KHOAN T5"/>
      <sheetName val="COC KHOAN T4"/>
      <sheetName val="COC DONG"/>
      <sheetName val="BANG"/>
      <sheetName val="Gia da dam"/>
      <sheetName val="Gia VLXD"/>
      <sheetName val="Thang_1"/>
      <sheetName val="Thang_2"/>
      <sheetName val="Thang_3"/>
      <sheetName val="Thang_4"/>
      <sheetName val="Chitiet"/>
      <sheetName val="PTich"/>
      <sheetName val="TongHop"/>
      <sheetName val="NhapCN"/>
      <sheetName val="THBaocao"/>
      <sheetName val="THThang"/>
      <sheetName val="CPTK"/>
      <sheetName val="DMTK"/>
      <sheetName val="DGiaCTiet"/>
      <sheetName val="DTCT"/>
      <sheetName val="THKP (2)"/>
      <sheetName val="TM"/>
      <sheetName val="BU-gian"/>
      <sheetName val="Bu-Ha"/>
      <sheetName val="Gia DAN"/>
      <sheetName val="Dan"/>
      <sheetName val="Cuoc"/>
      <sheetName val="Bugia"/>
      <sheetName val="VT"/>
      <sheetName val="KL57"/>
      <sheetName val="TH  - 8t DN  "/>
      <sheetName val="mau"/>
      <sheetName val="Theo doi GTGT"/>
      <sheetName val="Luong-04"/>
      <sheetName val="An trua-04"/>
      <sheetName val="TH-131"/>
      <sheetName val="TH-331 "/>
      <sheetName val="Bang CDTK-04 -NH"/>
      <sheetName val="NXT T1"/>
      <sheetName val="NXT T2"/>
      <sheetName val="S"/>
      <sheetName val="TH NL-VL "/>
      <sheetName val="NXT Nam Sua"/>
      <sheetName val="80000000"/>
      <sheetName val="90000000"/>
      <sheetName val="a0000000"/>
      <sheetName val="b0000000"/>
      <sheetName val="c0000000"/>
      <sheetName val="d0000000"/>
      <sheetName val="e0000000"/>
      <sheetName val="f0000000"/>
      <sheetName val="g0000000"/>
      <sheetName val="h0000000"/>
      <sheetName val="i0000000"/>
      <sheetName val="j0000000"/>
      <sheetName val="l0000000"/>
      <sheetName val="k0000000"/>
      <sheetName val="m0000000"/>
      <sheetName val="n0000000"/>
      <sheetName val="o0000000"/>
      <sheetName val="p0000000"/>
      <sheetName val="q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VLC"/>
      <sheetName val="VLP"/>
      <sheetName val="DTthicong"/>
      <sheetName val="Chiettinh"/>
      <sheetName val="Nhancongin"/>
      <sheetName val="vat tu giacong"/>
      <sheetName val="MayTC"/>
      <sheetName val="Thop"/>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GTXL"/>
      <sheetName val="dgchitiet"/>
      <sheetName val="DTCong"/>
      <sheetName val="KLuong(cong)"/>
      <sheetName val="DHai(banDUL-5x20,05m)"/>
      <sheetName val="KVinh(banDUL-3x21,05m)"/>
      <sheetName val="KLuong(Cau)"/>
      <sheetName val="M"/>
      <sheetName val="GTXLk"/>
      <sheetName val="dg(cau)"/>
      <sheetName val="DT(KVinh)"/>
      <sheetName val="DT(DHai)"/>
      <sheetName val="KL"/>
      <sheetName val="DT(cong)"/>
      <sheetName val="CTXD"/>
      <sheetName val="T12-01"/>
      <sheetName val="T1-02"/>
      <sheetName val="T5"/>
      <sheetName val="T6"/>
      <sheetName val="T7"/>
      <sheetName val="T8"/>
      <sheetName val="T9"/>
      <sheetName val="T10"/>
      <sheetName val="T11"/>
      <sheetName val="T12"/>
      <sheetName val="CTCN"/>
      <sheetName val="QTHD"/>
      <sheetName val="Sluong"/>
      <sheetName val="t1e21"/>
      <sheetName val="t1e20"/>
      <sheetName val="t1e18"/>
      <sheetName val="t2e17"/>
      <sheetName val="t1e17"/>
      <sheetName val="t1e15"/>
      <sheetName val="t2e14"/>
      <sheetName val="t1e14"/>
      <sheetName val="t2e13"/>
      <sheetName val="t1e13"/>
      <sheetName val="t2e12"/>
      <sheetName val="t1e12"/>
      <sheetName val="t2e11"/>
      <sheetName val="t1e11"/>
      <sheetName val="t2e10"/>
      <sheetName val="t1e10"/>
      <sheetName val="t3e9"/>
      <sheetName val="t2e9"/>
      <sheetName val="t1e9"/>
      <sheetName val="t3e8"/>
      <sheetName val="t2e8"/>
      <sheetName val="t1e8cu"/>
      <sheetName val="t3e5"/>
      <sheetName val="t2e5"/>
      <sheetName val="t1e5moi"/>
      <sheetName val="t1e5cu"/>
      <sheetName val="t2e2"/>
      <sheetName val="t1e2"/>
      <sheetName val="t3e1"/>
      <sheetName val="t2e1"/>
      <sheetName val="t1e1"/>
      <sheetName val="T3(9)"/>
      <sheetName val="T2(9)"/>
      <sheetName val="T5(10)"/>
      <sheetName val="T4(10)"/>
      <sheetName val="T3(10)"/>
      <sheetName val="T2(10)"/>
      <sheetName val="T1(10)"/>
      <sheetName val="T4(9)"/>
      <sheetName val="T1(9)"/>
      <sheetName val="T4(T8)"/>
      <sheetName val="T3(T8]"/>
      <sheetName val="T2(T8]"/>
      <sheetName val="T1(T8]"/>
      <sheetName val="T4(T7}"/>
      <sheetName val="T3(T7]"/>
      <sheetName val="T2(T7]"/>
      <sheetName val="T1(T7]"/>
      <sheetName val="T3[6]"/>
      <sheetName val="T2[6]"/>
      <sheetName val="T1(6)"/>
      <sheetName val="T4(05)"/>
      <sheetName val="T3(05)"/>
      <sheetName val="T2(05)"/>
      <sheetName val="T3(3)03"/>
      <sheetName val="T1(04)"/>
      <sheetName val="T5(03)"/>
      <sheetName val="T4(03)"/>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HC-01"/>
      <sheetName val="HC-02"/>
      <sheetName val="HC-03"/>
      <sheetName val="HC-04"/>
      <sheetName val="HC-05"/>
      <sheetName val="HC-06"/>
      <sheetName val="HC-07"/>
      <sheetName val="HC-08"/>
      <sheetName val="HC-09"/>
      <sheetName val="HC-10"/>
      <sheetName val="HC-11"/>
      <sheetName val="HC-12"/>
      <sheetName val="HC-13"/>
      <sheetName val="HC-14"/>
      <sheetName val="HC-15"/>
      <sheetName val="HC-16"/>
      <sheetName val="HC-17"/>
      <sheetName val="HC-18"/>
      <sheetName val="Bia1"/>
      <sheetName val="THKC"/>
      <sheetName val="THKC (2)"/>
      <sheetName val="THKC (3)"/>
      <sheetName val="VtuB"/>
      <sheetName val="VtuA"/>
      <sheetName val="CAMmoi"/>
      <sheetName val="CAM1"/>
      <sheetName val="CAMcu"/>
      <sheetName val="CAM2"/>
      <sheetName val="0002"/>
      <sheetName val="0003"/>
      <sheetName val="0004"/>
      <sheetName val="005"/>
      <sheetName val="0006"/>
      <sheetName val="0007"/>
      <sheetName val="0008"/>
      <sheetName val="009"/>
      <sheetName val="stabguide"/>
      <sheetName val="riser 02.01"/>
      <sheetName val="TONG CONG "/>
      <sheetName val="phu luc "/>
      <sheetName val="PT VT "/>
      <sheetName val="c. lech v t"/>
      <sheetName val="Q.Tc.xanh  "/>
      <sheetName val="Tang giam KL "/>
      <sheetName val="Bang TH"/>
      <sheetName val="ktcau"/>
      <sheetName val="KTcaulon"/>
      <sheetName val="DGia"/>
      <sheetName val="Vuot can(81-110)-ok"/>
      <sheetName val="L4,T5 nuoc(81-110)-ok"/>
      <sheetName val="L,T,nuoc+can(70-81)-ok"/>
      <sheetName val="Vuot can(35-70)-ok"/>
      <sheetName val="L,T,N nuoc (35-70)-ok"/>
      <sheetName val="L,T,N nuoc (0-35)-ok"/>
      <sheetName val="Vuot can(0-35)-ok"/>
      <sheetName val="Duong(0-35)-ok"/>
      <sheetName val="KL-Cau lon"/>
      <sheetName val="KL-Cau trung"/>
      <sheetName val="KL-Cau vuot nut"/>
      <sheetName val="1nhip"/>
      <sheetName val="TH Cau-PA kien nghi"/>
      <sheetName val="L(4),T(5) nuoc(81-110)"/>
      <sheetName val="Vuot can7 (81-110)"/>
      <sheetName val="BKBL"/>
      <sheetName val="DG"/>
      <sheetName val="SLX"/>
      <sheetName val="SLN"/>
      <sheetName val="SLT"/>
      <sheetName val="BKLCVT"/>
      <sheetName val="HH"/>
      <sheetName val="TK"/>
      <sheetName val="PTVT goc"/>
      <sheetName val="DG goc"/>
      <sheetName val="CLVL goc"/>
      <sheetName val="khoi luong"/>
      <sheetName val="ptxd"/>
      <sheetName val="ptnuoc"/>
      <sheetName val="bien ban"/>
      <sheetName val="Sheet3 (2)"/>
      <sheetName val="CP6-4nhip(L=170,5e)(OK)"/>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BA 35-Ldat"/>
      <sheetName val="TDT35TBA"/>
      <sheetName val="TDT-tram"/>
      <sheetName val="TDT-Cto"/>
      <sheetName val="TDT6DDK+TBA"/>
      <sheetName val="DG-Khao sat"/>
      <sheetName val="CT-Tuvan"/>
      <sheetName val="Chi tiet Vc"/>
      <sheetName val="Khoi luong van chuyen "/>
      <sheetName val="TONGDUTOAN"/>
      <sheetName val="Khao Sat"/>
      <sheetName val="ThuyetMinhDT"/>
      <sheetName val="VVVVVVVa"/>
      <sheetName val="Tien ung"/>
      <sheetName val="PHONG"/>
      <sheetName val="phi luong3"/>
      <sheetName val="CF"/>
      <sheetName val="Trich 154"/>
      <sheetName val="Van Son"/>
      <sheetName val="Nga"/>
      <sheetName val="Bac"/>
      <sheetName val="Dung"/>
      <sheetName val="Minh"/>
      <sheetName val="TSon"/>
      <sheetName val="THi-VAn"/>
      <sheetName val="Ky"/>
      <sheetName val="Tien"/>
      <sheetName val="Van"/>
      <sheetName val="Hoang "/>
      <sheetName val="MTuan"/>
      <sheetName val="VINH"/>
      <sheetName val="CUONG"/>
      <sheetName val="Hoai"/>
      <sheetName val="THANH"/>
      <sheetName val="Sau"/>
      <sheetName val="Linh"/>
      <sheetName val="ngatt"/>
      <sheetName val="Ba-02"/>
      <sheetName val="Bac-2"/>
      <sheetName val="Dong"/>
      <sheetName val="Hung"/>
      <sheetName val="CT3-138"/>
      <sheetName val="CT4-138-01"/>
      <sheetName val="CT138-1-02"/>
      <sheetName val="338"/>
      <sheetName val="BC ton quy"/>
      <sheetName val="Chi NH"/>
      <sheetName val="TT CAT KCN"/>
      <sheetName val="Chi KHAC"/>
      <sheetName val="THU BaNNHA"/>
      <sheetName val="THU KHAC"/>
      <sheetName val="TH"/>
      <sheetName val="Dot 2 (2)"/>
      <sheetName val="Lai qua han"/>
      <sheetName val="Lai QH 18-3"/>
      <sheetName val="TBao 1"/>
      <sheetName val="TBao 2"/>
      <sheetName val="TH Dot 1 SUA"/>
      <sheetName val="Dot 1 goc"/>
      <sheetName val="Dienthoai 1 Thi"/>
      <sheetName val="Dot 1 chuan"/>
      <sheetName val="TH Dot 2 SUA"/>
      <sheetName val="Nha tho 1"/>
      <sheetName val="Dienthoai 1"/>
      <sheetName val="Nha tho"/>
      <sheetName val="Dienthoai 2"/>
      <sheetName val="Nha tho 1 (2)"/>
      <sheetName val="Mat Bang - HD"/>
      <sheetName val="Lai QH 25-5"/>
      <sheetName val="Dot 2 chuan"/>
      <sheetName val="Dienthoai 2 Thi"/>
      <sheetName val="TH Dot 1 Thi"/>
      <sheetName val="TH Dot 2 Thi"/>
      <sheetName val="TB Noptien D2"/>
      <sheetName val="Dot 2 theo PT"/>
      <sheetName val="TH8T"/>
      <sheetName val="VT10"/>
      <sheetName val="VT11"/>
      <sheetName val="VT11 (2)"/>
      <sheetName val="Tach XL"/>
      <sheetName val="KL cau Bac Phu Cat"/>
      <sheetName val="Dam, mo, tru"/>
      <sheetName val="Tuong chan"/>
      <sheetName val="Luong"/>
      <sheetName val="dgchitiet-cau"/>
      <sheetName val="GTXL(03)"/>
      <sheetName val="Gia VL"/>
      <sheetName val="CPXD(03+04)"/>
      <sheetName val="dgphu"/>
      <sheetName val="GTXL(TT03)"/>
      <sheetName val="May"/>
      <sheetName val="VLieu"/>
      <sheetName val="GTXL(TT03-2005)"/>
      <sheetName val="CP1-3nhip(L=130,40m)"/>
      <sheetName val="CP2-4nhip(L=170,40m)"/>
      <sheetName val="KLTB- 2"/>
      <sheetName val="KLTB- 1"/>
      <sheetName val="Thep"/>
      <sheetName val="KL chi tiet"/>
      <sheetName val="THKP-TT03+04(sauduyet)"/>
      <sheetName val="KM0"/>
      <sheetName val="He so(TT03+04)"/>
      <sheetName val="PL Vua(DTTK)"/>
      <sheetName val="dgchitiet(TT03+04)"/>
      <sheetName val="Dieu phoi(DTTK)"/>
      <sheetName val="DTduong(TT03+04)"/>
      <sheetName val="KLduong(duyet)"/>
      <sheetName val="Cau chinh (dam)-TT03+04"/>
      <sheetName val="Cau chinh (motru)-TT03+04"/>
      <sheetName val="KC dam ban(TT03+04)"/>
      <sheetName val="KL-cau"/>
      <sheetName val="KL-nhip dam"/>
      <sheetName val="KL-coc"/>
      <sheetName val="Thi cong"/>
      <sheetName val="DG chitiet"/>
      <sheetName val="KLcau"/>
      <sheetName val="Yalop(5x33m)-TDUL"/>
      <sheetName val="Gia tri XLc"/>
      <sheetName val="6-Cau lon (CLH) ok"/>
      <sheetName val="#REF"/>
      <sheetName val="CW of Hoabinh  2002"/>
      <sheetName val="00000005"/>
      <sheetName val="T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149-2"/>
      <sheetName val="Tonf hop du toan"/>
      <sheetName val="#REF"/>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Sheet1"/>
      <sheetName val="Sheet2"/>
      <sheetName val="Sheet3"/>
      <sheetName val="XL4Poppy"/>
      <sheetName val="CT-0.4KV"/>
      <sheetName val="MTO REV.2(ARMOR)"/>
      <sheetName val="??-BLDG"/>
      <sheetName val="__-BLDG"/>
    </sheetNames>
    <sheetDataSet>
      <sheetData sheetId="0"/>
      <sheetData sheetId="1"/>
      <sheetData sheetId="2"/>
      <sheetData sheetId="3"/>
      <sheetData sheetId="4"/>
      <sheetData sheetId="5" refreshError="1">
        <row r="27">
          <cell r="C27" t="e">
            <v>#N/A</v>
          </cell>
        </row>
        <row r="31">
          <cell r="C31" t="b">
            <v>1</v>
          </cell>
        </row>
      </sheetData>
      <sheetData sheetId="6" refreshError="1"/>
      <sheetData sheetId="7" refreshError="1"/>
      <sheetData sheetId="8" refreshError="1"/>
      <sheetData sheetId="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
    </sheetNames>
    <sheetDataSet>
      <sheetData sheetId="0"/>
      <sheetData sheetId="1" refreshError="1">
        <row r="1">
          <cell r="G1" t="str">
            <v xml:space="preserve">2Khai th¸c Lthiªn </v>
          </cell>
        </row>
        <row r="5">
          <cell r="G5" t="str">
            <v>liªn kÕt m·</v>
          </cell>
        </row>
        <row r="6">
          <cell r="G6" t="str">
            <v/>
          </cell>
        </row>
        <row r="7">
          <cell r="G7" t="str">
            <v>1Lß CBSX</v>
          </cell>
        </row>
        <row r="8">
          <cell r="G8" t="str">
            <v>1Lß CBSX</v>
          </cell>
        </row>
        <row r="9">
          <cell r="G9" t="str">
            <v>1Lß CBSX</v>
          </cell>
        </row>
        <row r="10">
          <cell r="G10" t="str">
            <v>1Lß CBSX</v>
          </cell>
        </row>
        <row r="11">
          <cell r="G11" t="str">
            <v>1Lß CBSX</v>
          </cell>
        </row>
        <row r="12">
          <cell r="G12" t="str">
            <v>1KhÊu than</v>
          </cell>
        </row>
        <row r="13">
          <cell r="G13" t="str">
            <v>1KhÊu than</v>
          </cell>
        </row>
        <row r="14">
          <cell r="G14" t="str">
            <v>1KhÊu than</v>
          </cell>
        </row>
        <row r="15">
          <cell r="G15" t="str">
            <v>1KhÊu than</v>
          </cell>
        </row>
        <row r="16">
          <cell r="G16" t="str">
            <v>1Lß CBSX</v>
          </cell>
        </row>
        <row r="17">
          <cell r="G17" t="str">
            <v>1Lß CBSX</v>
          </cell>
        </row>
        <row r="18">
          <cell r="G18" t="str">
            <v/>
          </cell>
        </row>
        <row r="19">
          <cell r="G19" t="str">
            <v/>
          </cell>
        </row>
        <row r="20">
          <cell r="G20" t="str">
            <v>1Lß CBSX</v>
          </cell>
        </row>
        <row r="21">
          <cell r="G21" t="str">
            <v>1KhÊu than</v>
          </cell>
        </row>
        <row r="22">
          <cell r="G22" t="str">
            <v>1KhÊu than</v>
          </cell>
        </row>
        <row r="23">
          <cell r="G23" t="str">
            <v>1Lß CBSX</v>
          </cell>
        </row>
        <row r="24">
          <cell r="G24" t="str">
            <v>1Lß CBSX</v>
          </cell>
        </row>
        <row r="25">
          <cell r="G25" t="str">
            <v>1Lß CBSX</v>
          </cell>
        </row>
        <row r="26">
          <cell r="G26" t="str">
            <v>1Lß CBSX</v>
          </cell>
        </row>
        <row r="27">
          <cell r="G27" t="str">
            <v>1Lß CBSX</v>
          </cell>
        </row>
        <row r="28">
          <cell r="G28" t="str">
            <v>1Lß CBSX</v>
          </cell>
        </row>
        <row r="29">
          <cell r="G29" t="str">
            <v>1Lß CBSX</v>
          </cell>
        </row>
        <row r="30">
          <cell r="G30" t="str">
            <v>1KhÊu than</v>
          </cell>
        </row>
        <row r="31">
          <cell r="G31" t="str">
            <v>1KhÊu than</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1KhÊu than</v>
          </cell>
        </row>
        <row r="52">
          <cell r="G52" t="str">
            <v>1KhÊu than</v>
          </cell>
        </row>
        <row r="53">
          <cell r="G53" t="str">
            <v>1KhÊu than</v>
          </cell>
        </row>
        <row r="54">
          <cell r="G54" t="str">
            <v>1KhÊu than</v>
          </cell>
        </row>
        <row r="55">
          <cell r="G55" t="str">
            <v>1KhÊu than</v>
          </cell>
        </row>
        <row r="56">
          <cell r="G56" t="str">
            <v>1KhÊu than</v>
          </cell>
        </row>
        <row r="57">
          <cell r="G57" t="str">
            <v>1KhÊu than</v>
          </cell>
        </row>
        <row r="58">
          <cell r="G58" t="str">
            <v>1KhÊu than</v>
          </cell>
        </row>
        <row r="59">
          <cell r="G59" t="str">
            <v>1KhÊu than</v>
          </cell>
        </row>
        <row r="60">
          <cell r="G60" t="str">
            <v>1KhÊu than</v>
          </cell>
        </row>
        <row r="61">
          <cell r="G61" t="str">
            <v/>
          </cell>
        </row>
        <row r="62">
          <cell r="G62" t="str">
            <v/>
          </cell>
        </row>
        <row r="63">
          <cell r="G63" t="str">
            <v/>
          </cell>
        </row>
        <row r="64">
          <cell r="G64" t="str">
            <v/>
          </cell>
        </row>
        <row r="65">
          <cell r="G65" t="str">
            <v/>
          </cell>
        </row>
        <row r="66">
          <cell r="G66" t="str">
            <v>1KhÊu than</v>
          </cell>
        </row>
        <row r="67">
          <cell r="G67" t="str">
            <v>1KhÊu than</v>
          </cell>
        </row>
        <row r="68">
          <cell r="G68" t="str">
            <v/>
          </cell>
        </row>
        <row r="69">
          <cell r="G69" t="str">
            <v/>
          </cell>
        </row>
        <row r="70">
          <cell r="G70" t="str">
            <v/>
          </cell>
        </row>
        <row r="71">
          <cell r="G71" t="str">
            <v/>
          </cell>
        </row>
        <row r="72">
          <cell r="G72" t="str">
            <v/>
          </cell>
        </row>
        <row r="73">
          <cell r="G73" t="str">
            <v>1khÊu than</v>
          </cell>
        </row>
        <row r="74">
          <cell r="G74" t="str">
            <v>1khÊu than</v>
          </cell>
        </row>
        <row r="75">
          <cell r="G75" t="str">
            <v>1khÊu than</v>
          </cell>
        </row>
        <row r="76">
          <cell r="G76" t="str">
            <v>1khÊu than</v>
          </cell>
        </row>
        <row r="77">
          <cell r="G77" t="str">
            <v>1khÊu than</v>
          </cell>
        </row>
        <row r="78">
          <cell r="G78" t="str">
            <v>1khÊu than</v>
          </cell>
        </row>
        <row r="79">
          <cell r="G79" t="str">
            <v/>
          </cell>
        </row>
        <row r="80">
          <cell r="G80" t="str">
            <v/>
          </cell>
        </row>
        <row r="81">
          <cell r="G81" t="str">
            <v>1khÊu than</v>
          </cell>
        </row>
        <row r="82">
          <cell r="G82" t="str">
            <v>1khÊu than</v>
          </cell>
        </row>
        <row r="83">
          <cell r="G83" t="str">
            <v>1khÊu than</v>
          </cell>
        </row>
        <row r="84">
          <cell r="G84" t="str">
            <v>1khÊu than</v>
          </cell>
        </row>
        <row r="85">
          <cell r="G85" t="str">
            <v>1khÊu than</v>
          </cell>
        </row>
        <row r="86">
          <cell r="G86" t="str">
            <v>1khÊu than</v>
          </cell>
        </row>
        <row r="87">
          <cell r="G87" t="str">
            <v>1khÊu than</v>
          </cell>
        </row>
        <row r="88">
          <cell r="G88" t="str">
            <v/>
          </cell>
        </row>
        <row r="89">
          <cell r="G89" t="str">
            <v/>
          </cell>
        </row>
        <row r="90">
          <cell r="G90" t="str">
            <v>1lß CBSX</v>
          </cell>
        </row>
        <row r="91">
          <cell r="G91" t="str">
            <v>1lß CBSX</v>
          </cell>
        </row>
        <row r="92">
          <cell r="G92" t="str">
            <v/>
          </cell>
        </row>
        <row r="93">
          <cell r="G93" t="str">
            <v/>
          </cell>
        </row>
        <row r="94">
          <cell r="G94" t="str">
            <v>1lß CBSX</v>
          </cell>
        </row>
        <row r="95">
          <cell r="G95" t="str">
            <v>1lß CBSX</v>
          </cell>
        </row>
        <row r="96">
          <cell r="G96" t="str">
            <v>1khÊu than</v>
          </cell>
        </row>
        <row r="97">
          <cell r="G97" t="str">
            <v>1khÊu than</v>
          </cell>
        </row>
        <row r="98">
          <cell r="G98" t="str">
            <v>1khÊu than</v>
          </cell>
        </row>
        <row r="99">
          <cell r="G99" t="str">
            <v>1khÊu than</v>
          </cell>
        </row>
        <row r="100">
          <cell r="G100" t="str">
            <v>1lß CBSX</v>
          </cell>
        </row>
        <row r="101">
          <cell r="G101" t="str">
            <v>1lß CBSX</v>
          </cell>
        </row>
        <row r="102">
          <cell r="G102" t="str">
            <v/>
          </cell>
        </row>
        <row r="103">
          <cell r="G103" t="str">
            <v/>
          </cell>
        </row>
        <row r="104">
          <cell r="G104" t="str">
            <v/>
          </cell>
        </row>
        <row r="105">
          <cell r="G105" t="str">
            <v/>
          </cell>
        </row>
        <row r="106">
          <cell r="G106" t="str">
            <v/>
          </cell>
        </row>
        <row r="107">
          <cell r="G107" t="str">
            <v/>
          </cell>
        </row>
        <row r="108">
          <cell r="G108" t="str">
            <v>1lß CBSX</v>
          </cell>
        </row>
        <row r="109">
          <cell r="G109" t="str">
            <v>1lß CBSX</v>
          </cell>
        </row>
        <row r="110">
          <cell r="G110" t="str">
            <v>1lß CBSX</v>
          </cell>
        </row>
        <row r="111">
          <cell r="G111" t="str">
            <v>1lß CBSX</v>
          </cell>
        </row>
        <row r="112">
          <cell r="G112" t="str">
            <v>1lß CBSX</v>
          </cell>
        </row>
        <row r="113">
          <cell r="G113" t="str">
            <v>1khÊu than</v>
          </cell>
        </row>
        <row r="114">
          <cell r="G114" t="str">
            <v>1khÊu than</v>
          </cell>
        </row>
        <row r="115">
          <cell r="G115" t="str">
            <v>1khÊu than</v>
          </cell>
        </row>
        <row r="116">
          <cell r="G116" t="str">
            <v>1khÊu than</v>
          </cell>
        </row>
        <row r="117">
          <cell r="G117" t="str">
            <v/>
          </cell>
        </row>
        <row r="118">
          <cell r="G118" t="str">
            <v/>
          </cell>
        </row>
        <row r="119">
          <cell r="G119" t="str">
            <v>1lß CBSX</v>
          </cell>
        </row>
        <row r="120">
          <cell r="G120" t="str">
            <v>1lß CBSX</v>
          </cell>
        </row>
        <row r="121">
          <cell r="G121" t="str">
            <v>1lß CBSX</v>
          </cell>
        </row>
        <row r="122">
          <cell r="G122" t="str">
            <v>1lß CBSX</v>
          </cell>
        </row>
        <row r="123">
          <cell r="G123" t="str">
            <v>1khÊu than</v>
          </cell>
        </row>
        <row r="124">
          <cell r="G124" t="str">
            <v>1khÊu than</v>
          </cell>
        </row>
        <row r="125">
          <cell r="G125" t="str">
            <v/>
          </cell>
        </row>
        <row r="126">
          <cell r="G126" t="str">
            <v/>
          </cell>
        </row>
        <row r="127">
          <cell r="G127" t="str">
            <v>1khÊu than</v>
          </cell>
        </row>
        <row r="128">
          <cell r="G128" t="str">
            <v>1khÊu than</v>
          </cell>
        </row>
        <row r="129">
          <cell r="G129" t="str">
            <v>1khÊu than</v>
          </cell>
        </row>
        <row r="130">
          <cell r="G130" t="str">
            <v>1lß CBSX</v>
          </cell>
        </row>
        <row r="131">
          <cell r="G131" t="str">
            <v>1lß CBSX</v>
          </cell>
        </row>
        <row r="132">
          <cell r="G132" t="str">
            <v>1lß CBSX</v>
          </cell>
        </row>
        <row r="133">
          <cell r="G133" t="str">
            <v>1lß CBSX</v>
          </cell>
        </row>
        <row r="134">
          <cell r="G134" t="str">
            <v>1lß CBSX</v>
          </cell>
        </row>
        <row r="135">
          <cell r="G135" t="str">
            <v>1khÊu than</v>
          </cell>
        </row>
        <row r="136">
          <cell r="G136" t="str">
            <v>1khÊu than</v>
          </cell>
        </row>
        <row r="137">
          <cell r="G137" t="str">
            <v/>
          </cell>
        </row>
        <row r="138">
          <cell r="G138" t="str">
            <v/>
          </cell>
        </row>
        <row r="139">
          <cell r="G139" t="str">
            <v/>
          </cell>
        </row>
        <row r="140">
          <cell r="G140" t="str">
            <v>1khÊu than</v>
          </cell>
        </row>
        <row r="141">
          <cell r="G141" t="str">
            <v>1khÊu than</v>
          </cell>
        </row>
        <row r="142">
          <cell r="G142" t="str">
            <v>1khÊu than</v>
          </cell>
        </row>
        <row r="143">
          <cell r="G143" t="str">
            <v>1khÊu than</v>
          </cell>
        </row>
        <row r="144">
          <cell r="G144" t="str">
            <v>1khÊu than</v>
          </cell>
        </row>
        <row r="145">
          <cell r="G145" t="str">
            <v>1khÊu than</v>
          </cell>
        </row>
        <row r="146">
          <cell r="G146" t="str">
            <v/>
          </cell>
        </row>
        <row r="147">
          <cell r="G147" t="str">
            <v/>
          </cell>
        </row>
        <row r="148">
          <cell r="G148" t="str">
            <v>1lß CBSX</v>
          </cell>
        </row>
        <row r="149">
          <cell r="G149" t="str">
            <v>1lß CBSX</v>
          </cell>
        </row>
        <row r="150">
          <cell r="G150" t="str">
            <v>1lß CBSX</v>
          </cell>
        </row>
        <row r="151">
          <cell r="G151" t="str">
            <v>1lß CBSX</v>
          </cell>
        </row>
        <row r="152">
          <cell r="G152" t="str">
            <v>1lß CBSX</v>
          </cell>
        </row>
        <row r="153">
          <cell r="G153" t="str">
            <v>1lß CBSX</v>
          </cell>
        </row>
        <row r="154">
          <cell r="G154" t="str">
            <v>1lß CBSX</v>
          </cell>
        </row>
        <row r="155">
          <cell r="G155" t="str">
            <v>1lß CBSX</v>
          </cell>
        </row>
        <row r="156">
          <cell r="G156" t="str">
            <v>1lß CBSX</v>
          </cell>
        </row>
        <row r="157">
          <cell r="G157" t="str">
            <v>1lß CBSX</v>
          </cell>
        </row>
        <row r="158">
          <cell r="G158" t="str">
            <v>1lß CBSX</v>
          </cell>
        </row>
        <row r="159">
          <cell r="G159" t="str">
            <v>1lß CBSX</v>
          </cell>
        </row>
        <row r="160">
          <cell r="G160" t="str">
            <v>1lß CBSX</v>
          </cell>
        </row>
        <row r="161">
          <cell r="G161" t="str">
            <v/>
          </cell>
        </row>
        <row r="162">
          <cell r="G162" t="str">
            <v/>
          </cell>
        </row>
        <row r="163">
          <cell r="G163" t="str">
            <v/>
          </cell>
        </row>
        <row r="164">
          <cell r="G164" t="str">
            <v>1khÊu than</v>
          </cell>
        </row>
        <row r="165">
          <cell r="G165" t="str">
            <v>1khÊu than</v>
          </cell>
        </row>
        <row r="166">
          <cell r="G166" t="str">
            <v>1khÊu than</v>
          </cell>
        </row>
        <row r="167">
          <cell r="G167" t="str">
            <v>1khÊu than</v>
          </cell>
        </row>
        <row r="168">
          <cell r="G168" t="str">
            <v/>
          </cell>
        </row>
        <row r="169">
          <cell r="G169" t="str">
            <v/>
          </cell>
        </row>
        <row r="170">
          <cell r="G170" t="str">
            <v/>
          </cell>
        </row>
        <row r="171">
          <cell r="G171" t="str">
            <v>1lß CBSX</v>
          </cell>
        </row>
        <row r="172">
          <cell r="G172" t="str">
            <v>1lß CBSX</v>
          </cell>
        </row>
        <row r="173">
          <cell r="G173" t="str">
            <v/>
          </cell>
        </row>
        <row r="174">
          <cell r="G174" t="str">
            <v/>
          </cell>
        </row>
        <row r="175">
          <cell r="G175" t="str">
            <v/>
          </cell>
        </row>
        <row r="176">
          <cell r="G176" t="str">
            <v>1khÊu than</v>
          </cell>
        </row>
        <row r="177">
          <cell r="G177" t="str">
            <v>1khÊu than</v>
          </cell>
        </row>
        <row r="178">
          <cell r="G178" t="str">
            <v/>
          </cell>
        </row>
        <row r="179">
          <cell r="G179" t="str">
            <v/>
          </cell>
        </row>
        <row r="181">
          <cell r="G181" t="str">
            <v/>
          </cell>
        </row>
        <row r="182">
          <cell r="G182" t="str">
            <v/>
          </cell>
        </row>
        <row r="183">
          <cell r="G183" t="str">
            <v/>
          </cell>
        </row>
        <row r="184">
          <cell r="G184" t="str">
            <v/>
          </cell>
        </row>
        <row r="185">
          <cell r="G185" t="str">
            <v>1khÊu than</v>
          </cell>
        </row>
        <row r="186">
          <cell r="G186" t="str">
            <v>1khÊu than</v>
          </cell>
        </row>
        <row r="187">
          <cell r="G187" t="str">
            <v/>
          </cell>
        </row>
        <row r="188">
          <cell r="G188" t="str">
            <v/>
          </cell>
        </row>
        <row r="189">
          <cell r="G189" t="str">
            <v/>
          </cell>
        </row>
        <row r="190">
          <cell r="G190" t="str">
            <v>1lß CBSX</v>
          </cell>
        </row>
        <row r="191">
          <cell r="G191" t="str">
            <v>1lß CBSX</v>
          </cell>
        </row>
        <row r="192">
          <cell r="G192" t="str">
            <v/>
          </cell>
        </row>
        <row r="193">
          <cell r="G193" t="str">
            <v/>
          </cell>
        </row>
        <row r="194">
          <cell r="G194" t="str">
            <v>1khÊu than</v>
          </cell>
        </row>
        <row r="195">
          <cell r="G195" t="str">
            <v>1khÊu than</v>
          </cell>
        </row>
        <row r="196">
          <cell r="G196" t="str">
            <v/>
          </cell>
        </row>
        <row r="197">
          <cell r="G197" t="str">
            <v/>
          </cell>
        </row>
        <row r="198">
          <cell r="G198" t="str">
            <v/>
          </cell>
        </row>
        <row r="199">
          <cell r="G199" t="str">
            <v>1khÊu than</v>
          </cell>
        </row>
        <row r="200">
          <cell r="G200" t="str">
            <v>1khÊu than</v>
          </cell>
        </row>
        <row r="201">
          <cell r="G201" t="str">
            <v>1khÊu than</v>
          </cell>
        </row>
        <row r="202">
          <cell r="G202" t="str">
            <v/>
          </cell>
        </row>
        <row r="203">
          <cell r="G203" t="str">
            <v/>
          </cell>
        </row>
        <row r="204">
          <cell r="G204" t="str">
            <v/>
          </cell>
        </row>
        <row r="205">
          <cell r="G205" t="str">
            <v>1lß CBSX</v>
          </cell>
        </row>
        <row r="206">
          <cell r="G206" t="str">
            <v>1lß CBSX</v>
          </cell>
        </row>
        <row r="207">
          <cell r="G207" t="str">
            <v>1khÊu than</v>
          </cell>
        </row>
        <row r="208">
          <cell r="G208" t="str">
            <v>1khÊu than</v>
          </cell>
        </row>
        <row r="209">
          <cell r="G209" t="str">
            <v>1khÊu than</v>
          </cell>
        </row>
        <row r="210">
          <cell r="G210" t="str">
            <v>1lß CBSX</v>
          </cell>
        </row>
        <row r="211">
          <cell r="G211" t="str">
            <v>1lß CBSX</v>
          </cell>
        </row>
        <row r="212">
          <cell r="G212" t="str">
            <v/>
          </cell>
        </row>
        <row r="213">
          <cell r="G213" t="str">
            <v/>
          </cell>
        </row>
        <row r="214">
          <cell r="G214" t="str">
            <v/>
          </cell>
        </row>
        <row r="215">
          <cell r="G215" t="str">
            <v>1lß CBSX</v>
          </cell>
        </row>
        <row r="216">
          <cell r="G216" t="str">
            <v>1lß CBSX</v>
          </cell>
        </row>
        <row r="217">
          <cell r="G217" t="str">
            <v/>
          </cell>
        </row>
        <row r="218">
          <cell r="G218" t="str">
            <v/>
          </cell>
        </row>
        <row r="219">
          <cell r="G219" t="str">
            <v/>
          </cell>
        </row>
        <row r="220">
          <cell r="G220" t="str">
            <v>1khÊu than</v>
          </cell>
        </row>
        <row r="221">
          <cell r="G221" t="str">
            <v>1khÊu than</v>
          </cell>
        </row>
        <row r="222">
          <cell r="G222" t="str">
            <v>1khÊu than</v>
          </cell>
        </row>
        <row r="223">
          <cell r="G223" t="str">
            <v>1khÊu than</v>
          </cell>
        </row>
        <row r="224">
          <cell r="G224" t="str">
            <v>1khÊu than</v>
          </cell>
        </row>
        <row r="225">
          <cell r="G225" t="str">
            <v/>
          </cell>
        </row>
        <row r="226">
          <cell r="G226" t="str">
            <v/>
          </cell>
        </row>
        <row r="227">
          <cell r="G227" t="str">
            <v>1lß CBSX</v>
          </cell>
        </row>
        <row r="228">
          <cell r="G228" t="str">
            <v>1lß CBSX</v>
          </cell>
        </row>
        <row r="229">
          <cell r="G229" t="str">
            <v>1khÊu than</v>
          </cell>
        </row>
        <row r="230">
          <cell r="G230" t="str">
            <v>1khÊu than</v>
          </cell>
        </row>
        <row r="231">
          <cell r="G231" t="str">
            <v>1khÊu than</v>
          </cell>
        </row>
        <row r="232">
          <cell r="G232" t="str">
            <v>1khÊu than</v>
          </cell>
        </row>
        <row r="233">
          <cell r="G233" t="str">
            <v>1khÊu than</v>
          </cell>
        </row>
        <row r="234">
          <cell r="G234" t="str">
            <v>1khÊu than</v>
          </cell>
        </row>
        <row r="235">
          <cell r="G235" t="str">
            <v/>
          </cell>
        </row>
        <row r="236">
          <cell r="G236" t="str">
            <v/>
          </cell>
        </row>
        <row r="237">
          <cell r="G237" t="str">
            <v/>
          </cell>
        </row>
        <row r="238">
          <cell r="G238" t="str">
            <v>1khÊu than</v>
          </cell>
        </row>
        <row r="239">
          <cell r="G239" t="str">
            <v>1khÊu than</v>
          </cell>
        </row>
        <row r="240">
          <cell r="G240" t="str">
            <v>1khÊu than</v>
          </cell>
        </row>
        <row r="241">
          <cell r="G241" t="str">
            <v>1khÊu than</v>
          </cell>
        </row>
        <row r="242">
          <cell r="G242" t="str">
            <v>1khÊu than</v>
          </cell>
        </row>
        <row r="243">
          <cell r="G243" t="str">
            <v>1khÊu than</v>
          </cell>
        </row>
        <row r="244">
          <cell r="G244" t="str">
            <v>1lß CBSX</v>
          </cell>
        </row>
        <row r="245">
          <cell r="G245" t="str">
            <v>1lß CBSX</v>
          </cell>
        </row>
        <row r="246">
          <cell r="G246" t="str">
            <v>1khÊu than</v>
          </cell>
        </row>
        <row r="247">
          <cell r="G247" t="str">
            <v>1khÊu than</v>
          </cell>
        </row>
        <row r="248">
          <cell r="G248" t="str">
            <v/>
          </cell>
        </row>
        <row r="249">
          <cell r="G249" t="str">
            <v/>
          </cell>
        </row>
        <row r="250">
          <cell r="G250" t="str">
            <v>1khÊu than</v>
          </cell>
        </row>
        <row r="251">
          <cell r="G251" t="str">
            <v>1khÊu than</v>
          </cell>
        </row>
        <row r="252">
          <cell r="G252" t="str">
            <v>1lß CBSX</v>
          </cell>
        </row>
        <row r="253">
          <cell r="G253" t="str">
            <v>1lß CBSX</v>
          </cell>
        </row>
        <row r="254">
          <cell r="G254" t="str">
            <v>1lß CBSX</v>
          </cell>
        </row>
        <row r="255">
          <cell r="G255" t="str">
            <v>1lß CBSX</v>
          </cell>
        </row>
        <row r="256">
          <cell r="G256" t="str">
            <v>1khÊu than</v>
          </cell>
        </row>
        <row r="257">
          <cell r="G257" t="str">
            <v>1khÊu than</v>
          </cell>
        </row>
        <row r="258">
          <cell r="G258" t="str">
            <v/>
          </cell>
        </row>
        <row r="259">
          <cell r="G259" t="str">
            <v/>
          </cell>
        </row>
        <row r="260">
          <cell r="G260" t="str">
            <v>1khÊu than</v>
          </cell>
        </row>
        <row r="261">
          <cell r="G261" t="str">
            <v>1khÊu than</v>
          </cell>
        </row>
        <row r="262">
          <cell r="G262" t="str">
            <v>1lß CBSX</v>
          </cell>
        </row>
        <row r="263">
          <cell r="G263" t="str">
            <v>1lß CBSX</v>
          </cell>
        </row>
        <row r="264">
          <cell r="G264" t="str">
            <v>1lß CBSX</v>
          </cell>
        </row>
        <row r="265">
          <cell r="G265" t="str">
            <v>1khÊu than</v>
          </cell>
        </row>
        <row r="266">
          <cell r="G266" t="str">
            <v>1khÊu than</v>
          </cell>
        </row>
        <row r="267">
          <cell r="G267" t="str">
            <v/>
          </cell>
        </row>
        <row r="268">
          <cell r="G268" t="str">
            <v/>
          </cell>
        </row>
        <row r="269">
          <cell r="G269" t="str">
            <v>1khÊu than</v>
          </cell>
        </row>
        <row r="270">
          <cell r="G270" t="str">
            <v>1khÊu than</v>
          </cell>
        </row>
        <row r="271">
          <cell r="G271" t="str">
            <v>1khÊu than</v>
          </cell>
        </row>
        <row r="272">
          <cell r="G272" t="str">
            <v>1khÊu than</v>
          </cell>
        </row>
        <row r="273">
          <cell r="G273" t="str">
            <v>1khÊu than</v>
          </cell>
        </row>
        <row r="274">
          <cell r="G274" t="str">
            <v/>
          </cell>
        </row>
        <row r="275">
          <cell r="G275" t="str">
            <v/>
          </cell>
        </row>
        <row r="276">
          <cell r="G276" t="str">
            <v>1khÊu than</v>
          </cell>
        </row>
        <row r="277">
          <cell r="G277" t="str">
            <v>1khÊu than</v>
          </cell>
        </row>
        <row r="278">
          <cell r="G278" t="str">
            <v>1khÊu than</v>
          </cell>
        </row>
        <row r="279">
          <cell r="G279" t="str">
            <v>1khÊu than</v>
          </cell>
        </row>
        <row r="280">
          <cell r="G280" t="str">
            <v>1khÊu than</v>
          </cell>
        </row>
        <row r="281">
          <cell r="G281" t="str">
            <v>1khÊu than</v>
          </cell>
        </row>
        <row r="282">
          <cell r="G282" t="str">
            <v/>
          </cell>
        </row>
        <row r="283">
          <cell r="G283" t="str">
            <v/>
          </cell>
        </row>
        <row r="284">
          <cell r="G284" t="str">
            <v>1khÊu than</v>
          </cell>
        </row>
        <row r="285">
          <cell r="G285" t="str">
            <v>1khÊu than</v>
          </cell>
        </row>
        <row r="286">
          <cell r="G286" t="str">
            <v>1lß CBSX</v>
          </cell>
        </row>
        <row r="287">
          <cell r="G287" t="str">
            <v>1lß CBSX</v>
          </cell>
        </row>
        <row r="288">
          <cell r="G288" t="str">
            <v>1lß CBSX</v>
          </cell>
        </row>
        <row r="289">
          <cell r="G289" t="str">
            <v>1khÊu than</v>
          </cell>
        </row>
        <row r="290">
          <cell r="G290" t="str">
            <v>1khÊu than</v>
          </cell>
        </row>
        <row r="291">
          <cell r="G291" t="str">
            <v>1khÊu than</v>
          </cell>
        </row>
        <row r="292">
          <cell r="G292" t="str">
            <v>1khÊu than</v>
          </cell>
        </row>
        <row r="293">
          <cell r="G293" t="str">
            <v>1khÊu than</v>
          </cell>
        </row>
        <row r="294">
          <cell r="G294" t="str">
            <v>1khÊu than</v>
          </cell>
        </row>
        <row r="295">
          <cell r="G295" t="str">
            <v>1khÊu than</v>
          </cell>
        </row>
        <row r="296">
          <cell r="G296" t="str">
            <v>1khÊu than</v>
          </cell>
        </row>
        <row r="297">
          <cell r="G297" t="str">
            <v/>
          </cell>
        </row>
        <row r="298">
          <cell r="G298" t="str">
            <v/>
          </cell>
        </row>
        <row r="299">
          <cell r="G299" t="str">
            <v/>
          </cell>
        </row>
        <row r="300">
          <cell r="G300" t="str">
            <v/>
          </cell>
        </row>
        <row r="301">
          <cell r="G301" t="str">
            <v/>
          </cell>
        </row>
        <row r="302">
          <cell r="G302" t="str">
            <v>1khÊu than</v>
          </cell>
        </row>
        <row r="303">
          <cell r="G303" t="str">
            <v>1khÊu than</v>
          </cell>
        </row>
        <row r="304">
          <cell r="G304" t="str">
            <v>1khÊu than</v>
          </cell>
        </row>
        <row r="305">
          <cell r="G305" t="str">
            <v>1lß CBSX</v>
          </cell>
        </row>
        <row r="306">
          <cell r="G306" t="str">
            <v>1lß CBSX</v>
          </cell>
        </row>
        <row r="307">
          <cell r="G307" t="str">
            <v>1khÊu than</v>
          </cell>
        </row>
        <row r="308">
          <cell r="G308" t="str">
            <v>1khÊu than</v>
          </cell>
        </row>
        <row r="309">
          <cell r="G309" t="str">
            <v>1khÊu than</v>
          </cell>
        </row>
        <row r="310">
          <cell r="G310" t="str">
            <v/>
          </cell>
        </row>
        <row r="311">
          <cell r="G311" t="str">
            <v/>
          </cell>
        </row>
        <row r="312">
          <cell r="G312" t="str">
            <v/>
          </cell>
        </row>
        <row r="313">
          <cell r="G313" t="str">
            <v>1khÊu than</v>
          </cell>
        </row>
        <row r="314">
          <cell r="G314" t="str">
            <v>1khÊu than</v>
          </cell>
        </row>
        <row r="315">
          <cell r="G315" t="str">
            <v>1lß CBSX</v>
          </cell>
        </row>
        <row r="316">
          <cell r="G316" t="str">
            <v>1lß CBSX</v>
          </cell>
        </row>
        <row r="317">
          <cell r="G317" t="str">
            <v>1khÊu than</v>
          </cell>
        </row>
        <row r="318">
          <cell r="G318" t="str">
            <v>1khÊu than</v>
          </cell>
        </row>
        <row r="319">
          <cell r="G319" t="str">
            <v>1khÊu than</v>
          </cell>
        </row>
        <row r="320">
          <cell r="G320" t="str">
            <v>1khÊu than</v>
          </cell>
        </row>
        <row r="321">
          <cell r="G321" t="str">
            <v>1khÊu than</v>
          </cell>
        </row>
        <row r="322">
          <cell r="G322" t="str">
            <v/>
          </cell>
        </row>
        <row r="323">
          <cell r="G323" t="str">
            <v/>
          </cell>
        </row>
        <row r="324">
          <cell r="G324" t="str">
            <v>1lß CBSX</v>
          </cell>
        </row>
        <row r="325">
          <cell r="G325" t="str">
            <v>1lß CBSX</v>
          </cell>
        </row>
        <row r="326">
          <cell r="G326" t="str">
            <v>1khÊu than</v>
          </cell>
        </row>
        <row r="327">
          <cell r="G327" t="str">
            <v>1khÊu than</v>
          </cell>
        </row>
        <row r="328">
          <cell r="G328" t="str">
            <v/>
          </cell>
        </row>
        <row r="329">
          <cell r="G329" t="str">
            <v/>
          </cell>
        </row>
        <row r="330">
          <cell r="G330" t="str">
            <v>1khÊu than</v>
          </cell>
        </row>
        <row r="331">
          <cell r="G331" t="str">
            <v>1khÊu than</v>
          </cell>
        </row>
        <row r="332">
          <cell r="G332" t="str">
            <v>1khÊu than</v>
          </cell>
        </row>
        <row r="333">
          <cell r="G333" t="str">
            <v>1khÊu than</v>
          </cell>
        </row>
        <row r="334">
          <cell r="G334" t="str">
            <v>1khÊu than</v>
          </cell>
        </row>
        <row r="335">
          <cell r="G335" t="str">
            <v>1khÊu than</v>
          </cell>
        </row>
        <row r="336">
          <cell r="G336" t="str">
            <v>1khÊu than</v>
          </cell>
        </row>
        <row r="337">
          <cell r="G337" t="str">
            <v>1khÊu than</v>
          </cell>
        </row>
        <row r="338">
          <cell r="G338" t="str">
            <v>1khÊu than</v>
          </cell>
        </row>
        <row r="339">
          <cell r="G339" t="str">
            <v>1khÊu than</v>
          </cell>
        </row>
        <row r="340">
          <cell r="G340" t="str">
            <v>1khÊu than</v>
          </cell>
        </row>
        <row r="341">
          <cell r="G341" t="str">
            <v>1khÊu than</v>
          </cell>
        </row>
        <row r="342">
          <cell r="G342" t="str">
            <v>1khÊu than</v>
          </cell>
        </row>
        <row r="343">
          <cell r="G343" t="str">
            <v>1khÊu than</v>
          </cell>
        </row>
        <row r="344">
          <cell r="G344" t="str">
            <v>1khÊu than</v>
          </cell>
        </row>
        <row r="345">
          <cell r="G345" t="str">
            <v>1khÊu than</v>
          </cell>
        </row>
        <row r="346">
          <cell r="G346" t="str">
            <v>1khÊu than</v>
          </cell>
        </row>
        <row r="347">
          <cell r="G347" t="str">
            <v>1khÊu than</v>
          </cell>
        </row>
        <row r="348">
          <cell r="G348" t="str">
            <v>1khÊu than</v>
          </cell>
        </row>
        <row r="349">
          <cell r="G349" t="str">
            <v>1khÊu than</v>
          </cell>
        </row>
        <row r="350">
          <cell r="G350" t="str">
            <v>1khÊu than</v>
          </cell>
        </row>
        <row r="351">
          <cell r="G351" t="str">
            <v>1khÊu than</v>
          </cell>
        </row>
        <row r="352">
          <cell r="G352" t="str">
            <v>1khÊu than</v>
          </cell>
        </row>
        <row r="353">
          <cell r="G353" t="str">
            <v>1khÊu than</v>
          </cell>
        </row>
        <row r="354">
          <cell r="G354" t="str">
            <v>1khÊu than</v>
          </cell>
        </row>
        <row r="355">
          <cell r="G355" t="str">
            <v>1khÊu than</v>
          </cell>
        </row>
        <row r="356">
          <cell r="G356" t="str">
            <v>1khÊu than</v>
          </cell>
        </row>
        <row r="357">
          <cell r="G357" t="str">
            <v>1khÊu than</v>
          </cell>
        </row>
        <row r="358">
          <cell r="G358" t="str">
            <v>1khÊu than</v>
          </cell>
        </row>
        <row r="359">
          <cell r="G359" t="str">
            <v>1khÊu than</v>
          </cell>
        </row>
        <row r="360">
          <cell r="G360" t="str">
            <v>1khÊu than</v>
          </cell>
        </row>
        <row r="361">
          <cell r="G361" t="str">
            <v>1khÊu than</v>
          </cell>
        </row>
        <row r="362">
          <cell r="G362" t="str">
            <v>1khÊu than</v>
          </cell>
        </row>
        <row r="363">
          <cell r="G363" t="str">
            <v>1khÊu than</v>
          </cell>
        </row>
        <row r="364">
          <cell r="G364" t="str">
            <v>1khÊu than</v>
          </cell>
        </row>
        <row r="365">
          <cell r="G365" t="str">
            <v>1khÊu than</v>
          </cell>
        </row>
        <row r="366">
          <cell r="G366" t="str">
            <v>1khÊu than</v>
          </cell>
        </row>
        <row r="367">
          <cell r="G367" t="str">
            <v>1khÊu than</v>
          </cell>
        </row>
        <row r="368">
          <cell r="G368" t="str">
            <v>1khÊu than</v>
          </cell>
        </row>
        <row r="369">
          <cell r="G369" t="str">
            <v>1khÊu than</v>
          </cell>
        </row>
        <row r="370">
          <cell r="G370" t="str">
            <v>1khÊu than</v>
          </cell>
        </row>
        <row r="371">
          <cell r="G371" t="str">
            <v>1khÊu than</v>
          </cell>
        </row>
        <row r="372">
          <cell r="G372" t="str">
            <v>1khÊu than</v>
          </cell>
        </row>
        <row r="373">
          <cell r="G373" t="str">
            <v>1khÊu than</v>
          </cell>
        </row>
        <row r="374">
          <cell r="G374" t="str">
            <v>1khÊu than</v>
          </cell>
        </row>
        <row r="375">
          <cell r="G375" t="str">
            <v>1khÊu than</v>
          </cell>
        </row>
        <row r="376">
          <cell r="G376" t="str">
            <v>1khÊu than</v>
          </cell>
        </row>
        <row r="377">
          <cell r="G377" t="str">
            <v>1khÊu than</v>
          </cell>
        </row>
        <row r="378">
          <cell r="G378" t="str">
            <v>1khÊu than</v>
          </cell>
        </row>
        <row r="379">
          <cell r="G379" t="str">
            <v>1khÊu than</v>
          </cell>
        </row>
        <row r="380">
          <cell r="G380" t="str">
            <v>1khÊu than</v>
          </cell>
        </row>
        <row r="381">
          <cell r="G381" t="str">
            <v>1khÊu than</v>
          </cell>
        </row>
        <row r="382">
          <cell r="G382" t="str">
            <v>1khÊu than</v>
          </cell>
        </row>
        <row r="383">
          <cell r="G383" t="str">
            <v>1khÊu than</v>
          </cell>
        </row>
        <row r="384">
          <cell r="G384" t="str">
            <v>1khÊu than</v>
          </cell>
        </row>
        <row r="385">
          <cell r="G385" t="str">
            <v>1khÊu than</v>
          </cell>
        </row>
        <row r="386">
          <cell r="G386" t="str">
            <v>1khÊu than</v>
          </cell>
        </row>
        <row r="387">
          <cell r="G387" t="str">
            <v>1khÊu than</v>
          </cell>
        </row>
        <row r="388">
          <cell r="G388" t="str">
            <v>1khÊu than</v>
          </cell>
        </row>
        <row r="389">
          <cell r="G389" t="str">
            <v>1khÊu than</v>
          </cell>
        </row>
        <row r="390">
          <cell r="G390" t="str">
            <v>1khÊu than</v>
          </cell>
        </row>
        <row r="391">
          <cell r="G391" t="str">
            <v>1khÊu than</v>
          </cell>
        </row>
        <row r="392">
          <cell r="G392" t="str">
            <v>1khÊu than</v>
          </cell>
        </row>
        <row r="393">
          <cell r="G393" t="str">
            <v>1khÊu than</v>
          </cell>
        </row>
        <row r="394">
          <cell r="G394" t="str">
            <v>1khÊu than</v>
          </cell>
        </row>
        <row r="395">
          <cell r="G395" t="str">
            <v>1khÊu than</v>
          </cell>
        </row>
        <row r="396">
          <cell r="G396" t="str">
            <v>1khÊu than</v>
          </cell>
        </row>
        <row r="397">
          <cell r="G397" t="str">
            <v>1khÊu than</v>
          </cell>
        </row>
        <row r="398">
          <cell r="G398" t="str">
            <v>1khÊu than</v>
          </cell>
        </row>
        <row r="399">
          <cell r="G399" t="str">
            <v>1khÊu than</v>
          </cell>
        </row>
        <row r="400">
          <cell r="G400" t="str">
            <v>1khÊu than</v>
          </cell>
        </row>
        <row r="401">
          <cell r="G401" t="str">
            <v>1khÊu than</v>
          </cell>
        </row>
        <row r="402">
          <cell r="G402" t="str">
            <v>1khÊu than</v>
          </cell>
        </row>
        <row r="403">
          <cell r="G403" t="str">
            <v>1khÊu than</v>
          </cell>
        </row>
        <row r="404">
          <cell r="G404" t="str">
            <v>1khÊu than</v>
          </cell>
        </row>
        <row r="405">
          <cell r="G405" t="str">
            <v>1khÊu than</v>
          </cell>
        </row>
        <row r="406">
          <cell r="G406" t="str">
            <v>1khÊu than</v>
          </cell>
        </row>
        <row r="407">
          <cell r="G407" t="str">
            <v>1khÊu than</v>
          </cell>
        </row>
        <row r="408">
          <cell r="G408" t="str">
            <v>1khÊu than</v>
          </cell>
        </row>
        <row r="409">
          <cell r="G409" t="str">
            <v>1khÊu than</v>
          </cell>
        </row>
        <row r="410">
          <cell r="G410" t="str">
            <v>1khÊu than</v>
          </cell>
        </row>
        <row r="411">
          <cell r="G411" t="str">
            <v>1khÊu than</v>
          </cell>
        </row>
        <row r="412">
          <cell r="G412" t="str">
            <v>1khÊu than</v>
          </cell>
        </row>
        <row r="413">
          <cell r="G413" t="str">
            <v>1khÊu than</v>
          </cell>
        </row>
        <row r="414">
          <cell r="G414" t="str">
            <v>1khÊu than</v>
          </cell>
        </row>
        <row r="415">
          <cell r="G415" t="str">
            <v>1khÊu than</v>
          </cell>
        </row>
        <row r="416">
          <cell r="G416" t="str">
            <v>1khÊu than</v>
          </cell>
        </row>
        <row r="417">
          <cell r="G417" t="str">
            <v>1khÊu than</v>
          </cell>
        </row>
        <row r="418">
          <cell r="G418" t="str">
            <v>1khÊu than</v>
          </cell>
        </row>
        <row r="419">
          <cell r="G419" t="str">
            <v>1khÊu than</v>
          </cell>
        </row>
        <row r="420">
          <cell r="G420" t="str">
            <v>1khÊu than</v>
          </cell>
        </row>
        <row r="421">
          <cell r="G421" t="str">
            <v>1khÊu than</v>
          </cell>
        </row>
        <row r="422">
          <cell r="G422" t="str">
            <v>1khÊu than</v>
          </cell>
        </row>
        <row r="423">
          <cell r="G423" t="str">
            <v>1khÊu than</v>
          </cell>
        </row>
        <row r="424">
          <cell r="G424" t="str">
            <v>1khÊu than</v>
          </cell>
        </row>
        <row r="425">
          <cell r="G425" t="str">
            <v>1khÊu than</v>
          </cell>
        </row>
        <row r="426">
          <cell r="G426" t="str">
            <v>1khÊu than</v>
          </cell>
        </row>
        <row r="427">
          <cell r="G427" t="str">
            <v>1khÊu than</v>
          </cell>
        </row>
        <row r="428">
          <cell r="G428" t="str">
            <v>1khÊu than</v>
          </cell>
        </row>
        <row r="429">
          <cell r="G429" t="str">
            <v>1khÊu than</v>
          </cell>
        </row>
        <row r="430">
          <cell r="G430" t="str">
            <v>1khÊu than</v>
          </cell>
        </row>
        <row r="431">
          <cell r="G431" t="str">
            <v>1khÊu than</v>
          </cell>
        </row>
        <row r="432">
          <cell r="G432" t="str">
            <v>1khÊu than</v>
          </cell>
        </row>
        <row r="433">
          <cell r="G433" t="str">
            <v>1khÊu than</v>
          </cell>
        </row>
        <row r="434">
          <cell r="G434" t="str">
            <v>1khÊu than</v>
          </cell>
        </row>
        <row r="435">
          <cell r="G435" t="str">
            <v>1khÊu than</v>
          </cell>
        </row>
        <row r="436">
          <cell r="G436" t="str">
            <v>1khÊu than</v>
          </cell>
        </row>
        <row r="437">
          <cell r="G437" t="str">
            <v>1khÊu than</v>
          </cell>
        </row>
        <row r="438">
          <cell r="G438" t="str">
            <v>1khÊu than</v>
          </cell>
        </row>
        <row r="439">
          <cell r="G439" t="str">
            <v>1khÊu than</v>
          </cell>
        </row>
        <row r="440">
          <cell r="G440" t="str">
            <v>1khÊu than</v>
          </cell>
        </row>
        <row r="441">
          <cell r="G441" t="str">
            <v>1khÊu than</v>
          </cell>
        </row>
        <row r="442">
          <cell r="G442" t="str">
            <v>1khÊu than</v>
          </cell>
        </row>
        <row r="443">
          <cell r="G443" t="str">
            <v>1khÊu than</v>
          </cell>
        </row>
        <row r="444">
          <cell r="G444" t="str">
            <v>1khÊu than</v>
          </cell>
        </row>
        <row r="445">
          <cell r="G445" t="str">
            <v>1khÊu than</v>
          </cell>
        </row>
        <row r="446">
          <cell r="G446" t="str">
            <v>1khÊu than</v>
          </cell>
        </row>
        <row r="447">
          <cell r="G447" t="str">
            <v>1khÊu than</v>
          </cell>
        </row>
        <row r="448">
          <cell r="G448" t="str">
            <v>1khÊu than</v>
          </cell>
        </row>
        <row r="449">
          <cell r="G449" t="str">
            <v>1khÊu than</v>
          </cell>
        </row>
        <row r="450">
          <cell r="G450" t="str">
            <v>1khÊu than</v>
          </cell>
        </row>
        <row r="451">
          <cell r="G451" t="str">
            <v>1khÊu than</v>
          </cell>
        </row>
        <row r="452">
          <cell r="G452" t="str">
            <v>1khÊu than</v>
          </cell>
        </row>
        <row r="453">
          <cell r="G453" t="str">
            <v>1khÊu than</v>
          </cell>
        </row>
        <row r="454">
          <cell r="G454" t="str">
            <v>1khÊu than</v>
          </cell>
        </row>
        <row r="455">
          <cell r="G455" t="str">
            <v>1khÊu than</v>
          </cell>
        </row>
        <row r="456">
          <cell r="G456" t="str">
            <v>1khÊu than</v>
          </cell>
        </row>
        <row r="457">
          <cell r="G457" t="str">
            <v>1khÊu than</v>
          </cell>
        </row>
        <row r="458">
          <cell r="G458" t="str">
            <v>1khÊu than</v>
          </cell>
        </row>
        <row r="459">
          <cell r="G459" t="str">
            <v>1khÊu than</v>
          </cell>
        </row>
        <row r="460">
          <cell r="G460" t="str">
            <v>1khÊu than</v>
          </cell>
        </row>
        <row r="461">
          <cell r="G461" t="str">
            <v>1khÊu than</v>
          </cell>
        </row>
        <row r="462">
          <cell r="G462" t="str">
            <v>1khÊu than</v>
          </cell>
        </row>
        <row r="463">
          <cell r="G463" t="str">
            <v>1khÊu than</v>
          </cell>
        </row>
        <row r="464">
          <cell r="G464" t="str">
            <v>1khÊu than</v>
          </cell>
        </row>
        <row r="465">
          <cell r="G465" t="str">
            <v>1khÊu than</v>
          </cell>
        </row>
        <row r="466">
          <cell r="G466" t="str">
            <v/>
          </cell>
        </row>
        <row r="467">
          <cell r="G467" t="str">
            <v/>
          </cell>
        </row>
        <row r="468">
          <cell r="G468" t="str">
            <v>1lß CBSX</v>
          </cell>
        </row>
        <row r="469">
          <cell r="G469" t="str">
            <v>1lß CBSX</v>
          </cell>
        </row>
        <row r="470">
          <cell r="G470" t="str">
            <v>1lß CBSX</v>
          </cell>
        </row>
        <row r="471">
          <cell r="G471" t="str">
            <v>1lß CBSX</v>
          </cell>
        </row>
        <row r="472">
          <cell r="G472" t="str">
            <v>1lß CBSX</v>
          </cell>
        </row>
        <row r="473">
          <cell r="G473" t="str">
            <v>1lß CBSX</v>
          </cell>
        </row>
        <row r="474">
          <cell r="G474" t="str">
            <v>1lß CBSX</v>
          </cell>
        </row>
        <row r="475">
          <cell r="G475" t="str">
            <v>1lß CBSX</v>
          </cell>
        </row>
        <row r="476">
          <cell r="G476" t="str">
            <v>1lß CBSX</v>
          </cell>
        </row>
        <row r="477">
          <cell r="G477" t="str">
            <v>1lß CBSX</v>
          </cell>
        </row>
        <row r="478">
          <cell r="G478" t="str">
            <v>1lß CBSX</v>
          </cell>
        </row>
        <row r="479">
          <cell r="G479" t="str">
            <v>1lß CBSX</v>
          </cell>
        </row>
        <row r="480">
          <cell r="G480" t="str">
            <v>1lß CBSX</v>
          </cell>
        </row>
        <row r="481">
          <cell r="G481" t="str">
            <v/>
          </cell>
        </row>
        <row r="482">
          <cell r="G482" t="str">
            <v>1lß CBSX</v>
          </cell>
        </row>
        <row r="483">
          <cell r="G483" t="str">
            <v>1lß CBSX</v>
          </cell>
        </row>
        <row r="484">
          <cell r="G484" t="str">
            <v>1lß CBSX</v>
          </cell>
        </row>
        <row r="485">
          <cell r="G485" t="str">
            <v>1lß CBSX</v>
          </cell>
        </row>
        <row r="486">
          <cell r="G486" t="str">
            <v>1lß CBSX</v>
          </cell>
        </row>
        <row r="487">
          <cell r="G487" t="str">
            <v>1lß CBSX</v>
          </cell>
        </row>
        <row r="488">
          <cell r="G488" t="str">
            <v>1lß CBSX</v>
          </cell>
        </row>
        <row r="489">
          <cell r="G489" t="str">
            <v/>
          </cell>
        </row>
        <row r="490">
          <cell r="G490" t="str">
            <v/>
          </cell>
        </row>
        <row r="491">
          <cell r="G491" t="str">
            <v>1lß CBSX</v>
          </cell>
        </row>
        <row r="492">
          <cell r="G492" t="str">
            <v>1lß CBSX</v>
          </cell>
        </row>
        <row r="493">
          <cell r="G493" t="str">
            <v>1lß CBSX</v>
          </cell>
        </row>
        <row r="494">
          <cell r="G494" t="str">
            <v>1lß CBSX</v>
          </cell>
        </row>
        <row r="495">
          <cell r="G495" t="str">
            <v>1lß CBSX</v>
          </cell>
        </row>
        <row r="496">
          <cell r="G496" t="str">
            <v>1lß CBSX</v>
          </cell>
        </row>
        <row r="497">
          <cell r="G497" t="str">
            <v>1lß CBSX</v>
          </cell>
        </row>
        <row r="498">
          <cell r="G498" t="str">
            <v>1lß CBSX</v>
          </cell>
        </row>
        <row r="499">
          <cell r="G499" t="str">
            <v/>
          </cell>
        </row>
        <row r="500">
          <cell r="G500" t="str">
            <v/>
          </cell>
        </row>
        <row r="501">
          <cell r="G501" t="str">
            <v/>
          </cell>
        </row>
        <row r="502">
          <cell r="G502" t="str">
            <v>1lß CBSX</v>
          </cell>
        </row>
        <row r="503">
          <cell r="G503" t="str">
            <v>1lß CBSX</v>
          </cell>
        </row>
        <row r="504">
          <cell r="G504" t="str">
            <v>1khÊu than</v>
          </cell>
        </row>
        <row r="505">
          <cell r="G505" t="str">
            <v>1khÊu than</v>
          </cell>
        </row>
        <row r="506">
          <cell r="G506" t="str">
            <v>1khÊu than</v>
          </cell>
        </row>
        <row r="507">
          <cell r="G507" t="str">
            <v>1khÊu than</v>
          </cell>
        </row>
        <row r="508">
          <cell r="G508" t="str">
            <v>1khÊu than</v>
          </cell>
        </row>
        <row r="509">
          <cell r="G509" t="str">
            <v>1khÊu than</v>
          </cell>
        </row>
        <row r="510">
          <cell r="G510" t="str">
            <v>1lß CBSX</v>
          </cell>
        </row>
        <row r="511">
          <cell r="G511" t="str">
            <v>1lß CBSX</v>
          </cell>
        </row>
        <row r="512">
          <cell r="G512" t="str">
            <v>1khÊu than</v>
          </cell>
        </row>
        <row r="513">
          <cell r="G513" t="str">
            <v>1khÊu than</v>
          </cell>
        </row>
        <row r="514">
          <cell r="G514" t="str">
            <v>1khÊu than</v>
          </cell>
        </row>
        <row r="515">
          <cell r="G515" t="str">
            <v>1khÊu than</v>
          </cell>
        </row>
        <row r="516">
          <cell r="G516" t="str">
            <v>1khÊu than</v>
          </cell>
        </row>
        <row r="517">
          <cell r="G517" t="str">
            <v/>
          </cell>
        </row>
        <row r="518">
          <cell r="G518" t="str">
            <v/>
          </cell>
        </row>
        <row r="519">
          <cell r="G519" t="str">
            <v/>
          </cell>
        </row>
        <row r="520">
          <cell r="G520" t="str">
            <v>1lß CBSX</v>
          </cell>
        </row>
        <row r="521">
          <cell r="G521" t="str">
            <v>1lß CBSX</v>
          </cell>
        </row>
        <row r="522">
          <cell r="G522" t="str">
            <v>1lß CBSX</v>
          </cell>
        </row>
        <row r="523">
          <cell r="G523" t="str">
            <v>1khÊu than</v>
          </cell>
        </row>
        <row r="524">
          <cell r="G524" t="str">
            <v>1khÊu than</v>
          </cell>
        </row>
        <row r="525">
          <cell r="G525" t="str">
            <v>1khÊu than</v>
          </cell>
        </row>
        <row r="526">
          <cell r="G526" t="str">
            <v>1khÊu than</v>
          </cell>
        </row>
        <row r="527">
          <cell r="G527" t="str">
            <v>1khÊu than</v>
          </cell>
        </row>
        <row r="528">
          <cell r="G528" t="str">
            <v/>
          </cell>
        </row>
        <row r="529">
          <cell r="G529" t="str">
            <v/>
          </cell>
        </row>
        <row r="530">
          <cell r="G530" t="str">
            <v/>
          </cell>
        </row>
        <row r="531">
          <cell r="G531" t="str">
            <v>1lß CBSX</v>
          </cell>
        </row>
        <row r="532">
          <cell r="G532" t="str">
            <v>1lß CBSX</v>
          </cell>
        </row>
        <row r="533">
          <cell r="G533" t="str">
            <v>1lß CBSX</v>
          </cell>
        </row>
        <row r="534">
          <cell r="G534" t="str">
            <v>1khÊu than</v>
          </cell>
        </row>
        <row r="535">
          <cell r="G535" t="str">
            <v>1khÊu than</v>
          </cell>
        </row>
        <row r="536">
          <cell r="G536" t="str">
            <v>1khÊu than</v>
          </cell>
        </row>
        <row r="537">
          <cell r="G537" t="str">
            <v>1khÊu than</v>
          </cell>
        </row>
        <row r="538">
          <cell r="G538" t="str">
            <v/>
          </cell>
        </row>
        <row r="539">
          <cell r="G539" t="str">
            <v/>
          </cell>
        </row>
        <row r="540">
          <cell r="G540" t="str">
            <v/>
          </cell>
        </row>
        <row r="541">
          <cell r="G541" t="str">
            <v>1lß CBSX</v>
          </cell>
        </row>
        <row r="542">
          <cell r="G542" t="str">
            <v>1lß CBSX</v>
          </cell>
        </row>
        <row r="543">
          <cell r="G543" t="str">
            <v>1lß CBSX</v>
          </cell>
        </row>
        <row r="544">
          <cell r="G544" t="str">
            <v>1lß CBSX</v>
          </cell>
        </row>
        <row r="545">
          <cell r="G545" t="str">
            <v>1lß CBSX</v>
          </cell>
        </row>
        <row r="546">
          <cell r="G546" t="str">
            <v>1khÊu than</v>
          </cell>
        </row>
        <row r="547">
          <cell r="G547" t="str">
            <v>1khÊu than</v>
          </cell>
        </row>
        <row r="548">
          <cell r="G548" t="str">
            <v>1khÊu than</v>
          </cell>
        </row>
        <row r="549">
          <cell r="G549" t="str">
            <v>1lß CBSX</v>
          </cell>
        </row>
        <row r="550">
          <cell r="G550" t="str">
            <v>1lß CBSX</v>
          </cell>
        </row>
        <row r="551">
          <cell r="G551" t="str">
            <v>1lß CBSX</v>
          </cell>
        </row>
        <row r="552">
          <cell r="G552" t="str">
            <v>1lß CBSX</v>
          </cell>
        </row>
        <row r="553">
          <cell r="G553" t="str">
            <v/>
          </cell>
        </row>
        <row r="554">
          <cell r="G554" t="str">
            <v/>
          </cell>
        </row>
        <row r="555">
          <cell r="G555" t="str">
            <v>1khÊu than</v>
          </cell>
        </row>
        <row r="556">
          <cell r="G556" t="str">
            <v>1khÊu than</v>
          </cell>
        </row>
        <row r="557">
          <cell r="G557" t="str">
            <v>1lß CBSX</v>
          </cell>
        </row>
        <row r="558">
          <cell r="G558" t="str">
            <v>1lß CBSX</v>
          </cell>
        </row>
        <row r="559">
          <cell r="G559" t="str">
            <v>1lß CBSX</v>
          </cell>
        </row>
        <row r="560">
          <cell r="G560" t="str">
            <v>1lß CBSX</v>
          </cell>
        </row>
        <row r="561">
          <cell r="G561" t="str">
            <v>1lß CBSX</v>
          </cell>
        </row>
        <row r="562">
          <cell r="G562" t="str">
            <v/>
          </cell>
        </row>
        <row r="563">
          <cell r="G563" t="str">
            <v/>
          </cell>
        </row>
        <row r="564">
          <cell r="G564" t="str">
            <v>1khÊu than</v>
          </cell>
        </row>
        <row r="565">
          <cell r="G565" t="str">
            <v>1khÊu than</v>
          </cell>
        </row>
        <row r="566">
          <cell r="G566" t="str">
            <v>1lß CBSX</v>
          </cell>
        </row>
        <row r="567">
          <cell r="G567" t="str">
            <v>1lß CBSX</v>
          </cell>
        </row>
        <row r="568">
          <cell r="G568" t="str">
            <v>1lß CBSX</v>
          </cell>
        </row>
        <row r="569">
          <cell r="G569" t="str">
            <v>1lß CBSX</v>
          </cell>
        </row>
        <row r="570">
          <cell r="G570" t="str">
            <v>1lß CBSX</v>
          </cell>
        </row>
        <row r="571">
          <cell r="G571" t="str">
            <v>1khÊu than</v>
          </cell>
        </row>
        <row r="572">
          <cell r="G572" t="str">
            <v>1khÊu than</v>
          </cell>
        </row>
        <row r="573">
          <cell r="G573" t="str">
            <v>1khÊu than</v>
          </cell>
        </row>
        <row r="574">
          <cell r="G574" t="str">
            <v/>
          </cell>
        </row>
        <row r="575">
          <cell r="G575" t="str">
            <v/>
          </cell>
        </row>
        <row r="576">
          <cell r="G576" t="str">
            <v/>
          </cell>
        </row>
        <row r="577">
          <cell r="G577" t="str">
            <v/>
          </cell>
        </row>
        <row r="578">
          <cell r="G578" t="str">
            <v>1lß CBSX</v>
          </cell>
        </row>
        <row r="579">
          <cell r="G579" t="str">
            <v>1lß CBSX</v>
          </cell>
        </row>
        <row r="580">
          <cell r="G580" t="str">
            <v>1lß CBSX</v>
          </cell>
        </row>
        <row r="581">
          <cell r="G581" t="str">
            <v>1lß CBSX</v>
          </cell>
        </row>
        <row r="582">
          <cell r="G582" t="str">
            <v>1lß CBSX</v>
          </cell>
        </row>
        <row r="583">
          <cell r="G583" t="str">
            <v/>
          </cell>
        </row>
        <row r="584">
          <cell r="G584" t="str">
            <v/>
          </cell>
        </row>
        <row r="585">
          <cell r="G585" t="str">
            <v/>
          </cell>
        </row>
        <row r="586">
          <cell r="G586" t="str">
            <v>1khÊu than</v>
          </cell>
        </row>
        <row r="587">
          <cell r="G587" t="str">
            <v>1khÊu than</v>
          </cell>
        </row>
        <row r="588">
          <cell r="G588" t="str">
            <v>1khÊu than</v>
          </cell>
        </row>
        <row r="589">
          <cell r="G589" t="str">
            <v>1khÊu than</v>
          </cell>
        </row>
        <row r="590">
          <cell r="G590" t="str">
            <v>1khÊu than</v>
          </cell>
        </row>
        <row r="591">
          <cell r="G591" t="str">
            <v/>
          </cell>
        </row>
        <row r="592">
          <cell r="G592" t="str">
            <v/>
          </cell>
        </row>
        <row r="593">
          <cell r="G593" t="str">
            <v>1khÊu than</v>
          </cell>
        </row>
        <row r="594">
          <cell r="G594" t="str">
            <v>1khÊu than</v>
          </cell>
        </row>
        <row r="595">
          <cell r="G595" t="str">
            <v>1khÊu than</v>
          </cell>
        </row>
        <row r="596">
          <cell r="G596" t="str">
            <v>1khÊu than</v>
          </cell>
        </row>
        <row r="597">
          <cell r="G597" t="str">
            <v/>
          </cell>
        </row>
        <row r="598">
          <cell r="G598" t="str">
            <v/>
          </cell>
        </row>
        <row r="599">
          <cell r="G599" t="str">
            <v>1khÊu than</v>
          </cell>
        </row>
        <row r="600">
          <cell r="G600" t="str">
            <v>1khÊu than</v>
          </cell>
        </row>
        <row r="601">
          <cell r="G601" t="str">
            <v>1khÊu than</v>
          </cell>
        </row>
        <row r="602">
          <cell r="G602" t="str">
            <v>1khÊu than</v>
          </cell>
        </row>
        <row r="603">
          <cell r="G603" t="str">
            <v>1khÊu than</v>
          </cell>
        </row>
        <row r="604">
          <cell r="G604" t="str">
            <v>1khÊu than</v>
          </cell>
        </row>
        <row r="605">
          <cell r="G605" t="str">
            <v>1khÊu than</v>
          </cell>
        </row>
        <row r="606">
          <cell r="G606" t="str">
            <v>1khÊu than</v>
          </cell>
        </row>
        <row r="607">
          <cell r="G607" t="str">
            <v>1khÊu than</v>
          </cell>
        </row>
        <row r="608">
          <cell r="G608" t="str">
            <v>1khÊu than</v>
          </cell>
        </row>
        <row r="609">
          <cell r="G609" t="str">
            <v>1khÊu than</v>
          </cell>
        </row>
        <row r="610">
          <cell r="G610" t="str">
            <v>1khÊu than</v>
          </cell>
        </row>
        <row r="611">
          <cell r="G611" t="str">
            <v>1khÊu than</v>
          </cell>
        </row>
        <row r="612">
          <cell r="G612" t="str">
            <v>1khÊu than</v>
          </cell>
        </row>
        <row r="613">
          <cell r="G613" t="str">
            <v/>
          </cell>
        </row>
        <row r="614">
          <cell r="G614" t="str">
            <v/>
          </cell>
        </row>
        <row r="615">
          <cell r="G615" t="str">
            <v>1khÊu than</v>
          </cell>
        </row>
        <row r="616">
          <cell r="G616" t="str">
            <v>1khÊu than</v>
          </cell>
        </row>
        <row r="617">
          <cell r="G617" t="str">
            <v>1khÊu than</v>
          </cell>
        </row>
        <row r="618">
          <cell r="G618" t="str">
            <v>1khÊu than</v>
          </cell>
        </row>
        <row r="619">
          <cell r="G619" t="str">
            <v>1khÊu than</v>
          </cell>
        </row>
        <row r="620">
          <cell r="G620" t="str">
            <v>1khÊu than</v>
          </cell>
        </row>
        <row r="621">
          <cell r="G621" t="str">
            <v>1khÊu than</v>
          </cell>
        </row>
        <row r="622">
          <cell r="G622" t="str">
            <v>1khÊu than</v>
          </cell>
        </row>
        <row r="623">
          <cell r="G623" t="str">
            <v>1khÊu than</v>
          </cell>
        </row>
        <row r="624">
          <cell r="G624" t="str">
            <v/>
          </cell>
        </row>
        <row r="625">
          <cell r="G625" t="str">
            <v/>
          </cell>
        </row>
        <row r="626">
          <cell r="G626" t="str">
            <v/>
          </cell>
        </row>
        <row r="627">
          <cell r="G627" t="str">
            <v>1khÊu than</v>
          </cell>
        </row>
        <row r="628">
          <cell r="G628" t="str">
            <v>1khÊu than</v>
          </cell>
        </row>
        <row r="629">
          <cell r="G629" t="str">
            <v>1khÊu than</v>
          </cell>
        </row>
        <row r="630">
          <cell r="G630" t="str">
            <v/>
          </cell>
        </row>
        <row r="631">
          <cell r="G631" t="str">
            <v/>
          </cell>
        </row>
        <row r="632">
          <cell r="G632" t="str">
            <v/>
          </cell>
        </row>
        <row r="633">
          <cell r="G633" t="str">
            <v>1khÊu than</v>
          </cell>
        </row>
        <row r="634">
          <cell r="G634" t="str">
            <v>1khÊu than</v>
          </cell>
        </row>
        <row r="635">
          <cell r="G635" t="str">
            <v>1lß CBSX</v>
          </cell>
        </row>
        <row r="636">
          <cell r="G636" t="str">
            <v>1lß CBSX</v>
          </cell>
        </row>
        <row r="637">
          <cell r="G637" t="str">
            <v>1khÊu than</v>
          </cell>
        </row>
        <row r="638">
          <cell r="G638" t="str">
            <v>1khÊu than</v>
          </cell>
        </row>
        <row r="639">
          <cell r="G639" t="str">
            <v>1khÊu than</v>
          </cell>
        </row>
        <row r="640">
          <cell r="G640" t="str">
            <v>1khÊu than</v>
          </cell>
        </row>
        <row r="641">
          <cell r="G641" t="str">
            <v/>
          </cell>
        </row>
        <row r="642">
          <cell r="G642" t="str">
            <v/>
          </cell>
        </row>
        <row r="643">
          <cell r="G643" t="str">
            <v>1lß CBSX</v>
          </cell>
        </row>
        <row r="644">
          <cell r="G644" t="str">
            <v>1lß CBSX</v>
          </cell>
        </row>
        <row r="645">
          <cell r="G645" t="str">
            <v>1lß CBSX</v>
          </cell>
        </row>
        <row r="646">
          <cell r="G646" t="str">
            <v>1lß CBSX</v>
          </cell>
        </row>
        <row r="647">
          <cell r="G647" t="str">
            <v>1lß CBSX</v>
          </cell>
        </row>
        <row r="648">
          <cell r="G648" t="str">
            <v>1lß CBSX</v>
          </cell>
        </row>
        <row r="649">
          <cell r="G649" t="str">
            <v>1lß CBSX</v>
          </cell>
        </row>
        <row r="650">
          <cell r="G650" t="str">
            <v>1lß CBSX</v>
          </cell>
        </row>
        <row r="651">
          <cell r="G651" t="str">
            <v>1lß CBSX</v>
          </cell>
        </row>
        <row r="652">
          <cell r="G652" t="str">
            <v/>
          </cell>
        </row>
        <row r="653">
          <cell r="G653" t="str">
            <v/>
          </cell>
        </row>
        <row r="654">
          <cell r="G654" t="str">
            <v>1khÊu than</v>
          </cell>
        </row>
        <row r="655">
          <cell r="G655" t="str">
            <v>1khÊu than</v>
          </cell>
        </row>
        <row r="656">
          <cell r="G656" t="str">
            <v/>
          </cell>
        </row>
        <row r="657">
          <cell r="G657" t="str">
            <v/>
          </cell>
        </row>
        <row r="658">
          <cell r="G658" t="str">
            <v>1khÊu than</v>
          </cell>
        </row>
        <row r="659">
          <cell r="G659" t="str">
            <v>1khÊu than</v>
          </cell>
        </row>
        <row r="660">
          <cell r="G660" t="str">
            <v>1lß CBSX</v>
          </cell>
        </row>
        <row r="661">
          <cell r="G661" t="str">
            <v>1lß CBSX</v>
          </cell>
        </row>
        <row r="662">
          <cell r="G662" t="str">
            <v>1lß CBSX</v>
          </cell>
        </row>
        <row r="663">
          <cell r="G663" t="str">
            <v>1lß CBSX</v>
          </cell>
        </row>
        <row r="664">
          <cell r="G664" t="str">
            <v>1khÊu than</v>
          </cell>
        </row>
        <row r="665">
          <cell r="G665" t="str">
            <v>1khÊu than</v>
          </cell>
        </row>
        <row r="666">
          <cell r="G666" t="str">
            <v/>
          </cell>
        </row>
        <row r="667">
          <cell r="G667" t="str">
            <v/>
          </cell>
        </row>
        <row r="668">
          <cell r="G668" t="str">
            <v/>
          </cell>
        </row>
        <row r="669">
          <cell r="G669" t="str">
            <v>1lß CBSX</v>
          </cell>
        </row>
        <row r="670">
          <cell r="G670" t="str">
            <v>1lß CBSX</v>
          </cell>
        </row>
        <row r="671">
          <cell r="G671" t="str">
            <v>1lß CBSX</v>
          </cell>
        </row>
        <row r="672">
          <cell r="G672" t="str">
            <v>1lß CBSX</v>
          </cell>
        </row>
        <row r="673">
          <cell r="G673" t="str">
            <v>1lß CBSX</v>
          </cell>
        </row>
        <row r="674">
          <cell r="G674" t="str">
            <v>1lß CBSX</v>
          </cell>
        </row>
        <row r="675">
          <cell r="G675" t="str">
            <v>1lß CBSX</v>
          </cell>
        </row>
        <row r="676">
          <cell r="G676" t="str">
            <v>1lß CBSX</v>
          </cell>
        </row>
        <row r="677">
          <cell r="G677" t="str">
            <v>1lß CBSX</v>
          </cell>
        </row>
        <row r="678">
          <cell r="G678" t="str">
            <v>1lß CBSX</v>
          </cell>
        </row>
        <row r="679">
          <cell r="G679" t="str">
            <v>1lß CBSX</v>
          </cell>
        </row>
        <row r="680">
          <cell r="G680" t="str">
            <v>1lß CBSX</v>
          </cell>
        </row>
        <row r="681">
          <cell r="G681" t="str">
            <v>1khÊu than</v>
          </cell>
        </row>
        <row r="682">
          <cell r="G682" t="str">
            <v>1khÊu than</v>
          </cell>
        </row>
        <row r="683">
          <cell r="G683" t="str">
            <v>1khÊu than</v>
          </cell>
        </row>
        <row r="684">
          <cell r="G684" t="str">
            <v>1khÊu than</v>
          </cell>
        </row>
        <row r="685">
          <cell r="G685" t="str">
            <v>1khÊu than</v>
          </cell>
        </row>
        <row r="686">
          <cell r="G686" t="str">
            <v/>
          </cell>
        </row>
        <row r="687">
          <cell r="G687" t="str">
            <v>1khÊu than</v>
          </cell>
        </row>
        <row r="688">
          <cell r="G688" t="str">
            <v>1khÊu than</v>
          </cell>
        </row>
        <row r="689">
          <cell r="G689" t="str">
            <v>1lß CBSX</v>
          </cell>
        </row>
        <row r="690">
          <cell r="G690" t="str">
            <v>1lß CBSX</v>
          </cell>
        </row>
        <row r="691">
          <cell r="G691" t="str">
            <v>1lß CBSX</v>
          </cell>
        </row>
        <row r="692">
          <cell r="G692" t="str">
            <v>1khÊu than</v>
          </cell>
        </row>
        <row r="693">
          <cell r="G693" t="str">
            <v>1khÊu than</v>
          </cell>
        </row>
        <row r="694">
          <cell r="G694" t="str">
            <v>1khÊu than</v>
          </cell>
        </row>
        <row r="695">
          <cell r="G695" t="str">
            <v/>
          </cell>
        </row>
        <row r="696">
          <cell r="G696" t="str">
            <v/>
          </cell>
        </row>
        <row r="697">
          <cell r="G697" t="str">
            <v/>
          </cell>
        </row>
        <row r="698">
          <cell r="G698" t="str">
            <v>1lß CBSX</v>
          </cell>
        </row>
        <row r="699">
          <cell r="G699" t="str">
            <v>1lß CBSX</v>
          </cell>
        </row>
        <row r="700">
          <cell r="G700" t="str">
            <v>1lß CBSX</v>
          </cell>
        </row>
        <row r="701">
          <cell r="G701" t="str">
            <v>1lß CBSX</v>
          </cell>
        </row>
        <row r="702">
          <cell r="G702" t="str">
            <v/>
          </cell>
        </row>
        <row r="703">
          <cell r="G703" t="str">
            <v/>
          </cell>
        </row>
        <row r="704">
          <cell r="G704" t="str">
            <v>1lß CBSX</v>
          </cell>
        </row>
        <row r="705">
          <cell r="G705" t="str">
            <v>1lß CBSX</v>
          </cell>
        </row>
        <row r="706">
          <cell r="G706" t="str">
            <v>1lß CBSX</v>
          </cell>
        </row>
        <row r="707">
          <cell r="G707" t="str">
            <v>1lß CBSX</v>
          </cell>
        </row>
        <row r="708">
          <cell r="G708" t="str">
            <v>1khÊu than</v>
          </cell>
        </row>
        <row r="709">
          <cell r="G709" t="str">
            <v>1khÊu than</v>
          </cell>
        </row>
        <row r="710">
          <cell r="G710" t="str">
            <v>1khÊu than</v>
          </cell>
        </row>
        <row r="711">
          <cell r="G711" t="str">
            <v>1lß CBSX</v>
          </cell>
        </row>
        <row r="712">
          <cell r="G712" t="str">
            <v>1lß CBSX</v>
          </cell>
        </row>
        <row r="713">
          <cell r="G713" t="str">
            <v>1lß CBSX</v>
          </cell>
        </row>
        <row r="714">
          <cell r="G714" t="str">
            <v>1lß CBSX</v>
          </cell>
        </row>
        <row r="715">
          <cell r="G715" t="str">
            <v/>
          </cell>
        </row>
        <row r="716">
          <cell r="G716" t="str">
            <v/>
          </cell>
        </row>
        <row r="717">
          <cell r="G717" t="str">
            <v/>
          </cell>
        </row>
        <row r="718">
          <cell r="G718" t="str">
            <v>1khÊu than</v>
          </cell>
        </row>
        <row r="719">
          <cell r="G719" t="str">
            <v>1khÊu than</v>
          </cell>
        </row>
        <row r="720">
          <cell r="G720" t="str">
            <v>1lß CBSX</v>
          </cell>
        </row>
        <row r="721">
          <cell r="G721" t="str">
            <v>1lß CBSX</v>
          </cell>
        </row>
        <row r="722">
          <cell r="G722" t="str">
            <v>1khÊu than</v>
          </cell>
        </row>
        <row r="723">
          <cell r="G723" t="str">
            <v>1khÊu than</v>
          </cell>
        </row>
        <row r="724">
          <cell r="G724" t="str">
            <v/>
          </cell>
        </row>
        <row r="725">
          <cell r="G725" t="str">
            <v/>
          </cell>
        </row>
        <row r="726">
          <cell r="G726" t="str">
            <v/>
          </cell>
        </row>
        <row r="727">
          <cell r="G727" t="str">
            <v>1khÊu than</v>
          </cell>
        </row>
        <row r="728">
          <cell r="G728" t="str">
            <v>1khÊu than</v>
          </cell>
        </row>
        <row r="729">
          <cell r="G729" t="str">
            <v>1khÊu than</v>
          </cell>
        </row>
        <row r="730">
          <cell r="G730" t="str">
            <v>1lß CBSX</v>
          </cell>
        </row>
        <row r="731">
          <cell r="G731" t="str">
            <v>1lß CBSX</v>
          </cell>
        </row>
        <row r="732">
          <cell r="G732" t="str">
            <v>1khÊu than</v>
          </cell>
        </row>
        <row r="733">
          <cell r="G733" t="str">
            <v>1khÊu than</v>
          </cell>
        </row>
        <row r="734">
          <cell r="G734" t="str">
            <v/>
          </cell>
        </row>
        <row r="735">
          <cell r="G735" t="str">
            <v/>
          </cell>
        </row>
        <row r="736">
          <cell r="G736" t="str">
            <v>1khÊu than</v>
          </cell>
        </row>
        <row r="737">
          <cell r="G737" t="str">
            <v>1khÊu than</v>
          </cell>
        </row>
        <row r="738">
          <cell r="G738" t="str">
            <v>1khÊu than</v>
          </cell>
        </row>
        <row r="739">
          <cell r="G739" t="str">
            <v>1khÊu than</v>
          </cell>
        </row>
        <row r="740">
          <cell r="G740" t="str">
            <v>1khÊu than</v>
          </cell>
        </row>
        <row r="741">
          <cell r="G741" t="str">
            <v>1khÊu than</v>
          </cell>
        </row>
        <row r="742">
          <cell r="G742" t="str">
            <v>1khÊu than</v>
          </cell>
        </row>
        <row r="743">
          <cell r="G743" t="str">
            <v>1khÊu than</v>
          </cell>
        </row>
        <row r="744">
          <cell r="G744" t="str">
            <v/>
          </cell>
        </row>
        <row r="745">
          <cell r="G745" t="str">
            <v/>
          </cell>
        </row>
        <row r="746">
          <cell r="G746" t="str">
            <v/>
          </cell>
        </row>
        <row r="747">
          <cell r="G747" t="str">
            <v>1khÊu than</v>
          </cell>
        </row>
        <row r="748">
          <cell r="G748" t="str">
            <v>1khÊu than</v>
          </cell>
        </row>
        <row r="749">
          <cell r="G749" t="str">
            <v/>
          </cell>
        </row>
        <row r="750">
          <cell r="G750" t="str">
            <v/>
          </cell>
        </row>
        <row r="751">
          <cell r="G751" t="str">
            <v/>
          </cell>
        </row>
        <row r="752">
          <cell r="G752" t="str">
            <v/>
          </cell>
        </row>
        <row r="753">
          <cell r="G753" t="str">
            <v>1khÊu than</v>
          </cell>
        </row>
        <row r="754">
          <cell r="G754" t="str">
            <v>1khÊu than</v>
          </cell>
        </row>
        <row r="755">
          <cell r="G755" t="str">
            <v>1khÊu than</v>
          </cell>
        </row>
        <row r="756">
          <cell r="G756" t="str">
            <v>1khÊu than</v>
          </cell>
        </row>
        <row r="757">
          <cell r="G757" t="str">
            <v>1khÊu than</v>
          </cell>
        </row>
        <row r="758">
          <cell r="G758" t="str">
            <v>1khÊu than</v>
          </cell>
        </row>
        <row r="759">
          <cell r="G759" t="str">
            <v>1khÊu than</v>
          </cell>
        </row>
        <row r="760">
          <cell r="G760" t="str">
            <v>1khÊu than</v>
          </cell>
        </row>
        <row r="761">
          <cell r="G761" t="str">
            <v>1khÊu than</v>
          </cell>
        </row>
        <row r="762">
          <cell r="G762" t="str">
            <v>1khÊu than</v>
          </cell>
        </row>
        <row r="763">
          <cell r="G763" t="str">
            <v>1khÊu than</v>
          </cell>
        </row>
        <row r="764">
          <cell r="G764" t="str">
            <v>1khÊu than</v>
          </cell>
        </row>
        <row r="765">
          <cell r="G765" t="str">
            <v>1khÊu than</v>
          </cell>
        </row>
        <row r="766">
          <cell r="G766" t="str">
            <v>1khÊu than</v>
          </cell>
        </row>
        <row r="767">
          <cell r="G767" t="str">
            <v>1khÊu than</v>
          </cell>
        </row>
        <row r="768">
          <cell r="G768" t="str">
            <v>1khÊu than</v>
          </cell>
        </row>
        <row r="769">
          <cell r="G769" t="str">
            <v>1khÊu than</v>
          </cell>
        </row>
        <row r="770">
          <cell r="G770" t="str">
            <v>1khÊu than</v>
          </cell>
        </row>
        <row r="771">
          <cell r="G771" t="str">
            <v>1khÊu than</v>
          </cell>
        </row>
        <row r="772">
          <cell r="G772" t="str">
            <v>1khÊu than</v>
          </cell>
        </row>
        <row r="773">
          <cell r="G773" t="str">
            <v>1khÊu than</v>
          </cell>
        </row>
        <row r="774">
          <cell r="G774" t="str">
            <v>1khÊu than</v>
          </cell>
        </row>
        <row r="775">
          <cell r="G775" t="str">
            <v>1khÊu than</v>
          </cell>
        </row>
        <row r="776">
          <cell r="G776" t="str">
            <v>1khÊu than</v>
          </cell>
        </row>
        <row r="777">
          <cell r="G777" t="str">
            <v>1khÊu than</v>
          </cell>
        </row>
        <row r="778">
          <cell r="G778" t="str">
            <v>1khÊu than</v>
          </cell>
        </row>
        <row r="779">
          <cell r="G779" t="str">
            <v>1khÊu than</v>
          </cell>
        </row>
        <row r="780">
          <cell r="G780" t="str">
            <v>1khÊu than</v>
          </cell>
        </row>
        <row r="781">
          <cell r="G781" t="str">
            <v>1khÊu than</v>
          </cell>
        </row>
        <row r="782">
          <cell r="G782" t="str">
            <v>1khÊu than</v>
          </cell>
        </row>
        <row r="783">
          <cell r="G783" t="str">
            <v>1khÊu than</v>
          </cell>
        </row>
        <row r="784">
          <cell r="G784" t="str">
            <v>1khÊu than</v>
          </cell>
        </row>
        <row r="785">
          <cell r="G785" t="str">
            <v>1khÊu than</v>
          </cell>
        </row>
        <row r="786">
          <cell r="G786" t="str">
            <v>1khÊu than</v>
          </cell>
        </row>
        <row r="787">
          <cell r="G787" t="str">
            <v>1khÊu than</v>
          </cell>
        </row>
        <row r="788">
          <cell r="G788" t="str">
            <v>1khÊu than</v>
          </cell>
        </row>
        <row r="789">
          <cell r="G789" t="str">
            <v>1khÊu than</v>
          </cell>
        </row>
        <row r="790">
          <cell r="G790" t="str">
            <v>1khÊu than</v>
          </cell>
        </row>
        <row r="791">
          <cell r="G791" t="str">
            <v>1khÊu than</v>
          </cell>
        </row>
        <row r="792">
          <cell r="G792" t="str">
            <v>1khÊu than</v>
          </cell>
        </row>
        <row r="793">
          <cell r="G793" t="str">
            <v>1khÊu than</v>
          </cell>
        </row>
        <row r="794">
          <cell r="G794" t="str">
            <v>1khÊu than</v>
          </cell>
        </row>
        <row r="795">
          <cell r="G795" t="str">
            <v>1khÊu than</v>
          </cell>
        </row>
        <row r="796">
          <cell r="G796" t="str">
            <v>1khÊu than</v>
          </cell>
        </row>
        <row r="797">
          <cell r="G797" t="str">
            <v>1khÊu than</v>
          </cell>
        </row>
        <row r="798">
          <cell r="G798" t="str">
            <v>1khÊu than</v>
          </cell>
        </row>
        <row r="799">
          <cell r="G799" t="str">
            <v>1khÊu than</v>
          </cell>
        </row>
        <row r="800">
          <cell r="G800" t="str">
            <v>1khÊu than</v>
          </cell>
        </row>
        <row r="801">
          <cell r="G801" t="str">
            <v>1khÊu than</v>
          </cell>
        </row>
        <row r="802">
          <cell r="G802" t="str">
            <v>1khÊu than</v>
          </cell>
        </row>
        <row r="803">
          <cell r="G803" t="str">
            <v>1khÊu than</v>
          </cell>
        </row>
        <row r="804">
          <cell r="G804" t="str">
            <v>1khÊu than</v>
          </cell>
        </row>
        <row r="805">
          <cell r="G805" t="str">
            <v>1khÊu than</v>
          </cell>
        </row>
        <row r="806">
          <cell r="G806" t="str">
            <v>1khÊu than</v>
          </cell>
        </row>
        <row r="807">
          <cell r="G807" t="str">
            <v>1khÊu than</v>
          </cell>
        </row>
        <row r="808">
          <cell r="G808" t="str">
            <v>1khÊu than</v>
          </cell>
        </row>
        <row r="809">
          <cell r="G809" t="str">
            <v>1khÊu than</v>
          </cell>
        </row>
        <row r="810">
          <cell r="G810" t="str">
            <v>1khÊu than</v>
          </cell>
        </row>
        <row r="811">
          <cell r="G811" t="str">
            <v>1khÊu than</v>
          </cell>
        </row>
        <row r="812">
          <cell r="G812" t="str">
            <v>1khÊu than</v>
          </cell>
        </row>
        <row r="813">
          <cell r="G813" t="str">
            <v>1khÊu than</v>
          </cell>
        </row>
        <row r="814">
          <cell r="G814" t="str">
            <v>1khÊu than</v>
          </cell>
        </row>
        <row r="815">
          <cell r="G815" t="str">
            <v>1khÊu than</v>
          </cell>
        </row>
        <row r="816">
          <cell r="G816" t="str">
            <v>1khÊu than</v>
          </cell>
        </row>
        <row r="817">
          <cell r="G817" t="str">
            <v>1khÊu than</v>
          </cell>
        </row>
        <row r="818">
          <cell r="G818" t="str">
            <v>1khÊu than</v>
          </cell>
        </row>
        <row r="819">
          <cell r="G819" t="str">
            <v>1khÊu than</v>
          </cell>
        </row>
        <row r="820">
          <cell r="G820" t="str">
            <v>1khÊu than</v>
          </cell>
        </row>
        <row r="821">
          <cell r="G821" t="str">
            <v>1khÊu than</v>
          </cell>
        </row>
        <row r="822">
          <cell r="G822" t="str">
            <v>1khÊu than</v>
          </cell>
        </row>
        <row r="823">
          <cell r="G823" t="str">
            <v>1khÊu than</v>
          </cell>
        </row>
        <row r="824">
          <cell r="G824" t="str">
            <v>1khÊu than</v>
          </cell>
        </row>
        <row r="825">
          <cell r="G825" t="str">
            <v>1khÊu than</v>
          </cell>
        </row>
        <row r="826">
          <cell r="G826" t="str">
            <v>1khÊu than</v>
          </cell>
        </row>
        <row r="827">
          <cell r="G827" t="str">
            <v>1khÊu than</v>
          </cell>
        </row>
        <row r="828">
          <cell r="G828" t="str">
            <v>1khÊu than</v>
          </cell>
        </row>
        <row r="829">
          <cell r="G829" t="str">
            <v>1khÊu than</v>
          </cell>
        </row>
        <row r="830">
          <cell r="G830" t="str">
            <v>1khÊu than</v>
          </cell>
        </row>
        <row r="831">
          <cell r="G831" t="str">
            <v>1khÊu than</v>
          </cell>
        </row>
        <row r="832">
          <cell r="G832" t="str">
            <v>1khÊu than</v>
          </cell>
        </row>
        <row r="833">
          <cell r="G833" t="str">
            <v>1khÊu than</v>
          </cell>
        </row>
        <row r="834">
          <cell r="G834" t="str">
            <v>1khÊu than</v>
          </cell>
        </row>
        <row r="835">
          <cell r="G835" t="str">
            <v>1khÊu than</v>
          </cell>
        </row>
        <row r="836">
          <cell r="G836" t="str">
            <v>1khÊu than</v>
          </cell>
        </row>
        <row r="837">
          <cell r="G837" t="str">
            <v>1khÊu than</v>
          </cell>
        </row>
        <row r="838">
          <cell r="G838" t="str">
            <v>1khÊu than</v>
          </cell>
        </row>
        <row r="839">
          <cell r="G839" t="str">
            <v>1lß CBSX</v>
          </cell>
        </row>
        <row r="840">
          <cell r="G840" t="str">
            <v>1lß CBSX</v>
          </cell>
        </row>
        <row r="841">
          <cell r="G841" t="str">
            <v>1lß CBSX</v>
          </cell>
        </row>
        <row r="842">
          <cell r="G842" t="str">
            <v>1lß CBSX</v>
          </cell>
        </row>
        <row r="843">
          <cell r="G843" t="str">
            <v>1lß CBSX</v>
          </cell>
        </row>
        <row r="844">
          <cell r="G844" t="str">
            <v>1lß CBSX</v>
          </cell>
        </row>
        <row r="845">
          <cell r="G845" t="str">
            <v>1lß CBSX</v>
          </cell>
        </row>
        <row r="846">
          <cell r="G846" t="str">
            <v>1lß CBSX</v>
          </cell>
        </row>
        <row r="847">
          <cell r="G847" t="str">
            <v>1lß CBSX</v>
          </cell>
        </row>
        <row r="848">
          <cell r="G848" t="str">
            <v>1lß CBSX</v>
          </cell>
        </row>
        <row r="849">
          <cell r="G849" t="str">
            <v>1khÊu than</v>
          </cell>
        </row>
        <row r="850">
          <cell r="G850" t="str">
            <v>1khÊu than</v>
          </cell>
        </row>
        <row r="851">
          <cell r="G851" t="str">
            <v>1khÊu than</v>
          </cell>
        </row>
        <row r="852">
          <cell r="G852" t="str">
            <v>1lß CBSX</v>
          </cell>
        </row>
        <row r="853">
          <cell r="G853" t="str">
            <v>1lß CBSX</v>
          </cell>
        </row>
        <row r="854">
          <cell r="G854" t="str">
            <v>1khÊu than</v>
          </cell>
        </row>
        <row r="855">
          <cell r="G855" t="str">
            <v>1khÊu than</v>
          </cell>
        </row>
        <row r="856">
          <cell r="G856" t="str">
            <v>1khÊu than</v>
          </cell>
        </row>
        <row r="857">
          <cell r="G857" t="str">
            <v>1lß CBSX</v>
          </cell>
        </row>
        <row r="858">
          <cell r="G858" t="str">
            <v>1lß CBSX</v>
          </cell>
        </row>
        <row r="859">
          <cell r="G859" t="str">
            <v>1lß CBSX</v>
          </cell>
        </row>
        <row r="860">
          <cell r="G860" t="str">
            <v>1lß CBSX</v>
          </cell>
        </row>
        <row r="861">
          <cell r="G861" t="str">
            <v>1lß CBSX</v>
          </cell>
        </row>
        <row r="862">
          <cell r="G862" t="str">
            <v>1khÊu than</v>
          </cell>
        </row>
        <row r="863">
          <cell r="G863" t="str">
            <v>1khÊu than</v>
          </cell>
        </row>
        <row r="864">
          <cell r="G864" t="str">
            <v>1khÊu than</v>
          </cell>
        </row>
        <row r="865">
          <cell r="G865" t="str">
            <v>1khÊu than</v>
          </cell>
        </row>
        <row r="866">
          <cell r="G866" t="str">
            <v>1khÊu than</v>
          </cell>
        </row>
        <row r="867">
          <cell r="G867" t="str">
            <v>1khÊu than</v>
          </cell>
        </row>
        <row r="868">
          <cell r="G868" t="str">
            <v>1lß CBSX</v>
          </cell>
        </row>
        <row r="869">
          <cell r="G869" t="str">
            <v>1lß CBSX</v>
          </cell>
        </row>
        <row r="870">
          <cell r="G870" t="str">
            <v>1lß CBSX</v>
          </cell>
        </row>
        <row r="871">
          <cell r="G871" t="str">
            <v>1lß CBSX</v>
          </cell>
        </row>
        <row r="872">
          <cell r="G872" t="str">
            <v>1khÊu than</v>
          </cell>
        </row>
        <row r="873">
          <cell r="G873" t="str">
            <v>1khÊu than</v>
          </cell>
        </row>
        <row r="874">
          <cell r="G874" t="str">
            <v>1khÊu than</v>
          </cell>
        </row>
        <row r="875">
          <cell r="G875" t="str">
            <v>1lß CBSX</v>
          </cell>
        </row>
        <row r="876">
          <cell r="G876" t="str">
            <v>1lß CBSX</v>
          </cell>
        </row>
        <row r="877">
          <cell r="G877" t="str">
            <v/>
          </cell>
        </row>
        <row r="878">
          <cell r="G878" t="str">
            <v/>
          </cell>
        </row>
        <row r="879">
          <cell r="G879" t="str">
            <v/>
          </cell>
        </row>
        <row r="880">
          <cell r="G880" t="str">
            <v>1khÊu than</v>
          </cell>
        </row>
        <row r="881">
          <cell r="G881" t="str">
            <v>1khÊu than</v>
          </cell>
        </row>
        <row r="882">
          <cell r="G882" t="str">
            <v>1khÊu than</v>
          </cell>
        </row>
        <row r="883">
          <cell r="G883" t="str">
            <v>1khÊu than</v>
          </cell>
        </row>
        <row r="884">
          <cell r="G884" t="str">
            <v>1khÊu than</v>
          </cell>
        </row>
        <row r="885">
          <cell r="G885" t="str">
            <v>1khÊu than</v>
          </cell>
        </row>
        <row r="886">
          <cell r="G886" t="str">
            <v>1khÊu than</v>
          </cell>
        </row>
        <row r="887">
          <cell r="G887" t="str">
            <v>1khÊu than</v>
          </cell>
        </row>
        <row r="888">
          <cell r="G888" t="str">
            <v>1khÊu than</v>
          </cell>
        </row>
        <row r="889">
          <cell r="G889" t="str">
            <v>1khÊu than</v>
          </cell>
        </row>
        <row r="890">
          <cell r="G890" t="str">
            <v>1khÊu than</v>
          </cell>
        </row>
        <row r="891">
          <cell r="G891" t="str">
            <v>1khÊu than</v>
          </cell>
        </row>
        <row r="892">
          <cell r="G892" t="str">
            <v>1khÊu than</v>
          </cell>
        </row>
        <row r="893">
          <cell r="G893" t="str">
            <v>1khÊu than</v>
          </cell>
        </row>
        <row r="894">
          <cell r="G894" t="str">
            <v>1khÊu than</v>
          </cell>
        </row>
        <row r="895">
          <cell r="G895" t="str">
            <v>1khÊu than</v>
          </cell>
        </row>
        <row r="896">
          <cell r="G896" t="str">
            <v>1khÊu than</v>
          </cell>
        </row>
        <row r="897">
          <cell r="G897" t="str">
            <v>1khÊu than</v>
          </cell>
        </row>
        <row r="898">
          <cell r="G898" t="str">
            <v>1khÊu than</v>
          </cell>
        </row>
        <row r="899">
          <cell r="G899" t="str">
            <v>1khÊu than</v>
          </cell>
        </row>
        <row r="900">
          <cell r="G900" t="str">
            <v>1khÊu than</v>
          </cell>
        </row>
        <row r="901">
          <cell r="G901" t="str">
            <v>1khÊu than</v>
          </cell>
        </row>
        <row r="902">
          <cell r="G902" t="str">
            <v>1khÊu than</v>
          </cell>
        </row>
        <row r="903">
          <cell r="G903" t="str">
            <v>1khÊu than</v>
          </cell>
        </row>
        <row r="904">
          <cell r="G904" t="str">
            <v>1khÊu than</v>
          </cell>
        </row>
        <row r="905">
          <cell r="G905" t="str">
            <v>1khÊu than</v>
          </cell>
        </row>
        <row r="906">
          <cell r="G906" t="str">
            <v>1khÊu than</v>
          </cell>
        </row>
        <row r="907">
          <cell r="G907" t="str">
            <v>1khÊu than</v>
          </cell>
        </row>
        <row r="908">
          <cell r="G908" t="str">
            <v>1khÊu than</v>
          </cell>
        </row>
        <row r="909">
          <cell r="G909" t="str">
            <v>1khÊu than</v>
          </cell>
        </row>
        <row r="910">
          <cell r="G910" t="str">
            <v>1khÊu than</v>
          </cell>
        </row>
        <row r="911">
          <cell r="G911" t="str">
            <v>1khÊu than</v>
          </cell>
        </row>
        <row r="912">
          <cell r="G912" t="str">
            <v>1khÊu than</v>
          </cell>
        </row>
        <row r="913">
          <cell r="G913" t="str">
            <v>1khÊu than</v>
          </cell>
        </row>
        <row r="914">
          <cell r="G914" t="str">
            <v>1khÊu than</v>
          </cell>
        </row>
        <row r="915">
          <cell r="G915" t="str">
            <v>1khÊu than</v>
          </cell>
        </row>
        <row r="916">
          <cell r="G916" t="str">
            <v>1khÊu than</v>
          </cell>
        </row>
        <row r="917">
          <cell r="G917" t="str">
            <v>1khÊu than</v>
          </cell>
        </row>
        <row r="918">
          <cell r="G918" t="str">
            <v>1khÊu than</v>
          </cell>
        </row>
        <row r="919">
          <cell r="G919" t="str">
            <v>1khÊu than</v>
          </cell>
        </row>
        <row r="920">
          <cell r="G920" t="str">
            <v>1khÊu than</v>
          </cell>
        </row>
        <row r="921">
          <cell r="G921" t="str">
            <v/>
          </cell>
        </row>
        <row r="922">
          <cell r="G922" t="str">
            <v/>
          </cell>
        </row>
        <row r="923">
          <cell r="G923" t="str">
            <v>1khÊu than</v>
          </cell>
        </row>
        <row r="924">
          <cell r="G924" t="str">
            <v>1khÊu than</v>
          </cell>
        </row>
        <row r="925">
          <cell r="G925" t="str">
            <v>1khÊu than</v>
          </cell>
        </row>
        <row r="926">
          <cell r="G926" t="str">
            <v/>
          </cell>
        </row>
        <row r="927">
          <cell r="G927" t="str">
            <v/>
          </cell>
        </row>
        <row r="928">
          <cell r="G928" t="str">
            <v>1lß CBSX</v>
          </cell>
        </row>
        <row r="929">
          <cell r="G929" t="str">
            <v>1lß CBSX</v>
          </cell>
        </row>
        <row r="930">
          <cell r="G930" t="str">
            <v>1lß CBSX</v>
          </cell>
        </row>
        <row r="931">
          <cell r="G931" t="str">
            <v>1lß CBSX</v>
          </cell>
        </row>
        <row r="932">
          <cell r="G932" t="str">
            <v>1lß CBSX</v>
          </cell>
        </row>
        <row r="933">
          <cell r="G933" t="str">
            <v>1khÊu than</v>
          </cell>
        </row>
        <row r="934">
          <cell r="G934" t="str">
            <v>1khÊu than</v>
          </cell>
        </row>
        <row r="935">
          <cell r="G935" t="str">
            <v/>
          </cell>
        </row>
        <row r="936">
          <cell r="G936" t="str">
            <v/>
          </cell>
        </row>
        <row r="937">
          <cell r="G937" t="str">
            <v>1lß CBSX</v>
          </cell>
        </row>
        <row r="938">
          <cell r="G938" t="str">
            <v>1lß CBSX</v>
          </cell>
        </row>
        <row r="939">
          <cell r="G939" t="str">
            <v>1lß CBSX</v>
          </cell>
        </row>
        <row r="940">
          <cell r="G940" t="str">
            <v>1lß CBSX</v>
          </cell>
        </row>
        <row r="941">
          <cell r="G941" t="str">
            <v>1lß CBSX</v>
          </cell>
        </row>
        <row r="942">
          <cell r="G942" t="str">
            <v>1lß CBSX</v>
          </cell>
        </row>
        <row r="943">
          <cell r="G943" t="str">
            <v>1lß CBSX</v>
          </cell>
        </row>
        <row r="944">
          <cell r="G944" t="str">
            <v>1lß CBSX</v>
          </cell>
        </row>
        <row r="945">
          <cell r="G945" t="str">
            <v>1lß CBSX</v>
          </cell>
        </row>
        <row r="946">
          <cell r="G946" t="str">
            <v/>
          </cell>
        </row>
        <row r="947">
          <cell r="G947" t="str">
            <v/>
          </cell>
        </row>
        <row r="948">
          <cell r="G948" t="str">
            <v>1khÊu than</v>
          </cell>
        </row>
        <row r="949">
          <cell r="G949" t="str">
            <v>1khÊu than</v>
          </cell>
        </row>
        <row r="950">
          <cell r="G950" t="str">
            <v>1khÊu than</v>
          </cell>
        </row>
        <row r="951">
          <cell r="G951" t="str">
            <v>1khÊu than</v>
          </cell>
        </row>
        <row r="952">
          <cell r="G952" t="str">
            <v>1lß CBSX</v>
          </cell>
        </row>
        <row r="953">
          <cell r="G953" t="str">
            <v>1lß CBSX</v>
          </cell>
        </row>
        <row r="954">
          <cell r="G954" t="str">
            <v>1lß CBSX</v>
          </cell>
        </row>
        <row r="955">
          <cell r="G955" t="str">
            <v/>
          </cell>
        </row>
        <row r="956">
          <cell r="G956" t="str">
            <v/>
          </cell>
        </row>
        <row r="957">
          <cell r="G957" t="str">
            <v>1khÊu than</v>
          </cell>
        </row>
        <row r="958">
          <cell r="G958" t="str">
            <v>1khÊu than</v>
          </cell>
        </row>
        <row r="959">
          <cell r="G959" t="str">
            <v>1lß CBSX</v>
          </cell>
        </row>
        <row r="960">
          <cell r="G960" t="str">
            <v>1lß CBSX</v>
          </cell>
        </row>
        <row r="961">
          <cell r="G961" t="str">
            <v>1lß CBSX</v>
          </cell>
        </row>
        <row r="962">
          <cell r="G962" t="str">
            <v>1khÊu than</v>
          </cell>
        </row>
        <row r="963">
          <cell r="G963" t="str">
            <v>1khÊu than</v>
          </cell>
        </row>
        <row r="964">
          <cell r="G964" t="str">
            <v>1khÊu than</v>
          </cell>
        </row>
        <row r="965">
          <cell r="G965" t="str">
            <v>1lß CBSX</v>
          </cell>
        </row>
        <row r="966">
          <cell r="G966" t="str">
            <v>1lß CBSX</v>
          </cell>
        </row>
        <row r="967">
          <cell r="G967" t="str">
            <v/>
          </cell>
        </row>
        <row r="968">
          <cell r="G968" t="str">
            <v/>
          </cell>
        </row>
        <row r="969">
          <cell r="G969" t="str">
            <v/>
          </cell>
        </row>
        <row r="970">
          <cell r="G970" t="str">
            <v>1lß CBSX</v>
          </cell>
        </row>
        <row r="971">
          <cell r="G971" t="str">
            <v>1lß CBSX</v>
          </cell>
        </row>
        <row r="972">
          <cell r="G972" t="str">
            <v/>
          </cell>
        </row>
        <row r="973">
          <cell r="G973" t="str">
            <v/>
          </cell>
        </row>
        <row r="974">
          <cell r="G974" t="str">
            <v>1lß CBSX</v>
          </cell>
        </row>
        <row r="975">
          <cell r="G975" t="str">
            <v>1lß CBSX</v>
          </cell>
        </row>
        <row r="976">
          <cell r="G976" t="str">
            <v>1lß CBSX</v>
          </cell>
        </row>
        <row r="977">
          <cell r="G977" t="str">
            <v>1lß CBSX</v>
          </cell>
        </row>
        <row r="978">
          <cell r="G978" t="str">
            <v>1lß CBSX</v>
          </cell>
        </row>
        <row r="979">
          <cell r="G979" t="str">
            <v>1lß CBSX</v>
          </cell>
        </row>
        <row r="980">
          <cell r="G980" t="str">
            <v>1lß CBSX</v>
          </cell>
        </row>
        <row r="981">
          <cell r="G981" t="str">
            <v>1lß CBSX</v>
          </cell>
        </row>
        <row r="982">
          <cell r="G982" t="str">
            <v>1lß CBSX</v>
          </cell>
        </row>
        <row r="983">
          <cell r="G983" t="str">
            <v/>
          </cell>
        </row>
        <row r="984">
          <cell r="G984" t="str">
            <v/>
          </cell>
        </row>
        <row r="985">
          <cell r="G985" t="str">
            <v/>
          </cell>
        </row>
        <row r="986">
          <cell r="G986" t="str">
            <v>1khÊu than</v>
          </cell>
        </row>
        <row r="987">
          <cell r="G987" t="str">
            <v>1khÊu than</v>
          </cell>
        </row>
        <row r="988">
          <cell r="G988" t="str">
            <v>1khÊu than</v>
          </cell>
        </row>
        <row r="989">
          <cell r="G989" t="str">
            <v/>
          </cell>
        </row>
        <row r="990">
          <cell r="G990" t="str">
            <v/>
          </cell>
        </row>
        <row r="991">
          <cell r="G991" t="str">
            <v>1khÊu than</v>
          </cell>
        </row>
        <row r="992">
          <cell r="G992" t="str">
            <v>1khÊu than</v>
          </cell>
        </row>
        <row r="993">
          <cell r="G993" t="str">
            <v>1lß CBSX</v>
          </cell>
        </row>
        <row r="994">
          <cell r="G994" t="str">
            <v>1lß CBSX</v>
          </cell>
        </row>
        <row r="995">
          <cell r="G995" t="str">
            <v>1lß CBSX</v>
          </cell>
        </row>
        <row r="996">
          <cell r="G996" t="str">
            <v>1lß CBSX</v>
          </cell>
        </row>
        <row r="997">
          <cell r="G997" t="str">
            <v/>
          </cell>
        </row>
        <row r="998">
          <cell r="G998" t="str">
            <v/>
          </cell>
        </row>
        <row r="999">
          <cell r="G999" t="str">
            <v>1lß CBSX</v>
          </cell>
        </row>
        <row r="1000">
          <cell r="G1000" t="str">
            <v>1lß CBSX</v>
          </cell>
        </row>
        <row r="1001">
          <cell r="G1001" t="str">
            <v>1khÊu than</v>
          </cell>
        </row>
        <row r="1002">
          <cell r="G1002" t="str">
            <v>1khÊu than</v>
          </cell>
        </row>
        <row r="1003">
          <cell r="G1003" t="str">
            <v>1khÊu than</v>
          </cell>
        </row>
        <row r="1004">
          <cell r="G1004" t="str">
            <v>1khÊu than</v>
          </cell>
        </row>
        <row r="1005">
          <cell r="G1005" t="str">
            <v>1khÊu than</v>
          </cell>
        </row>
        <row r="1006">
          <cell r="G1006" t="str">
            <v>1khÊu than</v>
          </cell>
        </row>
        <row r="1007">
          <cell r="G1007" t="str">
            <v>1khÊu than</v>
          </cell>
        </row>
        <row r="1008">
          <cell r="G1008" t="str">
            <v/>
          </cell>
        </row>
        <row r="1009">
          <cell r="G1009" t="str">
            <v/>
          </cell>
        </row>
        <row r="1010">
          <cell r="G1010" t="str">
            <v>1lß CBSX</v>
          </cell>
        </row>
        <row r="1011">
          <cell r="G1011" t="str">
            <v>1lß CBSX</v>
          </cell>
        </row>
        <row r="1012">
          <cell r="G1012" t="str">
            <v>1lß CBSX</v>
          </cell>
        </row>
        <row r="1013">
          <cell r="G1013" t="str">
            <v>1khÊu than</v>
          </cell>
        </row>
        <row r="1014">
          <cell r="G1014" t="str">
            <v>1khÊu than</v>
          </cell>
        </row>
        <row r="1015">
          <cell r="G1015" t="str">
            <v>1khÊu than</v>
          </cell>
        </row>
        <row r="1016">
          <cell r="G1016" t="str">
            <v>1khÊu than</v>
          </cell>
        </row>
        <row r="1017">
          <cell r="G1017" t="str">
            <v>1khÊu than</v>
          </cell>
        </row>
        <row r="1018">
          <cell r="G1018" t="str">
            <v>1khÊu than</v>
          </cell>
        </row>
        <row r="1019">
          <cell r="G1019" t="str">
            <v>1khÊu than</v>
          </cell>
        </row>
        <row r="1020">
          <cell r="G1020" t="str">
            <v>1khÊu than</v>
          </cell>
        </row>
        <row r="1021">
          <cell r="G1021" t="str">
            <v>1khÊu than</v>
          </cell>
        </row>
        <row r="1022">
          <cell r="G1022" t="str">
            <v/>
          </cell>
        </row>
        <row r="1023">
          <cell r="G1023" t="str">
            <v/>
          </cell>
        </row>
        <row r="1024">
          <cell r="G1024" t="str">
            <v/>
          </cell>
        </row>
        <row r="1025">
          <cell r="G1025" t="str">
            <v>1khÊu than</v>
          </cell>
        </row>
        <row r="1026">
          <cell r="G1026" t="str">
            <v>1lß CBSX</v>
          </cell>
        </row>
        <row r="1027">
          <cell r="G1027" t="str">
            <v>1lß CBSX</v>
          </cell>
        </row>
        <row r="1028">
          <cell r="G1028" t="str">
            <v>1khÊu than</v>
          </cell>
        </row>
        <row r="1029">
          <cell r="G1029" t="str">
            <v>1khÊu than</v>
          </cell>
        </row>
        <row r="1030">
          <cell r="G1030" t="str">
            <v/>
          </cell>
        </row>
        <row r="1031">
          <cell r="G1031" t="str">
            <v/>
          </cell>
        </row>
        <row r="1032">
          <cell r="G1032" t="str">
            <v/>
          </cell>
        </row>
        <row r="1033">
          <cell r="G1033" t="str">
            <v>1khÊu than</v>
          </cell>
        </row>
        <row r="1034">
          <cell r="G1034" t="str">
            <v>1khÊu than</v>
          </cell>
        </row>
        <row r="1035">
          <cell r="G1035" t="str">
            <v>1lß CBSX</v>
          </cell>
        </row>
        <row r="1036">
          <cell r="G1036" t="str">
            <v>1lß CBSX</v>
          </cell>
        </row>
        <row r="1037">
          <cell r="G1037" t="str">
            <v>1lß CBSX</v>
          </cell>
        </row>
        <row r="1038">
          <cell r="G1038" t="str">
            <v>1lß CBSX</v>
          </cell>
        </row>
        <row r="1039">
          <cell r="G1039" t="str">
            <v>1khÊu than</v>
          </cell>
        </row>
        <row r="1040">
          <cell r="G1040" t="str">
            <v>1khÊu than</v>
          </cell>
        </row>
        <row r="1041">
          <cell r="G1041" t="str">
            <v>1lß CBSX</v>
          </cell>
        </row>
        <row r="1042">
          <cell r="G1042" t="str">
            <v>1lß CBSX</v>
          </cell>
        </row>
        <row r="1043">
          <cell r="G1043" t="str">
            <v>1lß CBSX</v>
          </cell>
        </row>
        <row r="1044">
          <cell r="G1044" t="str">
            <v/>
          </cell>
        </row>
        <row r="1045">
          <cell r="G1045" t="str">
            <v/>
          </cell>
        </row>
        <row r="1046">
          <cell r="G1046" t="str">
            <v>1khÊu than</v>
          </cell>
        </row>
        <row r="1047">
          <cell r="G1047" t="str">
            <v>1khÊu than</v>
          </cell>
        </row>
        <row r="1048">
          <cell r="G1048" t="str">
            <v>1lß CBSX</v>
          </cell>
        </row>
        <row r="1049">
          <cell r="G1049" t="str">
            <v>1lß CBSX</v>
          </cell>
        </row>
        <row r="1050">
          <cell r="G1050" t="str">
            <v>1lß CBSX</v>
          </cell>
        </row>
        <row r="1051">
          <cell r="G1051" t="str">
            <v>1lß CBSX</v>
          </cell>
        </row>
        <row r="1052">
          <cell r="G1052" t="str">
            <v/>
          </cell>
        </row>
        <row r="1053">
          <cell r="G1053" t="str">
            <v/>
          </cell>
        </row>
        <row r="1054">
          <cell r="G1054" t="str">
            <v>1khÊu than</v>
          </cell>
        </row>
        <row r="1055">
          <cell r="G1055" t="str">
            <v>1khÊu than</v>
          </cell>
        </row>
        <row r="1056">
          <cell r="G1056" t="str">
            <v>1khÊu than</v>
          </cell>
        </row>
        <row r="1057">
          <cell r="G1057" t="str">
            <v>1khÊu than</v>
          </cell>
        </row>
        <row r="1058">
          <cell r="G1058" t="str">
            <v>1khÊu than</v>
          </cell>
        </row>
        <row r="1059">
          <cell r="G1059" t="str">
            <v>1khÊu than</v>
          </cell>
        </row>
        <row r="1060">
          <cell r="G1060" t="str">
            <v>1khÊu than</v>
          </cell>
        </row>
        <row r="1061">
          <cell r="G1061" t="str">
            <v>1khÊu than</v>
          </cell>
        </row>
        <row r="1062">
          <cell r="G1062" t="str">
            <v>1khÊu than</v>
          </cell>
        </row>
        <row r="1063">
          <cell r="G1063" t="str">
            <v>1khÊu than</v>
          </cell>
        </row>
        <row r="1064">
          <cell r="G1064" t="str">
            <v>1khÊu than</v>
          </cell>
        </row>
        <row r="1065">
          <cell r="G1065" t="str">
            <v>1khÊu than</v>
          </cell>
        </row>
        <row r="1066">
          <cell r="G1066" t="str">
            <v/>
          </cell>
        </row>
        <row r="1067">
          <cell r="G1067" t="str">
            <v/>
          </cell>
        </row>
        <row r="1068">
          <cell r="G1068" t="str">
            <v>1khÊu than</v>
          </cell>
        </row>
        <row r="1069">
          <cell r="G1069" t="str">
            <v>1khÊu than</v>
          </cell>
        </row>
        <row r="1070">
          <cell r="G1070" t="str">
            <v>1khÊu than</v>
          </cell>
        </row>
        <row r="1071">
          <cell r="G1071" t="str">
            <v>1khÊu than</v>
          </cell>
        </row>
        <row r="1072">
          <cell r="G1072" t="str">
            <v>1khÊu than</v>
          </cell>
        </row>
        <row r="1073">
          <cell r="G1073" t="str">
            <v/>
          </cell>
        </row>
        <row r="1074">
          <cell r="G1074" t="str">
            <v/>
          </cell>
        </row>
        <row r="1075">
          <cell r="G1075" t="str">
            <v/>
          </cell>
        </row>
        <row r="1076">
          <cell r="G1076" t="str">
            <v>1lß CBSX</v>
          </cell>
        </row>
        <row r="1077">
          <cell r="G1077" t="str">
            <v>1lß CBSX</v>
          </cell>
        </row>
        <row r="1078">
          <cell r="G1078" t="str">
            <v>1lß CBSX</v>
          </cell>
        </row>
        <row r="1079">
          <cell r="G1079" t="str">
            <v>1khÊu than</v>
          </cell>
        </row>
        <row r="1080">
          <cell r="G1080" t="str">
            <v>1khÊu than</v>
          </cell>
        </row>
        <row r="1081">
          <cell r="G1081" t="str">
            <v/>
          </cell>
        </row>
        <row r="1082">
          <cell r="G1082" t="str">
            <v/>
          </cell>
        </row>
        <row r="1083">
          <cell r="G1083" t="str">
            <v/>
          </cell>
        </row>
        <row r="1084">
          <cell r="G1084" t="str">
            <v>1khÊu than</v>
          </cell>
        </row>
        <row r="1085">
          <cell r="G1085" t="str">
            <v>1khÊu than</v>
          </cell>
        </row>
        <row r="1086">
          <cell r="G1086" t="str">
            <v>1lß CBSX</v>
          </cell>
        </row>
        <row r="1087">
          <cell r="G1087" t="str">
            <v>1lß CBSX</v>
          </cell>
        </row>
        <row r="1088">
          <cell r="G1088" t="str">
            <v>1lß CBSX</v>
          </cell>
        </row>
        <row r="1089">
          <cell r="G1089" t="str">
            <v>1lß CBSX</v>
          </cell>
        </row>
        <row r="1090">
          <cell r="G1090" t="str">
            <v>1lß CBSX</v>
          </cell>
        </row>
        <row r="1091">
          <cell r="G1091" t="str">
            <v>1lß CBSX</v>
          </cell>
        </row>
        <row r="1092">
          <cell r="G1092" t="str">
            <v>1lß CBSX</v>
          </cell>
        </row>
        <row r="1093">
          <cell r="G1093" t="str">
            <v>1lß CBSX</v>
          </cell>
        </row>
        <row r="1094">
          <cell r="G1094" t="str">
            <v>1khÊu than</v>
          </cell>
        </row>
        <row r="1095">
          <cell r="G1095" t="str">
            <v>1khÊu than</v>
          </cell>
        </row>
        <row r="1096">
          <cell r="G1096" t="str">
            <v/>
          </cell>
        </row>
        <row r="1097">
          <cell r="G1097" t="str">
            <v/>
          </cell>
        </row>
        <row r="1098">
          <cell r="G1098" t="str">
            <v/>
          </cell>
        </row>
        <row r="1099">
          <cell r="G1099" t="str">
            <v>1khÊu than</v>
          </cell>
        </row>
        <row r="1100">
          <cell r="G1100" t="str">
            <v>1khÊu than</v>
          </cell>
        </row>
        <row r="1101">
          <cell r="G1101" t="str">
            <v>1khÊu than</v>
          </cell>
        </row>
        <row r="1102">
          <cell r="G1102" t="str">
            <v>1khÊu than</v>
          </cell>
        </row>
        <row r="1103">
          <cell r="G1103" t="str">
            <v>1lß CBSX</v>
          </cell>
        </row>
        <row r="1104">
          <cell r="G1104" t="str">
            <v>1lß CBSX</v>
          </cell>
        </row>
        <row r="1105">
          <cell r="G1105" t="str">
            <v>1lß CBSX</v>
          </cell>
        </row>
        <row r="1106">
          <cell r="G1106" t="str">
            <v/>
          </cell>
        </row>
        <row r="1107">
          <cell r="G1107" t="str">
            <v/>
          </cell>
        </row>
        <row r="1108">
          <cell r="G1108" t="str">
            <v/>
          </cell>
        </row>
        <row r="1109">
          <cell r="G1109" t="str">
            <v>1khÊu than</v>
          </cell>
        </row>
        <row r="1110">
          <cell r="G1110" t="str">
            <v>1khÊu than</v>
          </cell>
        </row>
        <row r="1111">
          <cell r="G1111" t="str">
            <v>1khÊu than</v>
          </cell>
        </row>
        <row r="1112">
          <cell r="G1112" t="str">
            <v>1khÊu than</v>
          </cell>
        </row>
        <row r="1113">
          <cell r="G1113" t="str">
            <v>1khÊu than</v>
          </cell>
        </row>
        <row r="1114">
          <cell r="G1114" t="str">
            <v>1khÊu than</v>
          </cell>
        </row>
        <row r="1115">
          <cell r="G1115" t="str">
            <v>1khÊu than</v>
          </cell>
        </row>
        <row r="1116">
          <cell r="G1116" t="str">
            <v>1khÊu than</v>
          </cell>
        </row>
        <row r="1117">
          <cell r="G1117" t="str">
            <v>1khÊu than</v>
          </cell>
        </row>
        <row r="1118">
          <cell r="G1118" t="str">
            <v>1khÊu than</v>
          </cell>
        </row>
        <row r="1119">
          <cell r="G1119" t="str">
            <v>1khÊu than</v>
          </cell>
        </row>
        <row r="1120">
          <cell r="G1120" t="str">
            <v>1khÊu than</v>
          </cell>
        </row>
        <row r="1121">
          <cell r="G1121" t="str">
            <v>1khÊu than</v>
          </cell>
        </row>
        <row r="1122">
          <cell r="G1122" t="str">
            <v>1lß CBSX</v>
          </cell>
        </row>
        <row r="1123">
          <cell r="G1123" t="str">
            <v>1lß CBSX</v>
          </cell>
        </row>
        <row r="1124">
          <cell r="G1124" t="str">
            <v>1lß CBSX</v>
          </cell>
        </row>
        <row r="1125">
          <cell r="G1125" t="str">
            <v>1lß CBSX</v>
          </cell>
        </row>
        <row r="1126">
          <cell r="G1126" t="str">
            <v/>
          </cell>
        </row>
        <row r="1127">
          <cell r="G1127" t="str">
            <v/>
          </cell>
        </row>
        <row r="1128">
          <cell r="G1128" t="str">
            <v/>
          </cell>
        </row>
        <row r="1129">
          <cell r="G1129" t="str">
            <v>1lß CBSX</v>
          </cell>
        </row>
        <row r="1130">
          <cell r="G1130" t="str">
            <v>1lß CBSX</v>
          </cell>
        </row>
        <row r="1131">
          <cell r="G1131" t="str">
            <v>1lß CBSX</v>
          </cell>
        </row>
        <row r="1132">
          <cell r="G1132" t="str">
            <v>1khÊu than</v>
          </cell>
        </row>
        <row r="1133">
          <cell r="G1133" t="str">
            <v>1khÊu than</v>
          </cell>
        </row>
        <row r="1134">
          <cell r="G1134" t="str">
            <v/>
          </cell>
        </row>
        <row r="1135">
          <cell r="G1135" t="str">
            <v/>
          </cell>
        </row>
        <row r="1136">
          <cell r="G1136" t="str">
            <v/>
          </cell>
        </row>
        <row r="1137">
          <cell r="G1137" t="str">
            <v>1khÊu than</v>
          </cell>
        </row>
        <row r="1138">
          <cell r="G1138" t="str">
            <v>1khÊu than</v>
          </cell>
        </row>
        <row r="1139">
          <cell r="G1139" t="str">
            <v>1khÊu than</v>
          </cell>
        </row>
        <row r="1140">
          <cell r="G1140" t="str">
            <v>1khÊu than</v>
          </cell>
        </row>
        <row r="1141">
          <cell r="G1141" t="str">
            <v/>
          </cell>
        </row>
        <row r="1142">
          <cell r="G1142" t="str">
            <v/>
          </cell>
        </row>
        <row r="1143">
          <cell r="G1143" t="str">
            <v>1khÊu than</v>
          </cell>
        </row>
        <row r="1144">
          <cell r="G1144" t="str">
            <v>1khÊu than</v>
          </cell>
        </row>
        <row r="1145">
          <cell r="G1145" t="str">
            <v>1khÊu than</v>
          </cell>
        </row>
        <row r="1146">
          <cell r="G1146" t="str">
            <v>1lß CBSX</v>
          </cell>
        </row>
        <row r="1147">
          <cell r="G1147" t="str">
            <v>1lß CBSX</v>
          </cell>
        </row>
        <row r="1148">
          <cell r="G1148" t="str">
            <v>1lß CBSX</v>
          </cell>
        </row>
        <row r="1149">
          <cell r="G1149" t="str">
            <v>1lß CBSX</v>
          </cell>
        </row>
        <row r="1150">
          <cell r="G1150" t="str">
            <v>1lß CBSX</v>
          </cell>
        </row>
        <row r="1151">
          <cell r="G1151" t="str">
            <v>1lß CBSX</v>
          </cell>
        </row>
        <row r="1152">
          <cell r="G1152" t="str">
            <v>1lß CBSX</v>
          </cell>
        </row>
        <row r="1153">
          <cell r="G1153" t="str">
            <v>1khÊu than</v>
          </cell>
        </row>
        <row r="1154">
          <cell r="G1154" t="str">
            <v>1khÊu than</v>
          </cell>
        </row>
        <row r="1155">
          <cell r="G1155" t="str">
            <v>1khÊu than</v>
          </cell>
        </row>
        <row r="1156">
          <cell r="G1156" t="str">
            <v>1khÊu than</v>
          </cell>
        </row>
        <row r="1157">
          <cell r="G1157" t="str">
            <v>1khÊu than</v>
          </cell>
        </row>
        <row r="1158">
          <cell r="G1158" t="str">
            <v/>
          </cell>
        </row>
        <row r="1159">
          <cell r="G1159" t="str">
            <v/>
          </cell>
        </row>
        <row r="1160">
          <cell r="G1160" t="str">
            <v/>
          </cell>
        </row>
        <row r="1161">
          <cell r="G1161" t="str">
            <v>1khÊu than</v>
          </cell>
        </row>
        <row r="1162">
          <cell r="G1162" t="str">
            <v>1khÊu than</v>
          </cell>
        </row>
        <row r="1163">
          <cell r="G1163" t="str">
            <v>1khÊu than</v>
          </cell>
        </row>
        <row r="1164">
          <cell r="G1164" t="str">
            <v>1khÊu than</v>
          </cell>
        </row>
        <row r="1165">
          <cell r="G1165" t="str">
            <v>1khÊu than</v>
          </cell>
        </row>
        <row r="1166">
          <cell r="G1166" t="str">
            <v>1lß CBSX</v>
          </cell>
        </row>
        <row r="1167">
          <cell r="G1167" t="str">
            <v>1lß CBSX</v>
          </cell>
        </row>
        <row r="1168">
          <cell r="G1168" t="str">
            <v>1lß CBSX</v>
          </cell>
        </row>
        <row r="1169">
          <cell r="G1169" t="str">
            <v>1lß CBSX</v>
          </cell>
        </row>
        <row r="1170">
          <cell r="G1170" t="str">
            <v/>
          </cell>
        </row>
        <row r="1171">
          <cell r="G1171" t="str">
            <v/>
          </cell>
        </row>
        <row r="1172">
          <cell r="G1172" t="str">
            <v/>
          </cell>
        </row>
        <row r="1173">
          <cell r="G1173" t="str">
            <v/>
          </cell>
        </row>
        <row r="1174">
          <cell r="G1174" t="str">
            <v/>
          </cell>
        </row>
        <row r="1175">
          <cell r="G1175" t="str">
            <v>1khÊu than</v>
          </cell>
        </row>
        <row r="1176">
          <cell r="G1176" t="str">
            <v>1khÊu than</v>
          </cell>
        </row>
        <row r="1177">
          <cell r="G1177" t="str">
            <v>1khÊu than</v>
          </cell>
        </row>
        <row r="1178">
          <cell r="G1178" t="str">
            <v>1khÊu than</v>
          </cell>
        </row>
        <row r="1179">
          <cell r="G1179" t="str">
            <v>1khÊu than</v>
          </cell>
        </row>
        <row r="1180">
          <cell r="G1180" t="str">
            <v>1lß CBSX</v>
          </cell>
        </row>
        <row r="1181">
          <cell r="G1181" t="str">
            <v>1lß CBSX</v>
          </cell>
        </row>
        <row r="1182">
          <cell r="G1182" t="str">
            <v>1lß CBSX</v>
          </cell>
        </row>
        <row r="1183">
          <cell r="G1183" t="str">
            <v>1khÊu than</v>
          </cell>
        </row>
        <row r="1184">
          <cell r="G1184" t="str">
            <v>1khÊu than</v>
          </cell>
        </row>
        <row r="1185">
          <cell r="G1185" t="str">
            <v>1khÊu than</v>
          </cell>
        </row>
        <row r="1186">
          <cell r="G1186" t="str">
            <v>1khÊu than</v>
          </cell>
        </row>
        <row r="1187">
          <cell r="G1187" t="str">
            <v>1khÊu than</v>
          </cell>
        </row>
        <row r="1188">
          <cell r="G1188" t="str">
            <v>1khÊu than</v>
          </cell>
        </row>
        <row r="1189">
          <cell r="G1189" t="str">
            <v>1khÊu than</v>
          </cell>
        </row>
        <row r="1190">
          <cell r="G1190" t="str">
            <v>1lß CBSX</v>
          </cell>
        </row>
        <row r="1191">
          <cell r="G1191" t="str">
            <v>1lß CBSX</v>
          </cell>
        </row>
        <row r="1192">
          <cell r="G1192" t="str">
            <v>1lß CBSX</v>
          </cell>
        </row>
        <row r="1193">
          <cell r="G1193" t="str">
            <v>1khÊu than</v>
          </cell>
        </row>
        <row r="1194">
          <cell r="G1194" t="str">
            <v>1khÊu than</v>
          </cell>
        </row>
        <row r="1195">
          <cell r="G1195" t="str">
            <v>1khÊu than</v>
          </cell>
        </row>
        <row r="1196">
          <cell r="G1196" t="str">
            <v/>
          </cell>
        </row>
        <row r="1197">
          <cell r="G1197" t="str">
            <v/>
          </cell>
        </row>
        <row r="1198">
          <cell r="G1198" t="str">
            <v/>
          </cell>
        </row>
        <row r="1199">
          <cell r="G1199" t="str">
            <v>1khÊu than</v>
          </cell>
        </row>
        <row r="1200">
          <cell r="G1200" t="str">
            <v>1khÊu than</v>
          </cell>
        </row>
        <row r="1201">
          <cell r="G1201" t="str">
            <v>1khÊu than</v>
          </cell>
        </row>
        <row r="1202">
          <cell r="G1202" t="str">
            <v>1khÊu than</v>
          </cell>
        </row>
        <row r="1203">
          <cell r="G1203" t="str">
            <v/>
          </cell>
        </row>
        <row r="1204">
          <cell r="G1204" t="str">
            <v/>
          </cell>
        </row>
        <row r="1205">
          <cell r="G1205" t="str">
            <v>1khÊu than</v>
          </cell>
        </row>
        <row r="1206">
          <cell r="G1206" t="str">
            <v>1khÊu than</v>
          </cell>
        </row>
        <row r="1207">
          <cell r="G1207" t="str">
            <v>1lß CBSX</v>
          </cell>
        </row>
        <row r="1208">
          <cell r="G1208" t="str">
            <v>1lß CBSX</v>
          </cell>
        </row>
        <row r="1209">
          <cell r="G1209" t="str">
            <v>1lß CBSX</v>
          </cell>
        </row>
        <row r="1210">
          <cell r="G1210" t="str">
            <v>1khÊu than</v>
          </cell>
        </row>
        <row r="1211">
          <cell r="G1211" t="str">
            <v>1khÊu than</v>
          </cell>
        </row>
        <row r="1212">
          <cell r="G1212" t="str">
            <v>1lß CBSX</v>
          </cell>
        </row>
        <row r="1213">
          <cell r="G1213" t="str">
            <v>1lß CBSX</v>
          </cell>
        </row>
        <row r="1214">
          <cell r="G1214" t="str">
            <v>1lß CBSX</v>
          </cell>
        </row>
        <row r="1215">
          <cell r="G1215" t="str">
            <v/>
          </cell>
        </row>
        <row r="1216">
          <cell r="G1216" t="str">
            <v/>
          </cell>
        </row>
        <row r="1217">
          <cell r="G1217" t="str">
            <v>1khÊu than</v>
          </cell>
        </row>
        <row r="1218">
          <cell r="G1218" t="str">
            <v>1khÊu than</v>
          </cell>
        </row>
        <row r="1219">
          <cell r="G1219" t="str">
            <v/>
          </cell>
        </row>
        <row r="1220">
          <cell r="G1220" t="str">
            <v/>
          </cell>
        </row>
        <row r="1221">
          <cell r="G1221" t="str">
            <v/>
          </cell>
        </row>
        <row r="1222">
          <cell r="G1222" t="str">
            <v>1khÊu than</v>
          </cell>
        </row>
        <row r="1223">
          <cell r="G1223" t="str">
            <v>1khÊu than</v>
          </cell>
        </row>
        <row r="1224">
          <cell r="G1224" t="str">
            <v>1lß CBSX</v>
          </cell>
        </row>
        <row r="1225">
          <cell r="G1225" t="str">
            <v>1lß CBSX</v>
          </cell>
        </row>
        <row r="1226">
          <cell r="G1226" t="str">
            <v>1lß CBSX</v>
          </cell>
        </row>
        <row r="1227">
          <cell r="G1227" t="str">
            <v>1lß CBSX</v>
          </cell>
        </row>
        <row r="1228">
          <cell r="G1228" t="str">
            <v>1lß CBSX</v>
          </cell>
        </row>
        <row r="1229">
          <cell r="G1229" t="str">
            <v>1lß CBSX</v>
          </cell>
        </row>
        <row r="1230">
          <cell r="G1230" t="str">
            <v>1lß CBSX</v>
          </cell>
        </row>
        <row r="1231">
          <cell r="G1231" t="str">
            <v>1lß CBSX</v>
          </cell>
        </row>
        <row r="1232">
          <cell r="G1232" t="str">
            <v>1lß CBSX</v>
          </cell>
        </row>
        <row r="1233">
          <cell r="G1233" t="str">
            <v>1lß CBSX</v>
          </cell>
        </row>
        <row r="1234">
          <cell r="G1234" t="str">
            <v>1khÊu than</v>
          </cell>
        </row>
        <row r="1235">
          <cell r="G1235" t="str">
            <v>1khÊu than</v>
          </cell>
        </row>
        <row r="1236">
          <cell r="G1236" t="str">
            <v>1khÊu than</v>
          </cell>
        </row>
        <row r="1237">
          <cell r="G1237" t="str">
            <v>1lß CBSX</v>
          </cell>
        </row>
        <row r="1238">
          <cell r="G1238" t="str">
            <v>1lß CBSX</v>
          </cell>
        </row>
        <row r="1239">
          <cell r="G1239" t="str">
            <v>1lß CBSX</v>
          </cell>
        </row>
        <row r="1240">
          <cell r="G1240" t="str">
            <v>1lß CBSX</v>
          </cell>
        </row>
        <row r="1241">
          <cell r="G1241" t="str">
            <v>1lß CBSX</v>
          </cell>
        </row>
        <row r="1242">
          <cell r="G1242" t="str">
            <v>1khÊu than</v>
          </cell>
        </row>
        <row r="1243">
          <cell r="G1243" t="str">
            <v>1khÊu than</v>
          </cell>
        </row>
        <row r="1244">
          <cell r="G1244" t="str">
            <v>1lß CBSX</v>
          </cell>
        </row>
        <row r="1245">
          <cell r="G1245" t="str">
            <v>1lß CBSX</v>
          </cell>
        </row>
        <row r="1246">
          <cell r="G1246" t="str">
            <v>1lß CBSX</v>
          </cell>
        </row>
        <row r="1247">
          <cell r="G1247" t="str">
            <v>1lß CBSX</v>
          </cell>
        </row>
        <row r="1248">
          <cell r="G1248" t="str">
            <v>1khÊu than</v>
          </cell>
        </row>
        <row r="1249">
          <cell r="G1249" t="str">
            <v>1khÊu than</v>
          </cell>
        </row>
        <row r="1250">
          <cell r="G1250" t="str">
            <v>1lß CBSX</v>
          </cell>
        </row>
        <row r="1251">
          <cell r="G1251" t="str">
            <v>1lß CBSX</v>
          </cell>
        </row>
        <row r="1252">
          <cell r="G1252" t="str">
            <v>1lß CBSX</v>
          </cell>
        </row>
        <row r="1253">
          <cell r="G1253" t="str">
            <v>1lß CBSX</v>
          </cell>
        </row>
        <row r="1254">
          <cell r="G1254" t="str">
            <v>1lß CBSX</v>
          </cell>
        </row>
        <row r="1255">
          <cell r="G1255" t="str">
            <v>1lß CBSX</v>
          </cell>
        </row>
        <row r="1256">
          <cell r="G1256" t="str">
            <v>1lß CBSX</v>
          </cell>
        </row>
        <row r="1257">
          <cell r="G1257" t="str">
            <v>1lß CBSX</v>
          </cell>
        </row>
        <row r="1258">
          <cell r="G1258" t="str">
            <v>1lß CBSX</v>
          </cell>
        </row>
        <row r="1259">
          <cell r="G1259" t="str">
            <v>1lß CBSX</v>
          </cell>
        </row>
        <row r="1260">
          <cell r="G1260" t="str">
            <v>1lß CBSX</v>
          </cell>
        </row>
        <row r="1261">
          <cell r="G1261" t="str">
            <v>1lß CBSX</v>
          </cell>
        </row>
        <row r="1262">
          <cell r="G1262" t="str">
            <v>1lß CBSX</v>
          </cell>
        </row>
        <row r="1263">
          <cell r="G1263" t="str">
            <v>1lß CBSX</v>
          </cell>
        </row>
        <row r="1264">
          <cell r="G1264" t="str">
            <v>1lß CBSX</v>
          </cell>
        </row>
        <row r="1265">
          <cell r="G1265" t="str">
            <v>1lß CBSX</v>
          </cell>
        </row>
        <row r="1266">
          <cell r="G1266" t="str">
            <v>1lß CBSX</v>
          </cell>
        </row>
        <row r="1267">
          <cell r="G1267" t="str">
            <v>1khÊu than</v>
          </cell>
        </row>
        <row r="1268">
          <cell r="G1268" t="str">
            <v>1khÊu than</v>
          </cell>
        </row>
        <row r="1269">
          <cell r="G1269" t="str">
            <v>1lß CBSX</v>
          </cell>
        </row>
        <row r="1270">
          <cell r="G1270" t="str">
            <v>1lß CBSX</v>
          </cell>
        </row>
        <row r="1271">
          <cell r="G1271" t="str">
            <v>1khÊu than</v>
          </cell>
        </row>
        <row r="1272">
          <cell r="G1272" t="str">
            <v>1khÊu than</v>
          </cell>
        </row>
        <row r="1273">
          <cell r="G1273" t="str">
            <v>1lß CBSX</v>
          </cell>
        </row>
        <row r="1274">
          <cell r="G1274" t="str">
            <v>1lß CBSX</v>
          </cell>
        </row>
        <row r="1275">
          <cell r="G1275" t="str">
            <v>1lß CBSX</v>
          </cell>
        </row>
        <row r="1276">
          <cell r="G1276" t="str">
            <v>1khÊu than</v>
          </cell>
        </row>
        <row r="1277">
          <cell r="G1277" t="str">
            <v>1khÊu than</v>
          </cell>
        </row>
        <row r="1278">
          <cell r="G1278" t="str">
            <v>1khÊu than</v>
          </cell>
        </row>
        <row r="1279">
          <cell r="G1279" t="str">
            <v>1khÊu than</v>
          </cell>
        </row>
        <row r="1280">
          <cell r="G1280" t="str">
            <v>1khÊu than</v>
          </cell>
        </row>
        <row r="1281">
          <cell r="G1281" t="str">
            <v>1lß CBSX</v>
          </cell>
        </row>
        <row r="1282">
          <cell r="G1282" t="str">
            <v>1lß CBSX</v>
          </cell>
        </row>
        <row r="1283">
          <cell r="G1283" t="str">
            <v>1lß CBSX</v>
          </cell>
        </row>
        <row r="1284">
          <cell r="G1284" t="str">
            <v>1lß CBSX</v>
          </cell>
        </row>
        <row r="1285">
          <cell r="G1285" t="str">
            <v>1lß CBSX</v>
          </cell>
        </row>
        <row r="1286">
          <cell r="G1286" t="str">
            <v>1lß CBSX</v>
          </cell>
        </row>
        <row r="1287">
          <cell r="G1287" t="str">
            <v>1lß CBSX</v>
          </cell>
        </row>
        <row r="1288">
          <cell r="G1288" t="str">
            <v>1lß CBSX</v>
          </cell>
        </row>
        <row r="1289">
          <cell r="G1289" t="str">
            <v>1lß CBSX</v>
          </cell>
        </row>
        <row r="1290">
          <cell r="G1290" t="str">
            <v>1lß CBSX</v>
          </cell>
        </row>
        <row r="1291">
          <cell r="G1291" t="str">
            <v>1lß CBSX</v>
          </cell>
        </row>
        <row r="1292">
          <cell r="G1292" t="str">
            <v>1lß CBSX</v>
          </cell>
        </row>
        <row r="1293">
          <cell r="G1293" t="str">
            <v>1khÊu than</v>
          </cell>
        </row>
        <row r="1294">
          <cell r="G1294" t="str">
            <v>1khÊu than</v>
          </cell>
        </row>
        <row r="1295">
          <cell r="G1295" t="str">
            <v>1khÊu than</v>
          </cell>
        </row>
        <row r="1296">
          <cell r="G1296" t="str">
            <v>1khÊu than</v>
          </cell>
        </row>
        <row r="1297">
          <cell r="G1297" t="str">
            <v>1khÊu than</v>
          </cell>
        </row>
        <row r="1298">
          <cell r="G1298" t="str">
            <v>1khÊu than</v>
          </cell>
        </row>
        <row r="1299">
          <cell r="G1299" t="str">
            <v>1khÊu than</v>
          </cell>
        </row>
        <row r="1300">
          <cell r="G1300" t="str">
            <v>1khÊu than</v>
          </cell>
        </row>
        <row r="1301">
          <cell r="G1301" t="str">
            <v>1khÊu than</v>
          </cell>
        </row>
        <row r="1302">
          <cell r="G1302" t="str">
            <v>1khÊu than</v>
          </cell>
        </row>
        <row r="1303">
          <cell r="G1303" t="str">
            <v>1khÊu than</v>
          </cell>
        </row>
        <row r="1304">
          <cell r="G1304" t="str">
            <v>1khÊu than</v>
          </cell>
        </row>
        <row r="1305">
          <cell r="G1305" t="str">
            <v>1khÊu than</v>
          </cell>
        </row>
        <row r="1306">
          <cell r="G1306" t="str">
            <v>1khÊu than</v>
          </cell>
        </row>
        <row r="1307">
          <cell r="G1307" t="str">
            <v>1khÊu than</v>
          </cell>
        </row>
        <row r="1308">
          <cell r="G1308" t="str">
            <v>1khÊu than</v>
          </cell>
        </row>
        <row r="1309">
          <cell r="G1309" t="str">
            <v>1khÊu than</v>
          </cell>
        </row>
        <row r="1310">
          <cell r="G1310" t="str">
            <v>1khÊu than</v>
          </cell>
        </row>
        <row r="1311">
          <cell r="G1311" t="str">
            <v>1khÊu than</v>
          </cell>
        </row>
        <row r="1312">
          <cell r="G1312" t="str">
            <v>1khÊu than</v>
          </cell>
        </row>
        <row r="1313">
          <cell r="G1313" t="str">
            <v>1khÊu than</v>
          </cell>
        </row>
        <row r="1314">
          <cell r="G1314" t="str">
            <v>1khÊu than</v>
          </cell>
        </row>
        <row r="1315">
          <cell r="G1315" t="str">
            <v>1khÊu than</v>
          </cell>
        </row>
        <row r="1316">
          <cell r="G1316" t="str">
            <v>1khÊu than</v>
          </cell>
        </row>
        <row r="1317">
          <cell r="G1317" t="str">
            <v>1khÊu than</v>
          </cell>
        </row>
        <row r="1318">
          <cell r="G1318" t="str">
            <v>1khÊu than</v>
          </cell>
        </row>
        <row r="1319">
          <cell r="G1319" t="str">
            <v>1khÊu than</v>
          </cell>
        </row>
        <row r="1320">
          <cell r="G1320" t="str">
            <v>1khÊu than</v>
          </cell>
        </row>
        <row r="1321">
          <cell r="G1321" t="str">
            <v>1khÊu than</v>
          </cell>
        </row>
        <row r="1322">
          <cell r="G1322" t="str">
            <v>1khÊu than</v>
          </cell>
        </row>
        <row r="1323">
          <cell r="G1323" t="str">
            <v>1khÊu than</v>
          </cell>
        </row>
        <row r="1324">
          <cell r="G1324" t="str">
            <v/>
          </cell>
        </row>
        <row r="1325">
          <cell r="G1325" t="str">
            <v/>
          </cell>
        </row>
        <row r="1326">
          <cell r="G1326" t="str">
            <v>1khÊu than</v>
          </cell>
        </row>
        <row r="1327">
          <cell r="G1327" t="str">
            <v>1khÊu than</v>
          </cell>
        </row>
        <row r="1328">
          <cell r="G1328" t="str">
            <v>1khÊu than</v>
          </cell>
        </row>
        <row r="1329">
          <cell r="G1329" t="str">
            <v>1khÊu than</v>
          </cell>
        </row>
        <row r="1330">
          <cell r="G1330" t="str">
            <v>1khÊu than</v>
          </cell>
        </row>
        <row r="1331">
          <cell r="G1331" t="str">
            <v>1khÊu than</v>
          </cell>
        </row>
        <row r="1332">
          <cell r="G1332" t="str">
            <v>1khÊu than</v>
          </cell>
        </row>
        <row r="1333">
          <cell r="G1333" t="str">
            <v>1khÊu than</v>
          </cell>
        </row>
        <row r="1334">
          <cell r="G1334" t="str">
            <v>1khÊu than</v>
          </cell>
        </row>
        <row r="1335">
          <cell r="G1335" t="str">
            <v>1khÊu than</v>
          </cell>
        </row>
        <row r="1336">
          <cell r="G1336" t="str">
            <v>1khÊu than</v>
          </cell>
        </row>
        <row r="1337">
          <cell r="G1337" t="str">
            <v>1khÊu than</v>
          </cell>
        </row>
        <row r="1338">
          <cell r="G1338" t="str">
            <v>1khÊu than</v>
          </cell>
        </row>
        <row r="1339">
          <cell r="G1339" t="str">
            <v>1khÊu than</v>
          </cell>
        </row>
        <row r="1340">
          <cell r="G1340" t="str">
            <v>1khÊu than</v>
          </cell>
        </row>
        <row r="1341">
          <cell r="G1341" t="str">
            <v>1khÊu than</v>
          </cell>
        </row>
        <row r="1342">
          <cell r="G1342" t="str">
            <v>1khÊu than</v>
          </cell>
        </row>
        <row r="1343">
          <cell r="G1343" t="str">
            <v>1khÊu than</v>
          </cell>
        </row>
        <row r="1344">
          <cell r="G1344" t="str">
            <v>1khÊu than</v>
          </cell>
        </row>
        <row r="1345">
          <cell r="G1345" t="str">
            <v>1khÊu than</v>
          </cell>
        </row>
        <row r="1346">
          <cell r="G1346" t="str">
            <v>1khÊu than</v>
          </cell>
        </row>
        <row r="1347">
          <cell r="G1347" t="str">
            <v>1khÊu than</v>
          </cell>
        </row>
        <row r="1348">
          <cell r="G1348" t="str">
            <v>1khÊu than</v>
          </cell>
        </row>
        <row r="1349">
          <cell r="G1349" t="str">
            <v>1khÊu than</v>
          </cell>
        </row>
        <row r="1350">
          <cell r="G1350" t="str">
            <v>1khÊu than</v>
          </cell>
        </row>
        <row r="1351">
          <cell r="G1351" t="str">
            <v>1khÊu than</v>
          </cell>
        </row>
        <row r="1352">
          <cell r="G1352" t="str">
            <v>1khÊu than</v>
          </cell>
        </row>
        <row r="1353">
          <cell r="G1353" t="str">
            <v>1khÊu than</v>
          </cell>
        </row>
        <row r="1354">
          <cell r="G1354" t="str">
            <v>1khÊu than</v>
          </cell>
        </row>
        <row r="1355">
          <cell r="G1355" t="str">
            <v>1khÊu than</v>
          </cell>
        </row>
        <row r="1356">
          <cell r="G1356" t="str">
            <v>1khÊu than</v>
          </cell>
        </row>
        <row r="1357">
          <cell r="G1357" t="str">
            <v>1khÊu than</v>
          </cell>
        </row>
        <row r="1358">
          <cell r="G1358" t="str">
            <v>1khÊu than</v>
          </cell>
        </row>
        <row r="1359">
          <cell r="G1359" t="str">
            <v>1khÊu than</v>
          </cell>
        </row>
        <row r="1360">
          <cell r="G1360" t="str">
            <v>1khÊu than</v>
          </cell>
        </row>
        <row r="1362">
          <cell r="G1362" t="str">
            <v xml:space="preserve">2Khai th¸c Lthiªn </v>
          </cell>
        </row>
        <row r="1363">
          <cell r="G1363" t="str">
            <v xml:space="preserve">2Khai th¸c Lthiªn </v>
          </cell>
        </row>
        <row r="1364">
          <cell r="G1364" t="str">
            <v>33113</v>
          </cell>
        </row>
        <row r="1365">
          <cell r="G1365" t="str">
            <v>33113</v>
          </cell>
        </row>
        <row r="1366">
          <cell r="G1366" t="str">
            <v>33113</v>
          </cell>
        </row>
        <row r="1367">
          <cell r="G1367" t="str">
            <v>33117</v>
          </cell>
        </row>
        <row r="1368">
          <cell r="G1368" t="str">
            <v>33117</v>
          </cell>
        </row>
        <row r="1369">
          <cell r="G1369" t="str">
            <v>33113</v>
          </cell>
        </row>
        <row r="1370">
          <cell r="G1370" t="str">
            <v>33113</v>
          </cell>
        </row>
        <row r="1371">
          <cell r="G1371" t="str">
            <v>2khÊu than</v>
          </cell>
        </row>
        <row r="1372">
          <cell r="G1372" t="str">
            <v xml:space="preserve">2Khai th¸c Lthiªn </v>
          </cell>
        </row>
        <row r="1373">
          <cell r="G1373" t="str">
            <v xml:space="preserve">2Khai th¸c Lthiªn </v>
          </cell>
        </row>
        <row r="1374">
          <cell r="G1374" t="str">
            <v xml:space="preserve">2Khai th¸c Lthiªn </v>
          </cell>
        </row>
        <row r="1375">
          <cell r="G1375" t="str">
            <v>33113</v>
          </cell>
        </row>
        <row r="1376">
          <cell r="G1376" t="str">
            <v>33113</v>
          </cell>
        </row>
        <row r="1377">
          <cell r="G1377" t="str">
            <v/>
          </cell>
        </row>
        <row r="1378">
          <cell r="G1378" t="str">
            <v>33113</v>
          </cell>
        </row>
        <row r="1379">
          <cell r="G1379" t="str">
            <v>2khÊu than</v>
          </cell>
        </row>
        <row r="1380">
          <cell r="G1380" t="str">
            <v>33113</v>
          </cell>
        </row>
        <row r="1381">
          <cell r="G1381" t="str">
            <v>33113</v>
          </cell>
        </row>
        <row r="1382">
          <cell r="G1382" t="str">
            <v>33113</v>
          </cell>
        </row>
        <row r="1383">
          <cell r="G1383" t="str">
            <v>33113</v>
          </cell>
        </row>
        <row r="1384">
          <cell r="G1384" t="str">
            <v xml:space="preserve">2Khai th¸c Lthiªn </v>
          </cell>
        </row>
        <row r="1385">
          <cell r="G1385" t="str">
            <v xml:space="preserve">2Khai th¸c Lthiªn </v>
          </cell>
        </row>
        <row r="1386">
          <cell r="G1386" t="str">
            <v>33117</v>
          </cell>
        </row>
        <row r="1387">
          <cell r="G1387" t="str">
            <v>33117</v>
          </cell>
        </row>
        <row r="1388">
          <cell r="G1388" t="str">
            <v xml:space="preserve">2Khai th¸c Lthiªn </v>
          </cell>
        </row>
        <row r="1389">
          <cell r="G1389" t="str">
            <v xml:space="preserve">2Khai th¸c Lthiªn </v>
          </cell>
        </row>
        <row r="1390">
          <cell r="G1390" t="str">
            <v xml:space="preserve">2Khai th¸c Lthiªn </v>
          </cell>
        </row>
        <row r="1391">
          <cell r="G1391" t="str">
            <v xml:space="preserve">2Khai th¸c Lthiªn </v>
          </cell>
        </row>
        <row r="1392">
          <cell r="G1392" t="str">
            <v xml:space="preserve">2Khai th¸c Lthiªn </v>
          </cell>
        </row>
        <row r="1393">
          <cell r="G1393" t="str">
            <v xml:space="preserve">2Khai th¸c Lthiªn </v>
          </cell>
        </row>
        <row r="1394">
          <cell r="G1394" t="str">
            <v xml:space="preserve">2Khai th¸c Lthiªn </v>
          </cell>
        </row>
        <row r="1395">
          <cell r="G1395" t="str">
            <v>1c¬ khÝ</v>
          </cell>
        </row>
        <row r="1396">
          <cell r="G1396" t="str">
            <v xml:space="preserve">2Khai th¸c Lthiªn </v>
          </cell>
        </row>
        <row r="1397">
          <cell r="G1397" t="str">
            <v xml:space="preserve">2Khai th¸c Lthiªn </v>
          </cell>
        </row>
        <row r="1398">
          <cell r="G1398" t="str">
            <v xml:space="preserve">2Khai th¸c Lthiªn </v>
          </cell>
        </row>
        <row r="1399">
          <cell r="G1399" t="str">
            <v>2khÊu than</v>
          </cell>
        </row>
        <row r="1400">
          <cell r="G1400" t="str">
            <v xml:space="preserve">2Khai th¸c Lthiªn </v>
          </cell>
        </row>
        <row r="1401">
          <cell r="G1401" t="str">
            <v xml:space="preserve">2Khai th¸c Lthiªn </v>
          </cell>
        </row>
        <row r="1402">
          <cell r="G1402" t="str">
            <v xml:space="preserve">2Khai th¸c Lthiªn </v>
          </cell>
        </row>
        <row r="1403">
          <cell r="G1403" t="str">
            <v xml:space="preserve">2Khai th¸c Lthiªn </v>
          </cell>
        </row>
        <row r="1404">
          <cell r="G1404" t="str">
            <v>33113</v>
          </cell>
        </row>
        <row r="1405">
          <cell r="G1405" t="str">
            <v>33113</v>
          </cell>
        </row>
        <row r="1406">
          <cell r="G1406" t="str">
            <v>33113</v>
          </cell>
        </row>
        <row r="1407">
          <cell r="G1407" t="str">
            <v>33113</v>
          </cell>
        </row>
        <row r="1408">
          <cell r="G1408" t="str">
            <v>33113</v>
          </cell>
        </row>
        <row r="1409">
          <cell r="G1409" t="str">
            <v>33113</v>
          </cell>
        </row>
        <row r="1410">
          <cell r="G1410" t="str">
            <v>33113</v>
          </cell>
        </row>
        <row r="1411">
          <cell r="G1411" t="str">
            <v>33113</v>
          </cell>
        </row>
        <row r="1412">
          <cell r="G1412" t="str">
            <v>33113</v>
          </cell>
        </row>
        <row r="1413">
          <cell r="G1413" t="str">
            <v>33117</v>
          </cell>
        </row>
        <row r="1414">
          <cell r="G1414" t="str">
            <v>33113</v>
          </cell>
        </row>
        <row r="1415">
          <cell r="G1415" t="str">
            <v>33113</v>
          </cell>
        </row>
        <row r="1416">
          <cell r="G1416" t="str">
            <v xml:space="preserve">2Khai th¸c Lthiªn </v>
          </cell>
        </row>
        <row r="1417">
          <cell r="G1417" t="str">
            <v>33113</v>
          </cell>
        </row>
        <row r="1418">
          <cell r="G1418" t="str">
            <v xml:space="preserve">2Khai th¸c Lthiªn </v>
          </cell>
        </row>
        <row r="1419">
          <cell r="G1419" t="str">
            <v xml:space="preserve">2Khai th¸c Lthiªn </v>
          </cell>
        </row>
        <row r="1420">
          <cell r="G1420" t="str">
            <v xml:space="preserve">2Khai th¸c Lthiªn </v>
          </cell>
        </row>
        <row r="1421">
          <cell r="G1421" t="str">
            <v>33113</v>
          </cell>
        </row>
        <row r="1422">
          <cell r="G1422" t="str">
            <v xml:space="preserve">2Khai th¸c Lthiªn </v>
          </cell>
        </row>
        <row r="1423">
          <cell r="G1423" t="str">
            <v>33113</v>
          </cell>
        </row>
        <row r="1424">
          <cell r="G1424" t="str">
            <v>33113</v>
          </cell>
        </row>
        <row r="1425">
          <cell r="G1425" t="str">
            <v>33113</v>
          </cell>
        </row>
        <row r="1426">
          <cell r="G1426" t="str">
            <v>33113</v>
          </cell>
        </row>
        <row r="1427">
          <cell r="G1427" t="str">
            <v>33113</v>
          </cell>
        </row>
        <row r="1428">
          <cell r="G1428" t="str">
            <v>33113</v>
          </cell>
        </row>
        <row r="1429">
          <cell r="G1429" t="str">
            <v>33113</v>
          </cell>
        </row>
        <row r="1430">
          <cell r="G1430" t="str">
            <v>33113</v>
          </cell>
        </row>
        <row r="1431">
          <cell r="G1431" t="str">
            <v xml:space="preserve">2Khai th¸c Lthiªn </v>
          </cell>
        </row>
        <row r="1432">
          <cell r="G1432" t="str">
            <v>33113</v>
          </cell>
        </row>
        <row r="1433">
          <cell r="G1433" t="str">
            <v>33113</v>
          </cell>
        </row>
        <row r="1434">
          <cell r="G1434" t="str">
            <v>33113</v>
          </cell>
        </row>
        <row r="1435">
          <cell r="G1435" t="str">
            <v>33113</v>
          </cell>
        </row>
        <row r="1436">
          <cell r="G1436" t="str">
            <v>33113</v>
          </cell>
        </row>
        <row r="1437">
          <cell r="G1437" t="str">
            <v>33113</v>
          </cell>
        </row>
        <row r="1438">
          <cell r="G1438" t="str">
            <v>33113</v>
          </cell>
        </row>
        <row r="1439">
          <cell r="G1439" t="str">
            <v>33113</v>
          </cell>
        </row>
        <row r="1440">
          <cell r="G1440" t="str">
            <v>33113</v>
          </cell>
        </row>
        <row r="1441">
          <cell r="G1441" t="str">
            <v>33113</v>
          </cell>
        </row>
        <row r="1442">
          <cell r="G1442" t="str">
            <v>33113</v>
          </cell>
        </row>
        <row r="1443">
          <cell r="G1443" t="str">
            <v>33113</v>
          </cell>
        </row>
        <row r="1444">
          <cell r="G1444" t="str">
            <v>33117</v>
          </cell>
        </row>
        <row r="1445">
          <cell r="G1445" t="str">
            <v xml:space="preserve">2Khai th¸c Lthiªn </v>
          </cell>
        </row>
        <row r="1446">
          <cell r="G1446" t="str">
            <v xml:space="preserve">2Khai th¸c Lthiªn </v>
          </cell>
        </row>
        <row r="1447">
          <cell r="G1447" t="str">
            <v xml:space="preserve">2Khai th¸c Lthiªn </v>
          </cell>
        </row>
        <row r="1448">
          <cell r="G1448" t="str">
            <v xml:space="preserve">2Khai th¸c Lthiªn </v>
          </cell>
        </row>
        <row r="1449">
          <cell r="G1449" t="str">
            <v>33113</v>
          </cell>
        </row>
        <row r="1450">
          <cell r="G1450" t="str">
            <v>2khÊu than</v>
          </cell>
        </row>
        <row r="1451">
          <cell r="G1451" t="str">
            <v>33113</v>
          </cell>
        </row>
        <row r="1452">
          <cell r="G1452" t="str">
            <v>33113</v>
          </cell>
        </row>
        <row r="1453">
          <cell r="G1453" t="str">
            <v xml:space="preserve">2Khai th¸c Lthiªn </v>
          </cell>
        </row>
        <row r="1454">
          <cell r="G1454" t="str">
            <v>33113</v>
          </cell>
        </row>
        <row r="1455">
          <cell r="G1455" t="str">
            <v>2vËn t¶i</v>
          </cell>
        </row>
        <row r="1456">
          <cell r="G1456" t="str">
            <v>33113</v>
          </cell>
        </row>
        <row r="1457">
          <cell r="G1457" t="str">
            <v>33113</v>
          </cell>
        </row>
        <row r="1458">
          <cell r="G1458" t="str">
            <v>33117</v>
          </cell>
        </row>
        <row r="1459">
          <cell r="G1459" t="str">
            <v>33113</v>
          </cell>
        </row>
        <row r="1460">
          <cell r="G1460" t="str">
            <v>33113</v>
          </cell>
        </row>
        <row r="1461">
          <cell r="G1461" t="str">
            <v>33113</v>
          </cell>
        </row>
        <row r="1462">
          <cell r="G1462" t="str">
            <v>33113</v>
          </cell>
        </row>
        <row r="1463">
          <cell r="G1463" t="str">
            <v>33113</v>
          </cell>
        </row>
        <row r="1464">
          <cell r="G1464" t="str">
            <v>33113</v>
          </cell>
        </row>
        <row r="1465">
          <cell r="G1465" t="str">
            <v xml:space="preserve">2Khai th¸c Lthiªn </v>
          </cell>
        </row>
        <row r="1466">
          <cell r="G1466" t="str">
            <v xml:space="preserve">2Khai th¸c Lthiªn </v>
          </cell>
        </row>
        <row r="1467">
          <cell r="G1467" t="str">
            <v xml:space="preserve">2Khai th¸c Lthiªn </v>
          </cell>
        </row>
        <row r="1468">
          <cell r="G1468" t="str">
            <v>33113</v>
          </cell>
        </row>
        <row r="1469">
          <cell r="G1469" t="str">
            <v xml:space="preserve">2Khai th¸c Lthiªn </v>
          </cell>
        </row>
        <row r="1470">
          <cell r="G1470" t="str">
            <v xml:space="preserve">2Khai th¸c Lthiªn </v>
          </cell>
        </row>
        <row r="1471">
          <cell r="G1471" t="str">
            <v xml:space="preserve">2Khai th¸c Lthiªn </v>
          </cell>
        </row>
        <row r="1472">
          <cell r="G1472" t="str">
            <v xml:space="preserve">2Khai th¸c Lthiªn </v>
          </cell>
        </row>
        <row r="1473">
          <cell r="G1473" t="str">
            <v xml:space="preserve">2Khai th¸c Lthiªn </v>
          </cell>
        </row>
        <row r="1474">
          <cell r="G1474" t="str">
            <v xml:space="preserve">2Khai th¸c Lthiªn </v>
          </cell>
        </row>
        <row r="1475">
          <cell r="G1475" t="str">
            <v xml:space="preserve">2Khai th¸c Lthiªn </v>
          </cell>
        </row>
        <row r="1476">
          <cell r="G1476" t="str">
            <v>2khÊu than</v>
          </cell>
        </row>
        <row r="1477">
          <cell r="G1477" t="str">
            <v>33113</v>
          </cell>
        </row>
        <row r="1478">
          <cell r="G1478" t="str">
            <v>33113</v>
          </cell>
        </row>
        <row r="1479">
          <cell r="G1479" t="str">
            <v>33113</v>
          </cell>
        </row>
        <row r="1480">
          <cell r="G1480" t="str">
            <v>33113</v>
          </cell>
        </row>
        <row r="1481">
          <cell r="G1481" t="str">
            <v>33113</v>
          </cell>
        </row>
        <row r="1482">
          <cell r="G1482" t="str">
            <v>33113</v>
          </cell>
        </row>
        <row r="1483">
          <cell r="G1483" t="str">
            <v>33113</v>
          </cell>
        </row>
        <row r="1484">
          <cell r="G1484" t="str">
            <v>33113</v>
          </cell>
        </row>
        <row r="1485">
          <cell r="G1485" t="str">
            <v>33113</v>
          </cell>
        </row>
        <row r="1486">
          <cell r="G1486" t="str">
            <v>33113</v>
          </cell>
        </row>
        <row r="1487">
          <cell r="G1487" t="str">
            <v>33113</v>
          </cell>
        </row>
        <row r="1488">
          <cell r="G1488" t="str">
            <v>33113</v>
          </cell>
        </row>
        <row r="1489">
          <cell r="G1489" t="str">
            <v>33113</v>
          </cell>
        </row>
        <row r="1490">
          <cell r="G1490" t="str">
            <v xml:space="preserve">2Khai th¸c Lthiªn </v>
          </cell>
        </row>
        <row r="1491">
          <cell r="G1491" t="str">
            <v xml:space="preserve">2Khai th¸c Lthiªn </v>
          </cell>
        </row>
        <row r="1492">
          <cell r="G1492" t="str">
            <v>33113</v>
          </cell>
        </row>
        <row r="1493">
          <cell r="G1493" t="str">
            <v>33113</v>
          </cell>
        </row>
        <row r="1494">
          <cell r="G1494" t="str">
            <v xml:space="preserve">2Khai th¸c Lthiªn </v>
          </cell>
        </row>
        <row r="1495">
          <cell r="G1495" t="str">
            <v xml:space="preserve">2Khai th¸c Lthiªn </v>
          </cell>
        </row>
        <row r="1496">
          <cell r="G1496" t="str">
            <v>33113</v>
          </cell>
        </row>
        <row r="1497">
          <cell r="G1497" t="str">
            <v>33113</v>
          </cell>
        </row>
        <row r="1498">
          <cell r="G1498" t="str">
            <v>33113</v>
          </cell>
        </row>
        <row r="1499">
          <cell r="G1499" t="str">
            <v>33113</v>
          </cell>
        </row>
        <row r="1500">
          <cell r="G1500" t="str">
            <v>33113</v>
          </cell>
        </row>
        <row r="1501">
          <cell r="G1501" t="str">
            <v>33113</v>
          </cell>
        </row>
        <row r="1502">
          <cell r="G1502" t="str">
            <v>33113</v>
          </cell>
        </row>
        <row r="1503">
          <cell r="G1503" t="str">
            <v>33113</v>
          </cell>
        </row>
        <row r="1504">
          <cell r="G1504" t="str">
            <v>33117</v>
          </cell>
        </row>
        <row r="1505">
          <cell r="G1505" t="str">
            <v>33113</v>
          </cell>
        </row>
        <row r="1506">
          <cell r="G1506" t="str">
            <v>33113</v>
          </cell>
        </row>
        <row r="1507">
          <cell r="G1507" t="str">
            <v xml:space="preserve">2Khai th¸c Lthiªn </v>
          </cell>
        </row>
        <row r="1508">
          <cell r="G1508" t="str">
            <v>33113</v>
          </cell>
        </row>
        <row r="1509">
          <cell r="G1509" t="str">
            <v xml:space="preserve">2Khai th¸c Lthiªn </v>
          </cell>
        </row>
        <row r="1510">
          <cell r="G1510" t="str">
            <v xml:space="preserve">2Khai th¸c Lthiªn </v>
          </cell>
        </row>
        <row r="1511">
          <cell r="G1511" t="str">
            <v>33113</v>
          </cell>
        </row>
        <row r="1512">
          <cell r="G1512" t="str">
            <v>33113</v>
          </cell>
        </row>
        <row r="1513">
          <cell r="G1513" t="str">
            <v>33113</v>
          </cell>
        </row>
        <row r="1514">
          <cell r="G1514" t="str">
            <v>33113</v>
          </cell>
        </row>
        <row r="1515">
          <cell r="G1515" t="str">
            <v xml:space="preserve">2Khai th¸c Lthiªn </v>
          </cell>
        </row>
        <row r="1516">
          <cell r="G1516" t="str">
            <v>33113</v>
          </cell>
        </row>
        <row r="1517">
          <cell r="G1517" t="str">
            <v>33113</v>
          </cell>
        </row>
        <row r="1518">
          <cell r="G1518" t="str">
            <v>33113</v>
          </cell>
        </row>
        <row r="1519">
          <cell r="G1519" t="str">
            <v>33113</v>
          </cell>
        </row>
        <row r="1520">
          <cell r="G1520" t="str">
            <v>33113</v>
          </cell>
        </row>
        <row r="1521">
          <cell r="G1521" t="str">
            <v xml:space="preserve">2Khai th¸c Lthiªn </v>
          </cell>
        </row>
        <row r="1522">
          <cell r="G1522" t="str">
            <v xml:space="preserve">2Khai th¸c Lthiªn </v>
          </cell>
        </row>
        <row r="1523">
          <cell r="G1523" t="str">
            <v xml:space="preserve">2Khai th¸c Lthiªn </v>
          </cell>
        </row>
        <row r="1524">
          <cell r="G1524" t="str">
            <v>33113</v>
          </cell>
        </row>
        <row r="1525">
          <cell r="G1525" t="str">
            <v>33113</v>
          </cell>
        </row>
        <row r="1526">
          <cell r="G1526" t="str">
            <v>33113</v>
          </cell>
        </row>
        <row r="1527">
          <cell r="G1527" t="str">
            <v>33113</v>
          </cell>
        </row>
        <row r="1528">
          <cell r="G1528" t="str">
            <v>33113</v>
          </cell>
        </row>
        <row r="1529">
          <cell r="G1529" t="str">
            <v>33113</v>
          </cell>
        </row>
        <row r="1530">
          <cell r="G1530" t="str">
            <v>33113</v>
          </cell>
        </row>
        <row r="1531">
          <cell r="G1531" t="str">
            <v xml:space="preserve">2Khai th¸c Lthiªn </v>
          </cell>
        </row>
        <row r="1532">
          <cell r="G1532" t="str">
            <v xml:space="preserve">2Khai th¸c Lthiªn </v>
          </cell>
        </row>
        <row r="1533">
          <cell r="G1533" t="str">
            <v>33113</v>
          </cell>
        </row>
        <row r="1534">
          <cell r="G1534" t="str">
            <v>33113</v>
          </cell>
        </row>
        <row r="1535">
          <cell r="G1535" t="str">
            <v>2KhÊu than</v>
          </cell>
        </row>
        <row r="1536">
          <cell r="G1536" t="str">
            <v>2KhÊu than</v>
          </cell>
        </row>
        <row r="1537">
          <cell r="G1537" t="str">
            <v>2KhÊu than</v>
          </cell>
        </row>
        <row r="1538">
          <cell r="G1538" t="str">
            <v>33117</v>
          </cell>
        </row>
        <row r="1539">
          <cell r="G1539" t="str">
            <v>33117</v>
          </cell>
        </row>
        <row r="1540">
          <cell r="G1540" t="str">
            <v>33113</v>
          </cell>
        </row>
        <row r="1541">
          <cell r="G1541" t="str">
            <v>33113</v>
          </cell>
        </row>
        <row r="1542">
          <cell r="G1542" t="str">
            <v xml:space="preserve">2Khai th¸c Lthiªn </v>
          </cell>
        </row>
        <row r="1543">
          <cell r="G1543" t="str">
            <v xml:space="preserve">2Khai th¸c Lthiªn </v>
          </cell>
        </row>
        <row r="1544">
          <cell r="G1544" t="str">
            <v>33113</v>
          </cell>
        </row>
        <row r="1545">
          <cell r="G1545" t="str">
            <v xml:space="preserve">2Khai th¸c Lthiªn </v>
          </cell>
        </row>
        <row r="1546">
          <cell r="G1546" t="str">
            <v>33113</v>
          </cell>
        </row>
        <row r="1547">
          <cell r="G1547" t="str">
            <v>33113</v>
          </cell>
        </row>
        <row r="1548">
          <cell r="G1548" t="str">
            <v>33113</v>
          </cell>
        </row>
        <row r="1549">
          <cell r="G1549" t="str">
            <v>33113</v>
          </cell>
        </row>
        <row r="1550">
          <cell r="G1550" t="str">
            <v>33113</v>
          </cell>
        </row>
        <row r="1551">
          <cell r="G1551" t="str">
            <v>33113</v>
          </cell>
        </row>
        <row r="1552">
          <cell r="G1552" t="str">
            <v>33113</v>
          </cell>
        </row>
        <row r="1553">
          <cell r="G1553" t="str">
            <v>33113</v>
          </cell>
        </row>
        <row r="1554">
          <cell r="G1554" t="str">
            <v>33113</v>
          </cell>
        </row>
        <row r="1555">
          <cell r="G1555" t="str">
            <v>33117</v>
          </cell>
        </row>
        <row r="1556">
          <cell r="G1556" t="str">
            <v>33113</v>
          </cell>
        </row>
        <row r="1557">
          <cell r="G1557" t="str">
            <v>33113</v>
          </cell>
        </row>
        <row r="1558">
          <cell r="G1558" t="str">
            <v>33113</v>
          </cell>
        </row>
        <row r="1559">
          <cell r="G1559" t="str">
            <v>33113</v>
          </cell>
        </row>
        <row r="1560">
          <cell r="G1560" t="str">
            <v>33113</v>
          </cell>
        </row>
        <row r="1561">
          <cell r="G1561" t="str">
            <v xml:space="preserve">2Khai th¸c Lthiªn </v>
          </cell>
        </row>
        <row r="1562">
          <cell r="G1562" t="str">
            <v xml:space="preserve">2Khai th¸c Lthiªn </v>
          </cell>
        </row>
        <row r="1563">
          <cell r="G1563" t="str">
            <v>33113</v>
          </cell>
        </row>
        <row r="1564">
          <cell r="G1564" t="str">
            <v>33113</v>
          </cell>
        </row>
        <row r="1565">
          <cell r="G1565" t="str">
            <v>33113</v>
          </cell>
        </row>
        <row r="1566">
          <cell r="G1566" t="str">
            <v>33113</v>
          </cell>
        </row>
        <row r="1567">
          <cell r="G1567" t="str">
            <v>33113</v>
          </cell>
        </row>
        <row r="1568">
          <cell r="G1568" t="str">
            <v xml:space="preserve">2Khai th¸c Lthiªn </v>
          </cell>
        </row>
        <row r="1569">
          <cell r="G1569" t="str">
            <v>33113</v>
          </cell>
        </row>
        <row r="1570">
          <cell r="G1570" t="str">
            <v>33113</v>
          </cell>
        </row>
        <row r="1571">
          <cell r="G1571" t="str">
            <v xml:space="preserve">2Khai th¸c Lthiªn </v>
          </cell>
        </row>
        <row r="1572">
          <cell r="G1572" t="str">
            <v>33113</v>
          </cell>
        </row>
        <row r="1573">
          <cell r="G1573" t="str">
            <v>33113</v>
          </cell>
        </row>
        <row r="1574">
          <cell r="G1574" t="str">
            <v>33113</v>
          </cell>
        </row>
        <row r="1575">
          <cell r="G1575" t="str">
            <v>33113</v>
          </cell>
        </row>
        <row r="1576">
          <cell r="G1576" t="str">
            <v>33113</v>
          </cell>
        </row>
        <row r="1577">
          <cell r="G1577" t="str">
            <v xml:space="preserve">2Khai th¸c Lthiªn </v>
          </cell>
        </row>
        <row r="1578">
          <cell r="G1578" t="str">
            <v xml:space="preserve">2Khai th¸c Lthiªn </v>
          </cell>
        </row>
        <row r="1579">
          <cell r="G1579" t="str">
            <v>33113</v>
          </cell>
        </row>
        <row r="1580">
          <cell r="G1580" t="str">
            <v>33113</v>
          </cell>
        </row>
        <row r="1581">
          <cell r="G1581" t="str">
            <v>33113</v>
          </cell>
        </row>
        <row r="1582">
          <cell r="G1582" t="str">
            <v>33113</v>
          </cell>
        </row>
        <row r="1583">
          <cell r="G1583" t="str">
            <v>33113</v>
          </cell>
        </row>
        <row r="1584">
          <cell r="G1584" t="str">
            <v>33113</v>
          </cell>
        </row>
        <row r="1585">
          <cell r="G1585" t="str">
            <v>33113</v>
          </cell>
        </row>
        <row r="1586">
          <cell r="G1586" t="str">
            <v>33113</v>
          </cell>
        </row>
        <row r="1587">
          <cell r="G1587" t="str">
            <v>33113</v>
          </cell>
        </row>
        <row r="1588">
          <cell r="G1588" t="str">
            <v xml:space="preserve">2Khai th¸c Lthiªn </v>
          </cell>
        </row>
        <row r="1589">
          <cell r="G1589" t="str">
            <v xml:space="preserve">2Khai th¸c Lthiªn </v>
          </cell>
        </row>
        <row r="1590">
          <cell r="G1590" t="str">
            <v>33113</v>
          </cell>
        </row>
        <row r="1591">
          <cell r="G1591" t="str">
            <v>33113</v>
          </cell>
        </row>
        <row r="1592">
          <cell r="G1592" t="str">
            <v>33117</v>
          </cell>
        </row>
        <row r="1593">
          <cell r="G1593" t="str">
            <v>33117</v>
          </cell>
        </row>
        <row r="1594">
          <cell r="G1594" t="str">
            <v>33117</v>
          </cell>
        </row>
        <row r="1595">
          <cell r="G1595" t="str">
            <v>33113</v>
          </cell>
        </row>
        <row r="1596">
          <cell r="G1596" t="str">
            <v>33113</v>
          </cell>
        </row>
        <row r="1597">
          <cell r="G1597" t="str">
            <v>33113</v>
          </cell>
        </row>
        <row r="1598">
          <cell r="G1598" t="str">
            <v>33113</v>
          </cell>
        </row>
        <row r="1599">
          <cell r="G1599" t="str">
            <v xml:space="preserve">2Khai th¸c Lthiªn </v>
          </cell>
        </row>
        <row r="1600">
          <cell r="G1600" t="str">
            <v>33113</v>
          </cell>
        </row>
        <row r="1601">
          <cell r="G1601" t="str">
            <v xml:space="preserve">2Khai th¸c Lthiªn </v>
          </cell>
        </row>
        <row r="1602">
          <cell r="G1602" t="str">
            <v xml:space="preserve">2Khai th¸c Lthiªn </v>
          </cell>
        </row>
        <row r="1603">
          <cell r="G1603" t="str">
            <v>33113</v>
          </cell>
        </row>
        <row r="1604">
          <cell r="G1604" t="str">
            <v>33113</v>
          </cell>
        </row>
        <row r="1605">
          <cell r="G1605" t="str">
            <v>33113</v>
          </cell>
        </row>
        <row r="1606">
          <cell r="G1606" t="str">
            <v>33113</v>
          </cell>
        </row>
        <row r="1607">
          <cell r="G1607" t="str">
            <v>33113</v>
          </cell>
        </row>
        <row r="1608">
          <cell r="G1608" t="str">
            <v>33113</v>
          </cell>
        </row>
        <row r="1609">
          <cell r="G1609" t="str">
            <v xml:space="preserve">2Khai th¸c Lthiªn </v>
          </cell>
        </row>
        <row r="1610">
          <cell r="G1610" t="str">
            <v xml:space="preserve">2Khai th¸c Lthiªn </v>
          </cell>
        </row>
        <row r="1611">
          <cell r="G1611" t="str">
            <v>33117</v>
          </cell>
        </row>
        <row r="1612">
          <cell r="G1612" t="str">
            <v>33113</v>
          </cell>
        </row>
        <row r="1613">
          <cell r="G1613" t="str">
            <v>33117</v>
          </cell>
        </row>
        <row r="1614">
          <cell r="G1614" t="str">
            <v>33117</v>
          </cell>
        </row>
        <row r="1615">
          <cell r="G1615" t="str">
            <v xml:space="preserve">2Khai th¸c Lthiªn </v>
          </cell>
        </row>
        <row r="1616">
          <cell r="G1616" t="str">
            <v xml:space="preserve">2Khai th¸c Lthiªn </v>
          </cell>
        </row>
        <row r="1617">
          <cell r="G1617" t="str">
            <v>33113</v>
          </cell>
        </row>
        <row r="1618">
          <cell r="G1618" t="str">
            <v xml:space="preserve">2Khai th¸c Lthiªn </v>
          </cell>
        </row>
        <row r="1619">
          <cell r="G1619" t="str">
            <v>33113</v>
          </cell>
        </row>
        <row r="1620">
          <cell r="G1620" t="str">
            <v/>
          </cell>
        </row>
        <row r="1621">
          <cell r="G1621" t="str">
            <v xml:space="preserve">2Khai th¸c Lthiªn </v>
          </cell>
        </row>
        <row r="1622">
          <cell r="G1622" t="str">
            <v>33113</v>
          </cell>
        </row>
        <row r="1623">
          <cell r="G1623" t="str">
            <v>33113</v>
          </cell>
        </row>
        <row r="1624">
          <cell r="G1624" t="str">
            <v xml:space="preserve">2Khai th¸c Lthiªn </v>
          </cell>
        </row>
        <row r="1625">
          <cell r="G1625" t="str">
            <v>33113</v>
          </cell>
        </row>
        <row r="1626">
          <cell r="G1626" t="str">
            <v>33113</v>
          </cell>
        </row>
        <row r="1627">
          <cell r="G1627" t="str">
            <v xml:space="preserve">2Khai th¸c Lthiªn </v>
          </cell>
        </row>
        <row r="1628">
          <cell r="G1628" t="str">
            <v>33113</v>
          </cell>
        </row>
        <row r="1629">
          <cell r="G1629" t="str">
            <v xml:space="preserve">2Khai th¸c Lthiªn </v>
          </cell>
        </row>
        <row r="1630">
          <cell r="G1630" t="str">
            <v xml:space="preserve">2Khai th¸c Lthiªn </v>
          </cell>
        </row>
        <row r="1631">
          <cell r="G1631" t="str">
            <v>33113</v>
          </cell>
        </row>
        <row r="1632">
          <cell r="G1632" t="str">
            <v>33113</v>
          </cell>
        </row>
        <row r="1633">
          <cell r="G1633" t="str">
            <v>33113</v>
          </cell>
        </row>
        <row r="1634">
          <cell r="G1634" t="str">
            <v xml:space="preserve">2Khai th¸c Lthiªn </v>
          </cell>
        </row>
        <row r="1635">
          <cell r="G1635" t="str">
            <v>33113</v>
          </cell>
        </row>
        <row r="1636">
          <cell r="G1636" t="str">
            <v xml:space="preserve">2Khai th¸c Lthiªn </v>
          </cell>
        </row>
        <row r="1637">
          <cell r="G1637" t="str">
            <v xml:space="preserve">2Khai th¸c Lthiªn </v>
          </cell>
        </row>
        <row r="1638">
          <cell r="G1638" t="str">
            <v>33113</v>
          </cell>
        </row>
        <row r="1639">
          <cell r="G1639" t="str">
            <v>33113</v>
          </cell>
        </row>
        <row r="1640">
          <cell r="G1640" t="str">
            <v>33113</v>
          </cell>
        </row>
        <row r="1641">
          <cell r="G1641" t="str">
            <v>33113</v>
          </cell>
        </row>
        <row r="1642">
          <cell r="G1642" t="str">
            <v>33113</v>
          </cell>
        </row>
        <row r="1643">
          <cell r="G1643" t="str">
            <v>33113</v>
          </cell>
        </row>
        <row r="1644">
          <cell r="G1644" t="str">
            <v>33113</v>
          </cell>
        </row>
        <row r="1645">
          <cell r="G1645" t="str">
            <v xml:space="preserve">2Khai th¸c Lthiªn </v>
          </cell>
        </row>
        <row r="1646">
          <cell r="G1646" t="str">
            <v>33113</v>
          </cell>
        </row>
        <row r="1647">
          <cell r="G1647" t="str">
            <v>33113</v>
          </cell>
        </row>
        <row r="1648">
          <cell r="G1648" t="str">
            <v xml:space="preserve">2Khai th¸c Lthiªn </v>
          </cell>
        </row>
        <row r="1649">
          <cell r="G1649" t="str">
            <v xml:space="preserve">2Khai th¸c Lthiªn </v>
          </cell>
        </row>
        <row r="1650">
          <cell r="G1650" t="str">
            <v xml:space="preserve">2Khai th¸c Lthiªn </v>
          </cell>
        </row>
        <row r="1651">
          <cell r="G1651" t="str">
            <v>33117</v>
          </cell>
        </row>
        <row r="1652">
          <cell r="G1652" t="str">
            <v>33117</v>
          </cell>
        </row>
        <row r="1653">
          <cell r="G1653" t="str">
            <v>33113</v>
          </cell>
        </row>
        <row r="1654">
          <cell r="G1654" t="str">
            <v>33113</v>
          </cell>
        </row>
        <row r="1655">
          <cell r="G1655" t="str">
            <v>33113</v>
          </cell>
        </row>
        <row r="1656">
          <cell r="G1656" t="str">
            <v>33113</v>
          </cell>
        </row>
        <row r="1657">
          <cell r="G1657" t="str">
            <v>33113</v>
          </cell>
        </row>
        <row r="1658">
          <cell r="G1658" t="str">
            <v>33113</v>
          </cell>
        </row>
        <row r="1659">
          <cell r="G1659" t="str">
            <v xml:space="preserve">2Khai th¸c Lthiªn </v>
          </cell>
        </row>
        <row r="1660">
          <cell r="G1660" t="str">
            <v>33113</v>
          </cell>
        </row>
        <row r="1661">
          <cell r="G1661" t="str">
            <v xml:space="preserve">2Khai th¸c Lthiªn </v>
          </cell>
        </row>
        <row r="1662">
          <cell r="G1662" t="str">
            <v>33113</v>
          </cell>
        </row>
        <row r="1663">
          <cell r="G1663" t="str">
            <v>33113</v>
          </cell>
        </row>
        <row r="1664">
          <cell r="G1664" t="str">
            <v>33113</v>
          </cell>
        </row>
        <row r="1665">
          <cell r="G1665" t="str">
            <v>2vËn t¶i</v>
          </cell>
        </row>
        <row r="1666">
          <cell r="G1666" t="str">
            <v>2vËn t¶i</v>
          </cell>
        </row>
        <row r="1667">
          <cell r="G1667" t="str">
            <v>2vËn t¶i</v>
          </cell>
        </row>
        <row r="1668">
          <cell r="G1668" t="str">
            <v xml:space="preserve">2Khai th¸c Lthiªn </v>
          </cell>
        </row>
        <row r="1669">
          <cell r="G1669" t="str">
            <v xml:space="preserve">2Khai th¸c Lthiªn </v>
          </cell>
        </row>
        <row r="1670">
          <cell r="G1670" t="str">
            <v xml:space="preserve">2Khai th¸c Lthiªn </v>
          </cell>
        </row>
        <row r="1671">
          <cell r="G1671" t="str">
            <v xml:space="preserve">2Khai th¸c Lthiªn </v>
          </cell>
        </row>
        <row r="1672">
          <cell r="G1672" t="str">
            <v xml:space="preserve">2Khai th¸c Lthiªn </v>
          </cell>
        </row>
        <row r="1673">
          <cell r="G1673" t="str">
            <v xml:space="preserve">2Khai th¸c Lthiªn </v>
          </cell>
        </row>
        <row r="1674">
          <cell r="G1674" t="str">
            <v>33113</v>
          </cell>
        </row>
        <row r="1675">
          <cell r="G1675" t="str">
            <v>33113</v>
          </cell>
        </row>
        <row r="1676">
          <cell r="G1676" t="str">
            <v>33113</v>
          </cell>
        </row>
        <row r="1677">
          <cell r="G1677" t="str">
            <v>33113</v>
          </cell>
        </row>
        <row r="1678">
          <cell r="G1678" t="str">
            <v>33113</v>
          </cell>
        </row>
        <row r="1679">
          <cell r="G1679" t="str">
            <v>33113</v>
          </cell>
        </row>
        <row r="1680">
          <cell r="G1680" t="str">
            <v xml:space="preserve">2Khai th¸c Lthiªn </v>
          </cell>
        </row>
        <row r="1681">
          <cell r="G1681" t="str">
            <v xml:space="preserve">2Khai th¸c Lthiªn </v>
          </cell>
        </row>
        <row r="1682">
          <cell r="G1682" t="str">
            <v xml:space="preserve">2Khai th¸c Lthiªn </v>
          </cell>
        </row>
        <row r="1683">
          <cell r="G1683" t="str">
            <v xml:space="preserve">2Khai th¸c Lthiªn </v>
          </cell>
        </row>
        <row r="1684">
          <cell r="G1684" t="str">
            <v>33113</v>
          </cell>
        </row>
        <row r="1685">
          <cell r="G1685" t="str">
            <v>2khÊu than</v>
          </cell>
        </row>
        <row r="1686">
          <cell r="G1686" t="str">
            <v>33113</v>
          </cell>
        </row>
        <row r="1687">
          <cell r="G1687" t="str">
            <v>33113</v>
          </cell>
        </row>
        <row r="1688">
          <cell r="G1688" t="str">
            <v>33113</v>
          </cell>
        </row>
        <row r="1689">
          <cell r="G1689" t="str">
            <v>33113</v>
          </cell>
        </row>
        <row r="1690">
          <cell r="G1690" t="str">
            <v>33113</v>
          </cell>
        </row>
        <row r="1691">
          <cell r="G1691" t="str">
            <v>33113</v>
          </cell>
        </row>
        <row r="1692">
          <cell r="G1692" t="str">
            <v xml:space="preserve">2Khai th¸c Lthiªn </v>
          </cell>
        </row>
        <row r="1693">
          <cell r="G1693" t="str">
            <v>33113</v>
          </cell>
        </row>
        <row r="1694">
          <cell r="G1694" t="str">
            <v>33113</v>
          </cell>
        </row>
        <row r="1695">
          <cell r="G1695" t="str">
            <v>33113</v>
          </cell>
        </row>
        <row r="1696">
          <cell r="G1696" t="str">
            <v>33113</v>
          </cell>
        </row>
        <row r="1697">
          <cell r="G1697" t="str">
            <v>33113</v>
          </cell>
        </row>
        <row r="1698">
          <cell r="G1698" t="str">
            <v xml:space="preserve">2Khai th¸c Lthiªn </v>
          </cell>
        </row>
        <row r="1699">
          <cell r="G1699" t="str">
            <v xml:space="preserve">2Khai th¸c Lthiªn </v>
          </cell>
        </row>
        <row r="1700">
          <cell r="G1700" t="str">
            <v>2KhÊu than</v>
          </cell>
        </row>
        <row r="1701">
          <cell r="G1701" t="str">
            <v>33117</v>
          </cell>
        </row>
        <row r="1702">
          <cell r="G1702" t="str">
            <v xml:space="preserve">2Khai th¸c Lthiªn </v>
          </cell>
        </row>
        <row r="1703">
          <cell r="G1703" t="str">
            <v xml:space="preserve">2Khai th¸c Lthiªn </v>
          </cell>
        </row>
        <row r="1704">
          <cell r="G1704" t="str">
            <v>33113</v>
          </cell>
        </row>
        <row r="1705">
          <cell r="G1705" t="str">
            <v xml:space="preserve">2Khai th¸c Lthiªn </v>
          </cell>
        </row>
        <row r="1706">
          <cell r="G1706" t="str">
            <v xml:space="preserve">2Khai th¸c Lthiªn </v>
          </cell>
        </row>
        <row r="1707">
          <cell r="G1707" t="str">
            <v xml:space="preserve">2Khai th¸c Lthiªn </v>
          </cell>
        </row>
        <row r="1708">
          <cell r="G1708" t="str">
            <v>33113</v>
          </cell>
        </row>
        <row r="1709">
          <cell r="G1709" t="str">
            <v>33113</v>
          </cell>
        </row>
        <row r="1710">
          <cell r="G1710" t="str">
            <v xml:space="preserve">2Khai th¸c Lthiªn </v>
          </cell>
        </row>
        <row r="1711">
          <cell r="G1711" t="str">
            <v xml:space="preserve">2Khai th¸c Lthiªn </v>
          </cell>
        </row>
        <row r="1712">
          <cell r="G1712" t="str">
            <v xml:space="preserve">2Khai th¸c Lthiªn </v>
          </cell>
        </row>
        <row r="1713">
          <cell r="G1713" t="str">
            <v>33113</v>
          </cell>
        </row>
        <row r="1714">
          <cell r="G1714" t="str">
            <v xml:space="preserve">2Khai th¸c Lthiªn </v>
          </cell>
        </row>
        <row r="1715">
          <cell r="G1715" t="str">
            <v xml:space="preserve">2Khai th¸c Lthiªn </v>
          </cell>
        </row>
        <row r="1716">
          <cell r="G1716" t="str">
            <v xml:space="preserve">2Khai th¸c Lthiªn </v>
          </cell>
        </row>
        <row r="1717">
          <cell r="G1717" t="str">
            <v>33113</v>
          </cell>
        </row>
        <row r="1718">
          <cell r="G1718" t="str">
            <v>33113</v>
          </cell>
        </row>
        <row r="1719">
          <cell r="G1719" t="str">
            <v>33113</v>
          </cell>
        </row>
        <row r="1720">
          <cell r="G1720" t="str">
            <v>33113</v>
          </cell>
        </row>
        <row r="1721">
          <cell r="G1721" t="str">
            <v>33113</v>
          </cell>
        </row>
        <row r="1722">
          <cell r="G1722" t="str">
            <v>33113</v>
          </cell>
        </row>
        <row r="1723">
          <cell r="G1723" t="str">
            <v>33113</v>
          </cell>
        </row>
        <row r="1724">
          <cell r="G1724" t="str">
            <v>2khÊu than</v>
          </cell>
        </row>
        <row r="1725">
          <cell r="G1725" t="str">
            <v xml:space="preserve">2Khai th¸c Lthiªn </v>
          </cell>
        </row>
        <row r="1726">
          <cell r="G1726" t="str">
            <v xml:space="preserve">2Khai th¸c Lthiªn </v>
          </cell>
        </row>
        <row r="1727">
          <cell r="G1727" t="str">
            <v xml:space="preserve">2Khai th¸c Lthiªn </v>
          </cell>
        </row>
        <row r="1728">
          <cell r="G1728" t="str">
            <v xml:space="preserve">2Khai th¸c Lthiªn </v>
          </cell>
        </row>
        <row r="1729">
          <cell r="G1729" t="str">
            <v xml:space="preserve">2Khai th¸c Lthiªn </v>
          </cell>
        </row>
        <row r="1730">
          <cell r="G1730" t="str">
            <v xml:space="preserve">2Khai th¸c Lthiªn </v>
          </cell>
        </row>
        <row r="1731">
          <cell r="G1731" t="str">
            <v>33113</v>
          </cell>
        </row>
        <row r="1732">
          <cell r="G1732" t="str">
            <v>33117</v>
          </cell>
        </row>
        <row r="1733">
          <cell r="G1733" t="str">
            <v>33117</v>
          </cell>
        </row>
        <row r="1734">
          <cell r="G1734" t="str">
            <v>33113</v>
          </cell>
        </row>
        <row r="1735">
          <cell r="G1735" t="str">
            <v>33113</v>
          </cell>
        </row>
        <row r="1736">
          <cell r="G1736" t="str">
            <v>33113</v>
          </cell>
        </row>
        <row r="1737">
          <cell r="G1737" t="str">
            <v xml:space="preserve">2Khai th¸c Lthiªn </v>
          </cell>
        </row>
        <row r="1738">
          <cell r="G1738" t="str">
            <v xml:space="preserve">2Khai th¸c Lthiªn </v>
          </cell>
        </row>
        <row r="1739">
          <cell r="G1739" t="str">
            <v xml:space="preserve">2Khai th¸c Lthiªn </v>
          </cell>
        </row>
        <row r="1740">
          <cell r="G1740" t="str">
            <v xml:space="preserve">2Khai th¸c Lthiªn </v>
          </cell>
        </row>
        <row r="1741">
          <cell r="G1741" t="str">
            <v>33117</v>
          </cell>
        </row>
        <row r="1742">
          <cell r="G1742" t="str">
            <v>33117</v>
          </cell>
        </row>
        <row r="1743">
          <cell r="G1743" t="str">
            <v xml:space="preserve">2Khai th¸c Lthiªn </v>
          </cell>
        </row>
        <row r="1744">
          <cell r="G1744" t="str">
            <v xml:space="preserve">2Khai th¸c Lthiªn </v>
          </cell>
        </row>
        <row r="1745">
          <cell r="G1745" t="str">
            <v xml:space="preserve">2Khai th¸c Lthiªn </v>
          </cell>
        </row>
        <row r="1746">
          <cell r="G1746" t="str">
            <v xml:space="preserve">2Khai th¸c Lthiªn </v>
          </cell>
        </row>
        <row r="1747">
          <cell r="G1747" t="str">
            <v xml:space="preserve">2Khai th¸c Lthiªn </v>
          </cell>
        </row>
        <row r="1748">
          <cell r="G1748" t="str">
            <v xml:space="preserve">2Khai th¸c Lthiªn </v>
          </cell>
        </row>
        <row r="1749">
          <cell r="G1749" t="str">
            <v>33113</v>
          </cell>
        </row>
        <row r="1750">
          <cell r="G1750" t="str">
            <v>33113</v>
          </cell>
        </row>
        <row r="1751">
          <cell r="G1751" t="str">
            <v>33113</v>
          </cell>
        </row>
        <row r="1752">
          <cell r="G1752" t="str">
            <v>33113</v>
          </cell>
        </row>
        <row r="1753">
          <cell r="G1753" t="str">
            <v>33113</v>
          </cell>
        </row>
        <row r="1754">
          <cell r="G1754" t="str">
            <v>33113</v>
          </cell>
        </row>
        <row r="1755">
          <cell r="G1755" t="str">
            <v>33113</v>
          </cell>
        </row>
        <row r="1756">
          <cell r="G1756" t="str">
            <v>33113</v>
          </cell>
        </row>
        <row r="1757">
          <cell r="G1757" t="str">
            <v xml:space="preserve">2Khai th¸c Lthiªn </v>
          </cell>
        </row>
        <row r="1758">
          <cell r="G1758" t="str">
            <v xml:space="preserve">2Khai th¸c Lthiªn </v>
          </cell>
        </row>
        <row r="1759">
          <cell r="G1759" t="str">
            <v xml:space="preserve">2Khai th¸c Lthiªn </v>
          </cell>
        </row>
        <row r="1760">
          <cell r="G1760" t="str">
            <v>2vËn t¶i</v>
          </cell>
        </row>
        <row r="1761">
          <cell r="G1761" t="str">
            <v>2vËn t¶i</v>
          </cell>
        </row>
        <row r="1762">
          <cell r="G1762" t="str">
            <v>2vËn t¶i</v>
          </cell>
        </row>
        <row r="1763">
          <cell r="G1763" t="str">
            <v>2vËn t¶i</v>
          </cell>
        </row>
        <row r="1764">
          <cell r="G1764" t="str">
            <v>33113</v>
          </cell>
        </row>
        <row r="1765">
          <cell r="G1765" t="str">
            <v xml:space="preserve">2Khai th¸c Lthiªn </v>
          </cell>
        </row>
        <row r="1766">
          <cell r="G1766" t="str">
            <v xml:space="preserve">2Khai th¸c Lthiªn </v>
          </cell>
        </row>
        <row r="1767">
          <cell r="G1767" t="str">
            <v xml:space="preserve">2Khai th¸c Lthiªn </v>
          </cell>
        </row>
        <row r="1768">
          <cell r="G1768" t="str">
            <v>33113</v>
          </cell>
        </row>
        <row r="1769">
          <cell r="G1769" t="str">
            <v>33113</v>
          </cell>
        </row>
        <row r="1770">
          <cell r="G1770" t="str">
            <v>33113</v>
          </cell>
        </row>
        <row r="1771">
          <cell r="G1771" t="str">
            <v>2khÊu than</v>
          </cell>
        </row>
        <row r="1772">
          <cell r="G1772" t="str">
            <v>33113</v>
          </cell>
        </row>
        <row r="1773">
          <cell r="G1773" t="str">
            <v xml:space="preserve">2Khai th¸c Lthiªn </v>
          </cell>
        </row>
        <row r="1774">
          <cell r="G1774" t="str">
            <v xml:space="preserve">2Khai th¸c Lthiªn </v>
          </cell>
        </row>
        <row r="1775">
          <cell r="G1775" t="str">
            <v>33113</v>
          </cell>
        </row>
        <row r="1776">
          <cell r="G1776" t="str">
            <v xml:space="preserve">2Khai th¸c Lthiªn </v>
          </cell>
        </row>
        <row r="1777">
          <cell r="G1777" t="str">
            <v>33117</v>
          </cell>
        </row>
        <row r="1778">
          <cell r="G1778" t="str">
            <v>33117</v>
          </cell>
        </row>
        <row r="1779">
          <cell r="G1779" t="str">
            <v>33117</v>
          </cell>
        </row>
        <row r="1780">
          <cell r="G1780" t="str">
            <v>33117</v>
          </cell>
        </row>
        <row r="1781">
          <cell r="G1781" t="str">
            <v>33113</v>
          </cell>
        </row>
        <row r="1782">
          <cell r="G1782" t="str">
            <v>33113</v>
          </cell>
        </row>
        <row r="1783">
          <cell r="G1783" t="str">
            <v xml:space="preserve">2Khai th¸c Lthiªn </v>
          </cell>
        </row>
        <row r="1784">
          <cell r="G1784" t="str">
            <v xml:space="preserve">2Khai th¸c Lthiªn </v>
          </cell>
        </row>
        <row r="1785">
          <cell r="G1785" t="str">
            <v xml:space="preserve">2Khai th¸c Lthiªn </v>
          </cell>
        </row>
        <row r="1786">
          <cell r="G1786" t="str">
            <v>33113</v>
          </cell>
        </row>
        <row r="1787">
          <cell r="G1787" t="str">
            <v xml:space="preserve">2Khai th¸c Lthiªn </v>
          </cell>
        </row>
        <row r="1788">
          <cell r="G1788" t="str">
            <v xml:space="preserve">2Khai th¸c Lthiªn </v>
          </cell>
        </row>
        <row r="1789">
          <cell r="G1789" t="str">
            <v>33113</v>
          </cell>
        </row>
        <row r="1790">
          <cell r="G1790" t="str">
            <v xml:space="preserve">2Khai th¸c Lthiªn </v>
          </cell>
        </row>
        <row r="1791">
          <cell r="G1791" t="str">
            <v xml:space="preserve">2Khai th¸c Lthiªn </v>
          </cell>
        </row>
        <row r="1792">
          <cell r="G1792" t="str">
            <v xml:space="preserve">2Khai th¸c Lthiªn </v>
          </cell>
        </row>
        <row r="1793">
          <cell r="G1793" t="str">
            <v xml:space="preserve">2Khai th¸c Lthiªn </v>
          </cell>
        </row>
        <row r="1794">
          <cell r="G1794" t="str">
            <v>33113</v>
          </cell>
        </row>
        <row r="1795">
          <cell r="G1795" t="str">
            <v>33113</v>
          </cell>
        </row>
        <row r="1796">
          <cell r="G1796" t="str">
            <v>2TÊm chÌn</v>
          </cell>
        </row>
        <row r="1797">
          <cell r="G1797" t="str">
            <v xml:space="preserve">2Khai th¸c Lthiªn </v>
          </cell>
        </row>
        <row r="1798">
          <cell r="G1798" t="str">
            <v xml:space="preserve">2Khai th¸c Lthiªn </v>
          </cell>
        </row>
        <row r="1799">
          <cell r="G1799" t="str">
            <v>33113</v>
          </cell>
        </row>
        <row r="1800">
          <cell r="G1800" t="str">
            <v>33113</v>
          </cell>
        </row>
        <row r="1801">
          <cell r="G1801" t="str">
            <v>33117</v>
          </cell>
        </row>
        <row r="1802">
          <cell r="G1802" t="str">
            <v>33117</v>
          </cell>
        </row>
        <row r="1803">
          <cell r="G1803" t="str">
            <v>2lß CBSX</v>
          </cell>
        </row>
        <row r="1804">
          <cell r="G1804" t="str">
            <v xml:space="preserve">2Khai th¸c Lthiªn </v>
          </cell>
        </row>
        <row r="1805">
          <cell r="G1805" t="str">
            <v xml:space="preserve">2Khai th¸c Lthiªn </v>
          </cell>
        </row>
        <row r="1806">
          <cell r="G1806" t="str">
            <v xml:space="preserve">2Khai th¸c Lthiªn </v>
          </cell>
        </row>
        <row r="1807">
          <cell r="G1807" t="str">
            <v xml:space="preserve">2Khai th¸c Lthiªn </v>
          </cell>
        </row>
        <row r="1808">
          <cell r="G1808" t="str">
            <v xml:space="preserve">2Khai th¸c Lthiªn </v>
          </cell>
        </row>
        <row r="1809">
          <cell r="G1809" t="str">
            <v xml:space="preserve">2Khai th¸c Lthiªn </v>
          </cell>
        </row>
        <row r="1810">
          <cell r="G1810" t="str">
            <v>33113</v>
          </cell>
        </row>
        <row r="1811">
          <cell r="G1811" t="str">
            <v>33113</v>
          </cell>
        </row>
        <row r="1812">
          <cell r="G1812" t="str">
            <v>33113</v>
          </cell>
        </row>
        <row r="1813">
          <cell r="G1813" t="str">
            <v>33113</v>
          </cell>
        </row>
        <row r="1814">
          <cell r="G1814" t="str">
            <v xml:space="preserve">2Khai th¸c Lthiªn </v>
          </cell>
        </row>
        <row r="1815">
          <cell r="G1815" t="str">
            <v>33122</v>
          </cell>
        </row>
        <row r="1816">
          <cell r="G1816" t="str">
            <v>33113</v>
          </cell>
        </row>
        <row r="1817">
          <cell r="G1817" t="str">
            <v>33117</v>
          </cell>
        </row>
        <row r="1818">
          <cell r="G1818" t="str">
            <v>33113</v>
          </cell>
        </row>
        <row r="1819">
          <cell r="G1819" t="str">
            <v xml:space="preserve">2Khai th¸c Lthiªn </v>
          </cell>
        </row>
        <row r="1820">
          <cell r="G1820" t="str">
            <v>33113</v>
          </cell>
        </row>
        <row r="1821">
          <cell r="G1821" t="str">
            <v>33122</v>
          </cell>
        </row>
        <row r="1822">
          <cell r="G1822" t="str">
            <v>33122</v>
          </cell>
        </row>
        <row r="1823">
          <cell r="G1823" t="str">
            <v>33122</v>
          </cell>
        </row>
        <row r="1824">
          <cell r="G1824" t="str">
            <v xml:space="preserve">2Khai th¸c Lthiªn </v>
          </cell>
        </row>
        <row r="1825">
          <cell r="G1825" t="str">
            <v xml:space="preserve">2Khai th¸c Lthiªn </v>
          </cell>
        </row>
        <row r="1826">
          <cell r="G1826" t="str">
            <v xml:space="preserve">2Khai th¸c Lthiªn </v>
          </cell>
        </row>
        <row r="1827">
          <cell r="G1827" t="str">
            <v/>
          </cell>
        </row>
        <row r="1828">
          <cell r="G1828" t="str">
            <v/>
          </cell>
        </row>
        <row r="1829">
          <cell r="G1829" t="str">
            <v xml:space="preserve">2Khai th¸c Lthiªn </v>
          </cell>
        </row>
        <row r="1830">
          <cell r="G1830" t="str">
            <v>33122</v>
          </cell>
        </row>
        <row r="1831">
          <cell r="G1831" t="str">
            <v>33122</v>
          </cell>
        </row>
        <row r="1832">
          <cell r="G1832" t="str">
            <v>33122</v>
          </cell>
        </row>
        <row r="1833">
          <cell r="G1833" t="str">
            <v>2vËn t¶i</v>
          </cell>
        </row>
        <row r="1834">
          <cell r="G1834" t="str">
            <v>2vËn t¶i</v>
          </cell>
        </row>
        <row r="1835">
          <cell r="G1835" t="str">
            <v>2vËn t¶i</v>
          </cell>
        </row>
        <row r="1836">
          <cell r="G1836" t="str">
            <v>2vËn t¶i</v>
          </cell>
        </row>
        <row r="1837">
          <cell r="G1837" t="str">
            <v>2khÊu than</v>
          </cell>
        </row>
        <row r="1838">
          <cell r="G1838" t="str">
            <v>2khÊu than</v>
          </cell>
        </row>
        <row r="1839">
          <cell r="G1839" t="str">
            <v xml:space="preserve">2Khai th¸c Lthiªn </v>
          </cell>
        </row>
        <row r="1840">
          <cell r="G1840" t="str">
            <v xml:space="preserve">2Khai th¸c Lthiªn </v>
          </cell>
        </row>
        <row r="1841">
          <cell r="G1841" t="str">
            <v>33122</v>
          </cell>
        </row>
        <row r="1842">
          <cell r="G1842" t="str">
            <v>33122</v>
          </cell>
        </row>
        <row r="1843">
          <cell r="G1843" t="str">
            <v>33113</v>
          </cell>
        </row>
        <row r="1844">
          <cell r="G1844" t="str">
            <v>33122</v>
          </cell>
        </row>
        <row r="1845">
          <cell r="G1845" t="str">
            <v>33117</v>
          </cell>
        </row>
        <row r="1846">
          <cell r="G1846" t="str">
            <v>33113</v>
          </cell>
        </row>
        <row r="1847">
          <cell r="G1847" t="str">
            <v>33113</v>
          </cell>
        </row>
        <row r="1848">
          <cell r="G1848" t="str">
            <v>33113</v>
          </cell>
        </row>
        <row r="1849">
          <cell r="G1849" t="str">
            <v>33122</v>
          </cell>
        </row>
        <row r="1850">
          <cell r="G1850" t="str">
            <v>33113</v>
          </cell>
        </row>
        <row r="1851">
          <cell r="G1851" t="str">
            <v>33113</v>
          </cell>
        </row>
        <row r="1852">
          <cell r="G1852" t="str">
            <v xml:space="preserve">2Khai th¸c Lthiªn </v>
          </cell>
        </row>
        <row r="1853">
          <cell r="G1853" t="str">
            <v>33122</v>
          </cell>
        </row>
        <row r="1854">
          <cell r="G1854" t="str">
            <v>33113</v>
          </cell>
        </row>
        <row r="1855">
          <cell r="G1855" t="str">
            <v>33113</v>
          </cell>
        </row>
        <row r="1856">
          <cell r="G1856" t="str">
            <v>33122</v>
          </cell>
        </row>
        <row r="1857">
          <cell r="G1857" t="str">
            <v>33122</v>
          </cell>
        </row>
        <row r="1858">
          <cell r="G1858" t="str">
            <v>33113</v>
          </cell>
        </row>
        <row r="1859">
          <cell r="G1859" t="str">
            <v xml:space="preserve">2Khai th¸c Lthiªn </v>
          </cell>
        </row>
        <row r="1860">
          <cell r="G1860" t="str">
            <v xml:space="preserve">2Khai th¸c Lthiªn </v>
          </cell>
        </row>
        <row r="1861">
          <cell r="G1861" t="str">
            <v>33122</v>
          </cell>
        </row>
        <row r="1862">
          <cell r="G1862" t="str">
            <v>33122</v>
          </cell>
        </row>
        <row r="1863">
          <cell r="G1863" t="str">
            <v>33113</v>
          </cell>
        </row>
        <row r="1864">
          <cell r="G1864" t="str">
            <v>33122</v>
          </cell>
        </row>
        <row r="1865">
          <cell r="G1865" t="str">
            <v>33122</v>
          </cell>
        </row>
        <row r="1866">
          <cell r="G1866" t="str">
            <v>33122</v>
          </cell>
        </row>
        <row r="1867">
          <cell r="G1867" t="str">
            <v>33122</v>
          </cell>
        </row>
        <row r="1868">
          <cell r="G1868" t="str">
            <v>33113</v>
          </cell>
        </row>
        <row r="1869">
          <cell r="G1869" t="str">
            <v>33122</v>
          </cell>
        </row>
        <row r="1870">
          <cell r="G1870" t="str">
            <v>33122</v>
          </cell>
        </row>
        <row r="1871">
          <cell r="G1871" t="str">
            <v>33122</v>
          </cell>
        </row>
        <row r="1872">
          <cell r="G1872" t="str">
            <v>33113</v>
          </cell>
        </row>
        <row r="1873">
          <cell r="G1873" t="str">
            <v>33122</v>
          </cell>
        </row>
        <row r="1874">
          <cell r="G1874" t="str">
            <v xml:space="preserve">2Khai th¸c Lthiªn </v>
          </cell>
        </row>
        <row r="1875">
          <cell r="G1875" t="str">
            <v xml:space="preserve">2Khai th¸c Lthiªn </v>
          </cell>
        </row>
        <row r="1876">
          <cell r="G1876" t="str">
            <v xml:space="preserve">2Khai th¸c Lthiªn </v>
          </cell>
        </row>
        <row r="1877">
          <cell r="G1877" t="str">
            <v xml:space="preserve">2Khai th¸c Lthiªn </v>
          </cell>
        </row>
        <row r="1878">
          <cell r="G1878" t="str">
            <v>2khÊu than</v>
          </cell>
        </row>
        <row r="1879">
          <cell r="G1879" t="str">
            <v xml:space="preserve">2Khai th¸c Lthiªn </v>
          </cell>
        </row>
        <row r="1880">
          <cell r="G1880" t="str">
            <v xml:space="preserve">2Khai th¸c Lthiªn </v>
          </cell>
        </row>
        <row r="1881">
          <cell r="G1881" t="str">
            <v>33122</v>
          </cell>
        </row>
        <row r="1882">
          <cell r="G1882" t="str">
            <v>33122</v>
          </cell>
        </row>
        <row r="1883">
          <cell r="G1883" t="str">
            <v>33122</v>
          </cell>
        </row>
        <row r="1884">
          <cell r="G1884" t="str">
            <v>33122</v>
          </cell>
        </row>
        <row r="1885">
          <cell r="G1885" t="str">
            <v>33122</v>
          </cell>
        </row>
        <row r="1886">
          <cell r="G1886" t="str">
            <v>33122</v>
          </cell>
        </row>
        <row r="1887">
          <cell r="G1887" t="str">
            <v>33122</v>
          </cell>
        </row>
        <row r="1888">
          <cell r="G1888" t="str">
            <v>33122</v>
          </cell>
        </row>
        <row r="1889">
          <cell r="G1889" t="str">
            <v>33122</v>
          </cell>
        </row>
        <row r="1890">
          <cell r="G1890" t="str">
            <v>33113</v>
          </cell>
        </row>
        <row r="1891">
          <cell r="G1891" t="str">
            <v>33113</v>
          </cell>
        </row>
        <row r="1892">
          <cell r="G1892" t="str">
            <v>33113</v>
          </cell>
        </row>
        <row r="1893">
          <cell r="G1893" t="str">
            <v xml:space="preserve">2Khai th¸c Lthiªn </v>
          </cell>
        </row>
        <row r="1894">
          <cell r="G1894" t="str">
            <v xml:space="preserve">2Khai th¸c Lthiªn </v>
          </cell>
        </row>
        <row r="1895">
          <cell r="G1895" t="str">
            <v>33122</v>
          </cell>
        </row>
        <row r="1896">
          <cell r="G1896" t="str">
            <v>33122</v>
          </cell>
        </row>
        <row r="1897">
          <cell r="G1897" t="str">
            <v>33122</v>
          </cell>
        </row>
        <row r="1898">
          <cell r="G1898" t="str">
            <v>33122</v>
          </cell>
        </row>
        <row r="1899">
          <cell r="G1899" t="str">
            <v>33122</v>
          </cell>
        </row>
        <row r="1900">
          <cell r="G1900" t="str">
            <v xml:space="preserve">2Khai th¸c Lthiªn </v>
          </cell>
        </row>
        <row r="1901">
          <cell r="G1901" t="str">
            <v xml:space="preserve">2Khai th¸c Lthiªn </v>
          </cell>
        </row>
        <row r="1902">
          <cell r="G1902" t="str">
            <v>33122</v>
          </cell>
        </row>
        <row r="1903">
          <cell r="G1903" t="str">
            <v>2KhÊu than</v>
          </cell>
        </row>
        <row r="1904">
          <cell r="G1904" t="str">
            <v>33113</v>
          </cell>
        </row>
        <row r="1905">
          <cell r="G1905" t="str">
            <v>33122</v>
          </cell>
        </row>
        <row r="1906">
          <cell r="G1906" t="str">
            <v>33122</v>
          </cell>
        </row>
        <row r="1907">
          <cell r="G1907" t="str">
            <v xml:space="preserve">2Khai th¸c Lthiªn </v>
          </cell>
        </row>
        <row r="1908">
          <cell r="G1908" t="str">
            <v>33122</v>
          </cell>
        </row>
        <row r="1909">
          <cell r="G1909" t="str">
            <v>33122</v>
          </cell>
        </row>
        <row r="1910">
          <cell r="G1910" t="str">
            <v xml:space="preserve">2Khai th¸c Lthiªn </v>
          </cell>
        </row>
        <row r="1911">
          <cell r="G1911" t="str">
            <v xml:space="preserve">2Khai th¸c Lthiªn </v>
          </cell>
        </row>
        <row r="1912">
          <cell r="G1912" t="str">
            <v>33117</v>
          </cell>
        </row>
        <row r="1913">
          <cell r="G1913" t="str">
            <v xml:space="preserve">2Khai th¸c Lthiªn </v>
          </cell>
        </row>
        <row r="1914">
          <cell r="G1914" t="str">
            <v>33122</v>
          </cell>
        </row>
        <row r="1915">
          <cell r="G1915" t="str">
            <v>33122</v>
          </cell>
        </row>
        <row r="1916">
          <cell r="G1916" t="str">
            <v xml:space="preserve">2Khai th¸c Lthiªn </v>
          </cell>
        </row>
        <row r="1917">
          <cell r="G1917" t="str">
            <v>33122</v>
          </cell>
        </row>
        <row r="1918">
          <cell r="G1918" t="str">
            <v>33122</v>
          </cell>
        </row>
        <row r="1919">
          <cell r="G1919" t="str">
            <v xml:space="preserve">2Khai th¸c Lthiªn </v>
          </cell>
        </row>
        <row r="1920">
          <cell r="G1920" t="str">
            <v xml:space="preserve">2Khai th¸c Lthiªn </v>
          </cell>
        </row>
        <row r="1921">
          <cell r="G1921" t="str">
            <v xml:space="preserve">2Khai th¸c Lthiªn </v>
          </cell>
        </row>
        <row r="1922">
          <cell r="G1922" t="str">
            <v xml:space="preserve">2Khai th¸c Lthiªn </v>
          </cell>
        </row>
        <row r="1923">
          <cell r="G1923" t="str">
            <v xml:space="preserve">2Khai th¸c Lthiªn </v>
          </cell>
        </row>
        <row r="1924">
          <cell r="G1924" t="str">
            <v xml:space="preserve">2Khai th¸c Lthiªn </v>
          </cell>
        </row>
        <row r="1925">
          <cell r="G1925" t="str">
            <v xml:space="preserve">2Khai th¸c Lthiªn </v>
          </cell>
        </row>
        <row r="1926">
          <cell r="G1926" t="str">
            <v xml:space="preserve">2Khai th¸c Lthiªn </v>
          </cell>
        </row>
        <row r="1927">
          <cell r="G1927" t="str">
            <v>33113</v>
          </cell>
        </row>
        <row r="1928">
          <cell r="G1928" t="str">
            <v>33113</v>
          </cell>
        </row>
        <row r="1929">
          <cell r="G1929" t="str">
            <v>33113</v>
          </cell>
        </row>
        <row r="1930">
          <cell r="G1930" t="str">
            <v>33117</v>
          </cell>
        </row>
        <row r="1931">
          <cell r="G1931" t="str">
            <v>33117</v>
          </cell>
        </row>
        <row r="1932">
          <cell r="G1932" t="str">
            <v>2KhÊu than</v>
          </cell>
        </row>
        <row r="1933">
          <cell r="G1933" t="str">
            <v>33113</v>
          </cell>
        </row>
        <row r="1934">
          <cell r="G1934" t="str">
            <v>33122</v>
          </cell>
        </row>
        <row r="1935">
          <cell r="G1935" t="str">
            <v>33122</v>
          </cell>
        </row>
        <row r="1936">
          <cell r="G1936" t="str">
            <v>33113</v>
          </cell>
        </row>
        <row r="1937">
          <cell r="G1937" t="str">
            <v>33122</v>
          </cell>
        </row>
        <row r="1938">
          <cell r="G1938" t="str">
            <v>33113</v>
          </cell>
        </row>
        <row r="1939">
          <cell r="G1939" t="str">
            <v>33122</v>
          </cell>
        </row>
        <row r="1940">
          <cell r="G1940" t="str">
            <v>33122</v>
          </cell>
        </row>
        <row r="1941">
          <cell r="G1941" t="str">
            <v>33113</v>
          </cell>
        </row>
        <row r="1942">
          <cell r="G1942" t="str">
            <v>33113</v>
          </cell>
        </row>
        <row r="1943">
          <cell r="G1943" t="str">
            <v>33122</v>
          </cell>
        </row>
        <row r="1944">
          <cell r="G1944" t="str">
            <v>33113</v>
          </cell>
        </row>
        <row r="1945">
          <cell r="G1945" t="str">
            <v>33113</v>
          </cell>
        </row>
        <row r="1946">
          <cell r="G1946" t="str">
            <v>33122</v>
          </cell>
        </row>
        <row r="1947">
          <cell r="G1947" t="str">
            <v>33122</v>
          </cell>
        </row>
        <row r="1948">
          <cell r="G1948" t="str">
            <v>33122</v>
          </cell>
        </row>
        <row r="1949">
          <cell r="G1949" t="str">
            <v>33113</v>
          </cell>
        </row>
        <row r="1950">
          <cell r="G1950" t="str">
            <v>33122</v>
          </cell>
        </row>
        <row r="1951">
          <cell r="G1951" t="str">
            <v>33122</v>
          </cell>
        </row>
        <row r="1952">
          <cell r="G1952" t="str">
            <v>33113</v>
          </cell>
        </row>
        <row r="1953">
          <cell r="G1953" t="str">
            <v>33113</v>
          </cell>
        </row>
        <row r="1954">
          <cell r="G1954" t="str">
            <v>33113</v>
          </cell>
        </row>
        <row r="1955">
          <cell r="G1955" t="str">
            <v>33113</v>
          </cell>
        </row>
        <row r="1956">
          <cell r="G1956" t="str">
            <v>33113</v>
          </cell>
        </row>
        <row r="1957">
          <cell r="G1957" t="str">
            <v>33113</v>
          </cell>
        </row>
        <row r="1958">
          <cell r="G1958" t="str">
            <v>33113</v>
          </cell>
        </row>
        <row r="1959">
          <cell r="G1959" t="str">
            <v>33113</v>
          </cell>
        </row>
        <row r="1960">
          <cell r="G1960" t="str">
            <v>33113</v>
          </cell>
        </row>
        <row r="1961">
          <cell r="G1961" t="str">
            <v>33113</v>
          </cell>
        </row>
        <row r="1962">
          <cell r="G1962" t="str">
            <v>33117</v>
          </cell>
        </row>
        <row r="1963">
          <cell r="G1963" t="str">
            <v>33122</v>
          </cell>
        </row>
        <row r="1964">
          <cell r="G1964" t="str">
            <v>33122</v>
          </cell>
        </row>
        <row r="1965">
          <cell r="G1965" t="str">
            <v>33113</v>
          </cell>
        </row>
        <row r="1966">
          <cell r="G1966" t="str">
            <v>33122</v>
          </cell>
        </row>
        <row r="1967">
          <cell r="G1967" t="str">
            <v>33122</v>
          </cell>
        </row>
        <row r="1968">
          <cell r="G1968" t="str">
            <v>33122</v>
          </cell>
        </row>
        <row r="1969">
          <cell r="G1969" t="str">
            <v>33122</v>
          </cell>
        </row>
        <row r="1970">
          <cell r="G1970" t="str">
            <v>33122</v>
          </cell>
        </row>
        <row r="1971">
          <cell r="G1971" t="str">
            <v>33113</v>
          </cell>
        </row>
        <row r="1972">
          <cell r="G1972" t="str">
            <v>33122</v>
          </cell>
        </row>
        <row r="1973">
          <cell r="G1973" t="str">
            <v>33113</v>
          </cell>
        </row>
        <row r="1974">
          <cell r="G1974" t="str">
            <v>33122</v>
          </cell>
        </row>
        <row r="1975">
          <cell r="G1975" t="str">
            <v>33122</v>
          </cell>
        </row>
        <row r="1976">
          <cell r="G1976" t="str">
            <v>33122</v>
          </cell>
        </row>
        <row r="1977">
          <cell r="G1977" t="str">
            <v>33122</v>
          </cell>
        </row>
        <row r="1978">
          <cell r="G1978" t="str">
            <v>33122</v>
          </cell>
        </row>
        <row r="1979">
          <cell r="G1979" t="str">
            <v>33122</v>
          </cell>
        </row>
        <row r="1980">
          <cell r="G1980" t="str">
            <v>33113</v>
          </cell>
        </row>
        <row r="1981">
          <cell r="G1981" t="str">
            <v>33113</v>
          </cell>
        </row>
        <row r="1982">
          <cell r="G1982" t="str">
            <v>33122</v>
          </cell>
        </row>
        <row r="1983">
          <cell r="G1983" t="str">
            <v>33122</v>
          </cell>
        </row>
        <row r="1984">
          <cell r="G1984" t="str">
            <v>33122</v>
          </cell>
        </row>
        <row r="1985">
          <cell r="G1985" t="str">
            <v>33122</v>
          </cell>
        </row>
        <row r="1986">
          <cell r="G1986" t="str">
            <v>33122</v>
          </cell>
        </row>
        <row r="1987">
          <cell r="G1987" t="str">
            <v>33122</v>
          </cell>
        </row>
        <row r="1988">
          <cell r="G1988" t="str">
            <v>33113</v>
          </cell>
        </row>
        <row r="1989">
          <cell r="G1989" t="str">
            <v>2vËn t¶i</v>
          </cell>
        </row>
        <row r="1990">
          <cell r="G1990" t="str">
            <v>33122</v>
          </cell>
        </row>
        <row r="1991">
          <cell r="G1991" t="str">
            <v>33122</v>
          </cell>
        </row>
        <row r="1992">
          <cell r="G1992" t="str">
            <v>33122</v>
          </cell>
        </row>
        <row r="1993">
          <cell r="G1993" t="str">
            <v>33122</v>
          </cell>
        </row>
        <row r="1994">
          <cell r="G1994" t="str">
            <v>33113</v>
          </cell>
        </row>
        <row r="1995">
          <cell r="G1995" t="str">
            <v>33122</v>
          </cell>
        </row>
        <row r="1996">
          <cell r="G1996" t="str">
            <v>33113</v>
          </cell>
        </row>
        <row r="1997">
          <cell r="G1997" t="str">
            <v>33113</v>
          </cell>
        </row>
        <row r="1998">
          <cell r="G1998" t="str">
            <v>33113</v>
          </cell>
        </row>
        <row r="1999">
          <cell r="G1999" t="str">
            <v>33113</v>
          </cell>
        </row>
        <row r="2000">
          <cell r="G2000" t="str">
            <v>33113</v>
          </cell>
        </row>
        <row r="2001">
          <cell r="G2001" t="str">
            <v>33113</v>
          </cell>
        </row>
        <row r="2002">
          <cell r="G2002" t="str">
            <v>33113</v>
          </cell>
        </row>
        <row r="2003">
          <cell r="G2003" t="str">
            <v>33113</v>
          </cell>
        </row>
        <row r="2004">
          <cell r="G2004" t="str">
            <v>33113</v>
          </cell>
        </row>
        <row r="2005">
          <cell r="G2005" t="str">
            <v>33113</v>
          </cell>
        </row>
        <row r="2006">
          <cell r="G2006" t="str">
            <v>33113</v>
          </cell>
        </row>
        <row r="2007">
          <cell r="G2007" t="str">
            <v>33113</v>
          </cell>
        </row>
        <row r="2008">
          <cell r="G2008" t="str">
            <v>33113</v>
          </cell>
        </row>
        <row r="2009">
          <cell r="G2009" t="str">
            <v>33113</v>
          </cell>
        </row>
        <row r="2010">
          <cell r="G2010" t="str">
            <v>33113</v>
          </cell>
        </row>
        <row r="2011">
          <cell r="G2011" t="str">
            <v>33113</v>
          </cell>
        </row>
        <row r="2012">
          <cell r="G2012" t="str">
            <v>33113</v>
          </cell>
        </row>
        <row r="2013">
          <cell r="G2013" t="str">
            <v>33113</v>
          </cell>
        </row>
        <row r="2014">
          <cell r="G2014" t="str">
            <v>33113</v>
          </cell>
        </row>
        <row r="2015">
          <cell r="G2015" t="str">
            <v>33117</v>
          </cell>
        </row>
        <row r="2016">
          <cell r="G2016" t="str">
            <v>33117</v>
          </cell>
        </row>
        <row r="2017">
          <cell r="G2017" t="str">
            <v>33113</v>
          </cell>
        </row>
        <row r="2018">
          <cell r="G2018" t="str">
            <v>33113</v>
          </cell>
        </row>
        <row r="2019">
          <cell r="G2019" t="str">
            <v>33113</v>
          </cell>
        </row>
        <row r="2020">
          <cell r="G2020" t="str">
            <v>33113</v>
          </cell>
        </row>
        <row r="2021">
          <cell r="G2021" t="str">
            <v>33113</v>
          </cell>
        </row>
        <row r="2022">
          <cell r="G2022" t="str">
            <v>33113</v>
          </cell>
        </row>
        <row r="2023">
          <cell r="G2023" t="str">
            <v>33113</v>
          </cell>
        </row>
        <row r="2024">
          <cell r="G2024" t="str">
            <v>33122</v>
          </cell>
        </row>
        <row r="2025">
          <cell r="G2025" t="str">
            <v>33122</v>
          </cell>
        </row>
        <row r="2026">
          <cell r="G2026" t="str">
            <v>33122</v>
          </cell>
        </row>
        <row r="2027">
          <cell r="G2027" t="str">
            <v>33122</v>
          </cell>
        </row>
        <row r="2028">
          <cell r="G2028" t="str">
            <v>33122</v>
          </cell>
        </row>
        <row r="2029">
          <cell r="G2029" t="str">
            <v>33122</v>
          </cell>
        </row>
        <row r="2030">
          <cell r="G2030" t="str">
            <v>33113</v>
          </cell>
        </row>
        <row r="2031">
          <cell r="G2031" t="str">
            <v>33113</v>
          </cell>
        </row>
        <row r="2032">
          <cell r="G2032" t="str">
            <v>33113</v>
          </cell>
        </row>
        <row r="2033">
          <cell r="G2033" t="str">
            <v>33113</v>
          </cell>
        </row>
        <row r="2034">
          <cell r="G2034" t="str">
            <v xml:space="preserve">2Khai th¸c Lthiªn </v>
          </cell>
        </row>
        <row r="2035">
          <cell r="G2035" t="str">
            <v xml:space="preserve">2Khai th¸c Lthiªn </v>
          </cell>
        </row>
        <row r="2036">
          <cell r="G2036" t="str">
            <v>33113</v>
          </cell>
        </row>
        <row r="2037">
          <cell r="G2037" t="str">
            <v>33117</v>
          </cell>
        </row>
        <row r="2038">
          <cell r="G2038" t="str">
            <v>33113</v>
          </cell>
        </row>
        <row r="2039">
          <cell r="G2039" t="str">
            <v xml:space="preserve">2Khai th¸c Lthiªn </v>
          </cell>
        </row>
        <row r="2040">
          <cell r="G2040" t="str">
            <v xml:space="preserve">2Khai th¸c Lthiªn </v>
          </cell>
        </row>
        <row r="2041">
          <cell r="G2041" t="str">
            <v>33122</v>
          </cell>
        </row>
        <row r="2042">
          <cell r="G2042" t="str">
            <v>33122</v>
          </cell>
        </row>
        <row r="2043">
          <cell r="G2043" t="str">
            <v>33122</v>
          </cell>
        </row>
        <row r="2044">
          <cell r="G2044" t="str">
            <v>33122</v>
          </cell>
        </row>
        <row r="2045">
          <cell r="G2045" t="str">
            <v>33122</v>
          </cell>
        </row>
        <row r="2046">
          <cell r="G2046" t="str">
            <v>33122</v>
          </cell>
        </row>
        <row r="2047">
          <cell r="G2047" t="str">
            <v xml:space="preserve">2Khai th¸c Lthiªn </v>
          </cell>
        </row>
        <row r="2048">
          <cell r="G2048" t="str">
            <v xml:space="preserve">2Khai th¸c Lthiªn </v>
          </cell>
        </row>
        <row r="2049">
          <cell r="G2049" t="str">
            <v xml:space="preserve">2Khai th¸c Lthiªn </v>
          </cell>
        </row>
        <row r="2050">
          <cell r="G2050" t="str">
            <v>33117</v>
          </cell>
        </row>
        <row r="2051">
          <cell r="G2051" t="str">
            <v>33117</v>
          </cell>
        </row>
        <row r="2052">
          <cell r="G2052" t="str">
            <v>33117</v>
          </cell>
        </row>
        <row r="2053">
          <cell r="G2053" t="str">
            <v xml:space="preserve">2Khai th¸c Lthiªn </v>
          </cell>
        </row>
        <row r="2054">
          <cell r="G2054" t="str">
            <v xml:space="preserve">2Khai th¸c Lthiªn </v>
          </cell>
        </row>
        <row r="2055">
          <cell r="G2055" t="str">
            <v>33113</v>
          </cell>
        </row>
        <row r="2056">
          <cell r="G2056" t="str">
            <v>33113</v>
          </cell>
        </row>
        <row r="2057">
          <cell r="G2057" t="str">
            <v>33113</v>
          </cell>
        </row>
        <row r="2058">
          <cell r="G2058" t="str">
            <v>33113</v>
          </cell>
        </row>
        <row r="2059">
          <cell r="G2059" t="str">
            <v>33113</v>
          </cell>
        </row>
        <row r="2060">
          <cell r="G2060" t="str">
            <v>33113</v>
          </cell>
        </row>
        <row r="2061">
          <cell r="G2061" t="str">
            <v>33113</v>
          </cell>
        </row>
        <row r="2062">
          <cell r="G2062" t="str">
            <v>33113</v>
          </cell>
        </row>
        <row r="2063">
          <cell r="G2063" t="str">
            <v>33113</v>
          </cell>
        </row>
        <row r="2064">
          <cell r="G2064" t="str">
            <v>33117</v>
          </cell>
        </row>
        <row r="2065">
          <cell r="G2065" t="str">
            <v xml:space="preserve">2Khai th¸c Lthiªn </v>
          </cell>
        </row>
        <row r="2066">
          <cell r="G2066" t="str">
            <v xml:space="preserve">2Khai th¸c Lthiªn </v>
          </cell>
        </row>
        <row r="2067">
          <cell r="G2067" t="str">
            <v xml:space="preserve">2Khai th¸c Lthiªn </v>
          </cell>
        </row>
        <row r="2068">
          <cell r="G2068" t="str">
            <v>33113</v>
          </cell>
        </row>
        <row r="2069">
          <cell r="G2069" t="str">
            <v>33113</v>
          </cell>
        </row>
        <row r="2070">
          <cell r="G2070" t="str">
            <v>33113</v>
          </cell>
        </row>
        <row r="2071">
          <cell r="G2071" t="str">
            <v>33113</v>
          </cell>
        </row>
        <row r="2072">
          <cell r="G2072" t="str">
            <v xml:space="preserve">2Khai th¸c Lthiªn </v>
          </cell>
        </row>
        <row r="2073">
          <cell r="G2073" t="str">
            <v xml:space="preserve">2Khai th¸c Lthiªn </v>
          </cell>
        </row>
        <row r="2074">
          <cell r="G2074" t="str">
            <v>33113</v>
          </cell>
        </row>
        <row r="2075">
          <cell r="G2075" t="str">
            <v>33113</v>
          </cell>
        </row>
        <row r="2076">
          <cell r="G2076" t="str">
            <v>33113</v>
          </cell>
        </row>
        <row r="2077">
          <cell r="G2077" t="str">
            <v xml:space="preserve">2Khai th¸c Lthiªn </v>
          </cell>
        </row>
        <row r="2078">
          <cell r="G2078" t="str">
            <v xml:space="preserve">2Khai th¸c Lthiªn </v>
          </cell>
        </row>
        <row r="2079">
          <cell r="G2079" t="str">
            <v>2vËn t¶i</v>
          </cell>
        </row>
        <row r="2080">
          <cell r="G2080" t="str">
            <v>2vËn t¶i</v>
          </cell>
        </row>
        <row r="2081">
          <cell r="G2081" t="str">
            <v>33113</v>
          </cell>
        </row>
        <row r="2082">
          <cell r="G2082" t="str">
            <v>33113</v>
          </cell>
        </row>
        <row r="2083">
          <cell r="G2083" t="str">
            <v>33113</v>
          </cell>
        </row>
        <row r="2084">
          <cell r="G2084" t="str">
            <v>2VPXN</v>
          </cell>
        </row>
        <row r="2085">
          <cell r="G2085" t="str">
            <v>2vËn t¶i</v>
          </cell>
        </row>
        <row r="2086">
          <cell r="G2086" t="str">
            <v>2vËn t¶i</v>
          </cell>
        </row>
        <row r="2087">
          <cell r="G2087" t="str">
            <v>2vËn t¶i</v>
          </cell>
        </row>
        <row r="2088">
          <cell r="G2088" t="str">
            <v>2vËn t¶i</v>
          </cell>
        </row>
        <row r="2089">
          <cell r="G2089" t="str">
            <v>2vËn t¶i</v>
          </cell>
        </row>
        <row r="2090">
          <cell r="G2090" t="str">
            <v>2vËn t¶i</v>
          </cell>
        </row>
        <row r="2091">
          <cell r="G2091" t="str">
            <v>2vËn t¶i</v>
          </cell>
        </row>
        <row r="2092">
          <cell r="G2092" t="str">
            <v>2vËn t¶i</v>
          </cell>
        </row>
        <row r="2093">
          <cell r="G2093" t="str">
            <v>2vËn t¶i</v>
          </cell>
        </row>
        <row r="2094">
          <cell r="G2094" t="str">
            <v>2vËn t¶i</v>
          </cell>
        </row>
        <row r="2095">
          <cell r="G2095" t="str">
            <v>2vËn t¶i</v>
          </cell>
        </row>
        <row r="2096">
          <cell r="G2096" t="str">
            <v>2vËn t¶i</v>
          </cell>
        </row>
        <row r="2097">
          <cell r="G2097" t="str">
            <v>2vËn t¶i</v>
          </cell>
        </row>
        <row r="2098">
          <cell r="G2098" t="str">
            <v>2VPXN</v>
          </cell>
        </row>
        <row r="2099">
          <cell r="G2099" t="str">
            <v>2VPXN</v>
          </cell>
        </row>
        <row r="2100">
          <cell r="G2100" t="str">
            <v>2vËn t¶i</v>
          </cell>
        </row>
        <row r="2101">
          <cell r="G2101" t="str">
            <v>2vËn t¶i</v>
          </cell>
        </row>
        <row r="2102">
          <cell r="G2102" t="str">
            <v>2vËn t¶i</v>
          </cell>
        </row>
        <row r="2103">
          <cell r="G2103" t="str">
            <v>2vËn t¶i</v>
          </cell>
        </row>
        <row r="2104">
          <cell r="G2104" t="str">
            <v>2vËn t¶i</v>
          </cell>
        </row>
        <row r="2105">
          <cell r="G2105" t="str">
            <v>2vËn t¶i</v>
          </cell>
        </row>
        <row r="2106">
          <cell r="G2106" t="str">
            <v>2vËn t¶i</v>
          </cell>
        </row>
        <row r="2107">
          <cell r="G2107" t="str">
            <v>2vËn t¶i</v>
          </cell>
        </row>
        <row r="2108">
          <cell r="G2108" t="str">
            <v>33113</v>
          </cell>
        </row>
        <row r="2109">
          <cell r="G2109" t="str">
            <v>33113</v>
          </cell>
        </row>
        <row r="2110">
          <cell r="G2110" t="str">
            <v>2vËn t¶i</v>
          </cell>
        </row>
        <row r="2111">
          <cell r="G2111" t="str">
            <v>2vËn t¶i</v>
          </cell>
        </row>
        <row r="2112">
          <cell r="G2112" t="str">
            <v>2vËn t¶i</v>
          </cell>
        </row>
        <row r="2113">
          <cell r="G2113" t="str">
            <v>2vËn t¶i</v>
          </cell>
        </row>
        <row r="2114">
          <cell r="G2114" t="str">
            <v>2vËn t¶i</v>
          </cell>
        </row>
        <row r="2115">
          <cell r="G2115" t="str">
            <v>2vËn t¶i</v>
          </cell>
        </row>
        <row r="2116">
          <cell r="G2116" t="str">
            <v>2vËn t¶i</v>
          </cell>
        </row>
        <row r="2117">
          <cell r="G2117" t="str">
            <v>2vËn t¶i</v>
          </cell>
        </row>
        <row r="2118">
          <cell r="G2118" t="str">
            <v>2vËn t¶i</v>
          </cell>
        </row>
        <row r="2119">
          <cell r="G2119" t="str">
            <v>2VPXN</v>
          </cell>
        </row>
        <row r="2120">
          <cell r="G2120" t="str">
            <v>33113</v>
          </cell>
        </row>
        <row r="2121">
          <cell r="G2121" t="str">
            <v>2VPXN</v>
          </cell>
        </row>
        <row r="2122">
          <cell r="G2122" t="str">
            <v>33113</v>
          </cell>
        </row>
        <row r="2123">
          <cell r="G2123" t="str">
            <v>33113</v>
          </cell>
        </row>
        <row r="2124">
          <cell r="G2124" t="str">
            <v>2VPXN</v>
          </cell>
        </row>
        <row r="2125">
          <cell r="G2125" t="str">
            <v>2vËn t¶i</v>
          </cell>
        </row>
        <row r="2126">
          <cell r="G2126" t="str">
            <v>2vËn t¶i</v>
          </cell>
        </row>
        <row r="2127">
          <cell r="G2127" t="str">
            <v>2vËn t¶i</v>
          </cell>
        </row>
        <row r="2128">
          <cell r="G2128" t="str">
            <v>2vËn t¶i</v>
          </cell>
        </row>
        <row r="2129">
          <cell r="G2129" t="str">
            <v>2vËn t¶i</v>
          </cell>
        </row>
        <row r="2130">
          <cell r="G2130" t="str">
            <v>2vËn t¶i</v>
          </cell>
        </row>
        <row r="2131">
          <cell r="G2131" t="str">
            <v>2vËn t¶i</v>
          </cell>
        </row>
        <row r="2132">
          <cell r="G2132" t="str">
            <v>2vËn t¶i</v>
          </cell>
        </row>
        <row r="2133">
          <cell r="G2133" t="str">
            <v>33113</v>
          </cell>
        </row>
        <row r="2134">
          <cell r="G2134" t="str">
            <v>33113</v>
          </cell>
        </row>
        <row r="2135">
          <cell r="G2135" t="str">
            <v>2KhÊu than</v>
          </cell>
        </row>
        <row r="2136">
          <cell r="G2136" t="str">
            <v>2KhÊu than</v>
          </cell>
        </row>
        <row r="2137">
          <cell r="G2137" t="str">
            <v>2VPXN</v>
          </cell>
        </row>
        <row r="2138">
          <cell r="G2138" t="str">
            <v>33113</v>
          </cell>
        </row>
        <row r="2139">
          <cell r="G2139" t="str">
            <v>2VPXN</v>
          </cell>
        </row>
        <row r="2140">
          <cell r="G2140" t="str">
            <v>2Lß CBSX</v>
          </cell>
        </row>
        <row r="2141">
          <cell r="G2141" t="str">
            <v>2Lß CBSX</v>
          </cell>
        </row>
        <row r="2142">
          <cell r="G2142" t="str">
            <v>2vËn t¶i</v>
          </cell>
        </row>
        <row r="2143">
          <cell r="G2143" t="str">
            <v>2vËn t¶i</v>
          </cell>
        </row>
        <row r="2144">
          <cell r="G2144" t="str">
            <v>2vËn t¶i</v>
          </cell>
        </row>
        <row r="2145">
          <cell r="G2145" t="str">
            <v>2vËn t¶i</v>
          </cell>
        </row>
        <row r="2146">
          <cell r="G2146" t="str">
            <v>2vËn t¶i</v>
          </cell>
        </row>
        <row r="2147">
          <cell r="G2147" t="str">
            <v>2vËn t¶i</v>
          </cell>
        </row>
        <row r="2148">
          <cell r="G2148" t="str">
            <v>2vËn t¶i</v>
          </cell>
        </row>
        <row r="2149">
          <cell r="G2149" t="str">
            <v>2vËn t¶i</v>
          </cell>
        </row>
        <row r="2150">
          <cell r="G2150" t="str">
            <v>2VPXN</v>
          </cell>
        </row>
        <row r="2151">
          <cell r="G2151" t="str">
            <v>2VPXN</v>
          </cell>
        </row>
        <row r="2152">
          <cell r="G2152" t="str">
            <v>33113</v>
          </cell>
        </row>
        <row r="2153">
          <cell r="G2153" t="str">
            <v>33113</v>
          </cell>
        </row>
        <row r="2154">
          <cell r="G2154" t="str">
            <v>33113</v>
          </cell>
        </row>
        <row r="2155">
          <cell r="G2155" t="str">
            <v>2VPXN</v>
          </cell>
        </row>
        <row r="2156">
          <cell r="G2156" t="str">
            <v>2VPXN</v>
          </cell>
        </row>
        <row r="2157">
          <cell r="G2157" t="str">
            <v>2vËn t¶i</v>
          </cell>
        </row>
        <row r="2158">
          <cell r="G2158" t="str">
            <v>2vËn t¶i</v>
          </cell>
        </row>
        <row r="2159">
          <cell r="G2159" t="str">
            <v>2vËn t¶i</v>
          </cell>
        </row>
        <row r="2160">
          <cell r="G2160" t="str">
            <v>2vËn t¶i</v>
          </cell>
        </row>
        <row r="2161">
          <cell r="G2161" t="str">
            <v>2vËn t¶i</v>
          </cell>
        </row>
        <row r="2162">
          <cell r="G2162" t="str">
            <v>2vËn t¶i</v>
          </cell>
        </row>
        <row r="2163">
          <cell r="G2163" t="str">
            <v>2vËn t¶i</v>
          </cell>
        </row>
        <row r="2164">
          <cell r="G2164" t="str">
            <v>2vËn t¶i</v>
          </cell>
        </row>
        <row r="2165">
          <cell r="G2165" t="str">
            <v>2vËn t¶i</v>
          </cell>
        </row>
        <row r="2166">
          <cell r="G2166" t="str">
            <v>2vËn t¶i</v>
          </cell>
        </row>
        <row r="2167">
          <cell r="G2167" t="str">
            <v>2vËn t¶i</v>
          </cell>
        </row>
        <row r="2168">
          <cell r="G2168" t="str">
            <v>2vËn t¶i</v>
          </cell>
        </row>
        <row r="2169">
          <cell r="G2169" t="str">
            <v>2vËn t¶i</v>
          </cell>
        </row>
        <row r="2170">
          <cell r="G2170" t="str">
            <v>33113</v>
          </cell>
        </row>
        <row r="2171">
          <cell r="G2171" t="str">
            <v>33113</v>
          </cell>
        </row>
        <row r="2172">
          <cell r="G2172" t="str">
            <v>33113</v>
          </cell>
        </row>
        <row r="2173">
          <cell r="G2173" t="str">
            <v>2VPXN</v>
          </cell>
        </row>
        <row r="2174">
          <cell r="G2174" t="str">
            <v>2VPXN</v>
          </cell>
        </row>
        <row r="2175">
          <cell r="G2175" t="str">
            <v>33113</v>
          </cell>
        </row>
        <row r="2176">
          <cell r="G2176" t="str">
            <v>2VPXN</v>
          </cell>
        </row>
        <row r="2177">
          <cell r="G2177" t="str">
            <v>2VPXN</v>
          </cell>
        </row>
        <row r="2178">
          <cell r="G2178" t="str">
            <v>2VPXN</v>
          </cell>
        </row>
        <row r="2179">
          <cell r="G2179" t="str">
            <v>2vËn t¶i</v>
          </cell>
        </row>
        <row r="2180">
          <cell r="G2180" t="str">
            <v>2vËn t¶i</v>
          </cell>
        </row>
        <row r="2181">
          <cell r="G2181" t="str">
            <v>2KhÊu than</v>
          </cell>
        </row>
        <row r="2182">
          <cell r="G2182" t="str">
            <v>2KhÊu than</v>
          </cell>
        </row>
        <row r="2183">
          <cell r="G2183" t="str">
            <v>2KhÊu than</v>
          </cell>
        </row>
        <row r="2184">
          <cell r="G2184" t="str">
            <v>33113</v>
          </cell>
        </row>
        <row r="2185">
          <cell r="G2185" t="str">
            <v>33113</v>
          </cell>
        </row>
        <row r="2186">
          <cell r="G2186" t="str">
            <v>2VPXN</v>
          </cell>
        </row>
        <row r="2187">
          <cell r="G2187" t="str">
            <v>2VPXN</v>
          </cell>
        </row>
        <row r="2188">
          <cell r="G2188" t="str">
            <v>2KhÊu than</v>
          </cell>
        </row>
        <row r="2189">
          <cell r="G2189" t="str">
            <v>2KhÊu than</v>
          </cell>
        </row>
        <row r="2190">
          <cell r="G2190" t="str">
            <v>33113</v>
          </cell>
        </row>
        <row r="2191">
          <cell r="G2191" t="str">
            <v>2vËn t¶i</v>
          </cell>
        </row>
        <row r="2192">
          <cell r="G2192" t="str">
            <v>2vËn t¶i</v>
          </cell>
        </row>
        <row r="2193">
          <cell r="G2193" t="str">
            <v>2vËn t¶i</v>
          </cell>
        </row>
        <row r="2194">
          <cell r="G2194" t="str">
            <v>2vËn t¶i</v>
          </cell>
        </row>
        <row r="2195">
          <cell r="G2195" t="str">
            <v>2vËn t¶i</v>
          </cell>
        </row>
        <row r="2196">
          <cell r="G2196" t="str">
            <v>2vËn t¶i</v>
          </cell>
        </row>
        <row r="2197">
          <cell r="G2197" t="str">
            <v>2vËn t¶i</v>
          </cell>
        </row>
        <row r="2198">
          <cell r="G2198" t="str">
            <v>2vËn t¶i</v>
          </cell>
        </row>
        <row r="2199">
          <cell r="G2199" t="str">
            <v>2vËn t¶i</v>
          </cell>
        </row>
        <row r="2200">
          <cell r="G2200" t="str">
            <v>2vËn t¶i</v>
          </cell>
        </row>
        <row r="2201">
          <cell r="G2201" t="str">
            <v>2vËn t¶i</v>
          </cell>
        </row>
        <row r="2202">
          <cell r="G2202" t="str">
            <v>2vËn t¶i</v>
          </cell>
        </row>
        <row r="2203">
          <cell r="G2203" t="str">
            <v>2vËn t¶i</v>
          </cell>
        </row>
        <row r="2204">
          <cell r="G2204" t="str">
            <v>33113</v>
          </cell>
        </row>
        <row r="2205">
          <cell r="G2205" t="str">
            <v>33113</v>
          </cell>
        </row>
        <row r="2206">
          <cell r="G2206" t="str">
            <v>2Lß CBSX</v>
          </cell>
        </row>
        <row r="2207">
          <cell r="G2207" t="str">
            <v>2VPXN</v>
          </cell>
        </row>
        <row r="2208">
          <cell r="G2208" t="str">
            <v>2VPXN</v>
          </cell>
        </row>
        <row r="2209">
          <cell r="G2209" t="str">
            <v>33113</v>
          </cell>
        </row>
        <row r="2210">
          <cell r="G2210" t="str">
            <v>33113</v>
          </cell>
        </row>
        <row r="2211">
          <cell r="G2211" t="str">
            <v>2VPXN</v>
          </cell>
        </row>
        <row r="2212">
          <cell r="G2212" t="str">
            <v>2VPXN</v>
          </cell>
        </row>
        <row r="2213">
          <cell r="G2213" t="str">
            <v>2vËn t¶i</v>
          </cell>
        </row>
        <row r="2214">
          <cell r="G2214" t="str">
            <v>2vËn t¶i</v>
          </cell>
        </row>
        <row r="2215">
          <cell r="G2215" t="str">
            <v>2vËn t¶i</v>
          </cell>
        </row>
        <row r="2216">
          <cell r="G2216" t="str">
            <v>2vËn t¶i</v>
          </cell>
        </row>
        <row r="2217">
          <cell r="G2217" t="str">
            <v>2vËn t¶i</v>
          </cell>
        </row>
        <row r="2218">
          <cell r="G2218" t="str">
            <v>33113</v>
          </cell>
        </row>
        <row r="2219">
          <cell r="G2219" t="str">
            <v>2VPXN</v>
          </cell>
        </row>
        <row r="2220">
          <cell r="G2220" t="str">
            <v>2VPXN</v>
          </cell>
        </row>
        <row r="2221">
          <cell r="G2221" t="str">
            <v>2VPXN</v>
          </cell>
        </row>
        <row r="2222">
          <cell r="G2222" t="str">
            <v>33113</v>
          </cell>
        </row>
        <row r="2223">
          <cell r="G2223" t="str">
            <v>33113</v>
          </cell>
        </row>
        <row r="2224">
          <cell r="G2224" t="str">
            <v>2vËn t¶i</v>
          </cell>
        </row>
        <row r="2225">
          <cell r="G2225" t="str">
            <v>2vËn t¶i</v>
          </cell>
        </row>
        <row r="2226">
          <cell r="G2226" t="str">
            <v>2vËn t¶i</v>
          </cell>
        </row>
        <row r="2227">
          <cell r="G2227" t="str">
            <v>2vËn t¶i</v>
          </cell>
        </row>
        <row r="2228">
          <cell r="G2228" t="str">
            <v>2vËn t¶i</v>
          </cell>
        </row>
        <row r="2229">
          <cell r="G2229" t="str">
            <v>2vËn t¶i</v>
          </cell>
        </row>
        <row r="2230">
          <cell r="G2230" t="str">
            <v>2vËn t¶i</v>
          </cell>
        </row>
        <row r="2231">
          <cell r="G2231" t="str">
            <v>2vËn t¶i</v>
          </cell>
        </row>
        <row r="2232">
          <cell r="G2232" t="str">
            <v>2vËn t¶i</v>
          </cell>
        </row>
        <row r="2233">
          <cell r="G2233" t="str">
            <v>2vËn t¶i</v>
          </cell>
        </row>
        <row r="2234">
          <cell r="G2234" t="str">
            <v>2vËn t¶i</v>
          </cell>
        </row>
        <row r="2235">
          <cell r="G2235" t="str">
            <v>2vËn t¶i</v>
          </cell>
        </row>
        <row r="2236">
          <cell r="G2236" t="str">
            <v>2VPXN</v>
          </cell>
        </row>
        <row r="2237">
          <cell r="G2237" t="str">
            <v>2vËn t¶i</v>
          </cell>
        </row>
        <row r="2238">
          <cell r="G2238" t="str">
            <v>2vËn t¶i</v>
          </cell>
        </row>
        <row r="2239">
          <cell r="G2239" t="str">
            <v>2vËn t¶i</v>
          </cell>
        </row>
        <row r="2240">
          <cell r="G2240" t="str">
            <v>2vËn t¶i</v>
          </cell>
        </row>
        <row r="2241">
          <cell r="G2241" t="str">
            <v>2vËn t¶i</v>
          </cell>
        </row>
        <row r="2242">
          <cell r="G2242" t="str">
            <v>2vËn t¶i</v>
          </cell>
        </row>
        <row r="2243">
          <cell r="G2243" t="str">
            <v/>
          </cell>
        </row>
        <row r="2244">
          <cell r="G2244" t="str">
            <v>2KhÊu than</v>
          </cell>
        </row>
        <row r="2245">
          <cell r="G2245" t="str">
            <v>2KhÊu than</v>
          </cell>
        </row>
        <row r="2246">
          <cell r="G2246" t="str">
            <v>2Lß CBSX</v>
          </cell>
        </row>
        <row r="2247">
          <cell r="G2247" t="str">
            <v>2Lß CBSX</v>
          </cell>
        </row>
        <row r="2248">
          <cell r="G2248" t="str">
            <v>2VPXN</v>
          </cell>
        </row>
        <row r="2249">
          <cell r="G2249" t="str">
            <v>2VPXN</v>
          </cell>
        </row>
        <row r="2250">
          <cell r="G2250" t="str">
            <v>2vËn t¶i</v>
          </cell>
        </row>
        <row r="2251">
          <cell r="G2251" t="str">
            <v>2vËn t¶i</v>
          </cell>
        </row>
        <row r="2252">
          <cell r="G2252" t="str">
            <v>2vËn t¶i</v>
          </cell>
        </row>
        <row r="2253">
          <cell r="G2253" t="str">
            <v>2vËn t¶i</v>
          </cell>
        </row>
        <row r="2254">
          <cell r="G2254" t="str">
            <v>2VPXN</v>
          </cell>
        </row>
        <row r="2255">
          <cell r="G2255" t="str">
            <v>33113</v>
          </cell>
        </row>
        <row r="2256">
          <cell r="G2256" t="str">
            <v>2vËn t¶i</v>
          </cell>
        </row>
        <row r="2257">
          <cell r="G2257" t="str">
            <v>2vËn t¶i</v>
          </cell>
        </row>
        <row r="2258">
          <cell r="G2258" t="str">
            <v>2vËn t¶i</v>
          </cell>
        </row>
        <row r="2259">
          <cell r="G2259" t="str">
            <v>2vËn t¶i</v>
          </cell>
        </row>
        <row r="2260">
          <cell r="G2260" t="str">
            <v>2vËn t¶i</v>
          </cell>
        </row>
        <row r="2261">
          <cell r="G2261" t="str">
            <v>2vËn t¶i</v>
          </cell>
        </row>
        <row r="2262">
          <cell r="G2262" t="str">
            <v>33113</v>
          </cell>
        </row>
        <row r="2263">
          <cell r="G2263" t="str">
            <v>33113</v>
          </cell>
        </row>
        <row r="2264">
          <cell r="G2264" t="str">
            <v>33113</v>
          </cell>
        </row>
        <row r="2265">
          <cell r="G2265" t="str">
            <v>33113</v>
          </cell>
        </row>
        <row r="2266">
          <cell r="G2266" t="str">
            <v>2VPXN</v>
          </cell>
        </row>
        <row r="2267">
          <cell r="G2267" t="str">
            <v>2vËn t¶i</v>
          </cell>
        </row>
        <row r="2268">
          <cell r="G2268" t="str">
            <v>2vËn t¶i</v>
          </cell>
        </row>
        <row r="2269">
          <cell r="G2269" t="str">
            <v>2vËn t¶i</v>
          </cell>
        </row>
        <row r="2270">
          <cell r="G2270" t="str">
            <v>2vËn t¶i</v>
          </cell>
        </row>
        <row r="2271">
          <cell r="G2271" t="str">
            <v>2vËn t¶i</v>
          </cell>
        </row>
        <row r="2272">
          <cell r="G2272" t="str">
            <v>2vËn t¶i</v>
          </cell>
        </row>
        <row r="2273">
          <cell r="G2273" t="str">
            <v>2vËn t¶i</v>
          </cell>
        </row>
        <row r="2274">
          <cell r="G2274" t="str">
            <v>2vËn t¶i</v>
          </cell>
        </row>
        <row r="2275">
          <cell r="G2275" t="str">
            <v>2vËn t¶i</v>
          </cell>
        </row>
        <row r="2276">
          <cell r="G2276" t="str">
            <v>33113</v>
          </cell>
        </row>
        <row r="2277">
          <cell r="G2277" t="str">
            <v>2VPXN</v>
          </cell>
        </row>
        <row r="2278">
          <cell r="G2278" t="str">
            <v/>
          </cell>
        </row>
        <row r="2279">
          <cell r="G2279" t="str">
            <v/>
          </cell>
        </row>
        <row r="2280">
          <cell r="G2280" t="str">
            <v/>
          </cell>
        </row>
        <row r="2281">
          <cell r="G2281" t="str">
            <v/>
          </cell>
        </row>
        <row r="2282">
          <cell r="G2282" t="str">
            <v/>
          </cell>
        </row>
        <row r="2283">
          <cell r="G2283" t="str">
            <v/>
          </cell>
        </row>
        <row r="2284">
          <cell r="G2284" t="str">
            <v/>
          </cell>
        </row>
        <row r="2285">
          <cell r="G2285" t="str">
            <v>33113</v>
          </cell>
        </row>
        <row r="2286">
          <cell r="G2286" t="str">
            <v>33113</v>
          </cell>
        </row>
        <row r="2287">
          <cell r="G2287" t="str">
            <v/>
          </cell>
        </row>
        <row r="2288">
          <cell r="G2288" t="str">
            <v>33113</v>
          </cell>
        </row>
        <row r="2289">
          <cell r="G2289" t="str">
            <v>33113</v>
          </cell>
        </row>
        <row r="2290">
          <cell r="G2290" t="str">
            <v>33113</v>
          </cell>
        </row>
        <row r="2291">
          <cell r="G2291" t="str">
            <v>33113</v>
          </cell>
        </row>
        <row r="2292">
          <cell r="G2292" t="str">
            <v>2VPXN</v>
          </cell>
        </row>
        <row r="2293">
          <cell r="G2293" t="str">
            <v>2VPXN</v>
          </cell>
        </row>
        <row r="2294">
          <cell r="G2294" t="str">
            <v>2vËn t¶i</v>
          </cell>
        </row>
        <row r="2295">
          <cell r="G2295" t="str">
            <v>2vËn t¶i</v>
          </cell>
        </row>
        <row r="2296">
          <cell r="G2296" t="str">
            <v>2vËn t¶i</v>
          </cell>
        </row>
        <row r="2297">
          <cell r="G2297" t="str">
            <v>2VPXN</v>
          </cell>
        </row>
        <row r="2298">
          <cell r="G2298" t="str">
            <v>2vËn t¶i</v>
          </cell>
        </row>
        <row r="2299">
          <cell r="G2299" t="str">
            <v>2vËn t¶i</v>
          </cell>
        </row>
        <row r="2300">
          <cell r="G2300" t="str">
            <v>2vËn t¶i</v>
          </cell>
        </row>
        <row r="2301">
          <cell r="G2301" t="str">
            <v>2vËn t¶i</v>
          </cell>
        </row>
        <row r="2302">
          <cell r="G2302" t="str">
            <v>2vËn t¶i</v>
          </cell>
        </row>
        <row r="2303">
          <cell r="G2303" t="str">
            <v>2vËn t¶i</v>
          </cell>
        </row>
        <row r="2304">
          <cell r="G2304" t="str">
            <v>2vËn t¶i</v>
          </cell>
        </row>
        <row r="2305">
          <cell r="G2305" t="str">
            <v>2vËn t¶i</v>
          </cell>
        </row>
        <row r="2306">
          <cell r="G2306" t="str">
            <v>2vËn t¶i</v>
          </cell>
        </row>
        <row r="2307">
          <cell r="G2307" t="str">
            <v>2vËn t¶i</v>
          </cell>
        </row>
        <row r="2308">
          <cell r="G2308" t="str">
            <v>33113</v>
          </cell>
        </row>
        <row r="2309">
          <cell r="G2309" t="str">
            <v>33113</v>
          </cell>
        </row>
        <row r="2310">
          <cell r="G2310" t="str">
            <v>2KhÊu than</v>
          </cell>
        </row>
        <row r="2311">
          <cell r="G2311" t="str">
            <v>2KhÊu than</v>
          </cell>
        </row>
        <row r="2312">
          <cell r="G2312" t="str">
            <v>2vËn t¶i</v>
          </cell>
        </row>
        <row r="2313">
          <cell r="G2313" t="str">
            <v>2vËn t¶i</v>
          </cell>
        </row>
        <row r="2314">
          <cell r="G2314" t="str">
            <v>33113</v>
          </cell>
        </row>
        <row r="2315">
          <cell r="G2315" t="str">
            <v/>
          </cell>
        </row>
        <row r="2316">
          <cell r="G2316" t="str">
            <v/>
          </cell>
        </row>
        <row r="2317">
          <cell r="G2317" t="str">
            <v/>
          </cell>
        </row>
        <row r="2318">
          <cell r="G2318" t="str">
            <v>33113</v>
          </cell>
        </row>
        <row r="2319">
          <cell r="G2319" t="str">
            <v>33113</v>
          </cell>
        </row>
        <row r="2320">
          <cell r="G2320" t="str">
            <v>33113</v>
          </cell>
        </row>
        <row r="2321">
          <cell r="G2321" t="str">
            <v>33113</v>
          </cell>
        </row>
        <row r="2322">
          <cell r="G2322" t="str">
            <v>33113</v>
          </cell>
        </row>
        <row r="2323">
          <cell r="G2323" t="str">
            <v>33113</v>
          </cell>
        </row>
        <row r="2324">
          <cell r="G2324" t="str">
            <v>33113</v>
          </cell>
        </row>
        <row r="2325">
          <cell r="G2325" t="str">
            <v/>
          </cell>
        </row>
        <row r="2326">
          <cell r="G2326" t="str">
            <v>2vËn t¶i</v>
          </cell>
        </row>
        <row r="2327">
          <cell r="G2327" t="str">
            <v>2vËn t¶i</v>
          </cell>
        </row>
        <row r="2328">
          <cell r="G2328" t="str">
            <v>2vËn t¶i</v>
          </cell>
        </row>
        <row r="2329">
          <cell r="G2329" t="str">
            <v/>
          </cell>
        </row>
        <row r="2330">
          <cell r="G2330" t="str">
            <v>2vËn t¶i</v>
          </cell>
        </row>
        <row r="2331">
          <cell r="G2331" t="str">
            <v>2vËn t¶i</v>
          </cell>
        </row>
        <row r="2332">
          <cell r="G2332" t="str">
            <v>33113</v>
          </cell>
        </row>
        <row r="2333">
          <cell r="G2333" t="str">
            <v>2vËn t¶i</v>
          </cell>
        </row>
        <row r="2334">
          <cell r="G2334" t="str">
            <v>2vËn t¶i</v>
          </cell>
        </row>
        <row r="2335">
          <cell r="G2335" t="str">
            <v>2vËn t¶i</v>
          </cell>
        </row>
        <row r="2336">
          <cell r="G2336" t="str">
            <v>2vËn t¶i</v>
          </cell>
        </row>
        <row r="2337">
          <cell r="G2337" t="str">
            <v>2vËn t¶i</v>
          </cell>
        </row>
        <row r="2338">
          <cell r="G2338" t="str">
            <v>2vËn t¶i</v>
          </cell>
        </row>
        <row r="2339">
          <cell r="G2339" t="str">
            <v>2vËn t¶i</v>
          </cell>
        </row>
        <row r="2340">
          <cell r="G2340" t="str">
            <v>2vËn t¶i</v>
          </cell>
        </row>
        <row r="2341">
          <cell r="G2341" t="str">
            <v>33113</v>
          </cell>
        </row>
        <row r="2342">
          <cell r="G2342" t="str">
            <v>33113</v>
          </cell>
        </row>
        <row r="2343">
          <cell r="G2343" t="str">
            <v>33113</v>
          </cell>
        </row>
        <row r="2344">
          <cell r="G2344" t="str">
            <v>33113</v>
          </cell>
        </row>
        <row r="2345">
          <cell r="G2345" t="str">
            <v>33113</v>
          </cell>
        </row>
        <row r="2346">
          <cell r="G2346" t="str">
            <v>33113</v>
          </cell>
        </row>
        <row r="2347">
          <cell r="G2347" t="str">
            <v>33113</v>
          </cell>
        </row>
        <row r="2348">
          <cell r="G2348" t="str">
            <v>2VPXN</v>
          </cell>
        </row>
        <row r="2349">
          <cell r="G2349" t="str">
            <v>2VPXN</v>
          </cell>
        </row>
        <row r="2350">
          <cell r="G2350" t="str">
            <v>2VPXN</v>
          </cell>
        </row>
        <row r="2351">
          <cell r="G2351" t="str">
            <v>2VPXN</v>
          </cell>
        </row>
        <row r="2352">
          <cell r="G2352" t="str">
            <v>2VPXN</v>
          </cell>
        </row>
        <row r="2353">
          <cell r="G2353" t="str">
            <v>2VPXN</v>
          </cell>
        </row>
        <row r="2354">
          <cell r="G2354" t="str">
            <v>33113</v>
          </cell>
        </row>
        <row r="2355">
          <cell r="G2355" t="str">
            <v>2vËn t¶i</v>
          </cell>
        </row>
        <row r="2356">
          <cell r="G2356" t="str">
            <v>2vËn t¶i</v>
          </cell>
        </row>
        <row r="2357">
          <cell r="G2357" t="str">
            <v>2vËn t¶i</v>
          </cell>
        </row>
        <row r="2358">
          <cell r="G2358" t="str">
            <v>33113</v>
          </cell>
        </row>
        <row r="2359">
          <cell r="G2359" t="str">
            <v>33113</v>
          </cell>
        </row>
        <row r="2360">
          <cell r="G2360" t="str">
            <v>33113</v>
          </cell>
        </row>
        <row r="2361">
          <cell r="G2361" t="str">
            <v>33113</v>
          </cell>
        </row>
        <row r="2362">
          <cell r="G2362" t="str">
            <v>2vËn t¶i</v>
          </cell>
        </row>
        <row r="2363">
          <cell r="G2363" t="str">
            <v>2vËn t¶i</v>
          </cell>
        </row>
        <row r="2364">
          <cell r="G2364" t="str">
            <v>2KhÊu than</v>
          </cell>
        </row>
        <row r="2365">
          <cell r="G2365" t="str">
            <v>2KhÊu than</v>
          </cell>
        </row>
        <row r="2366">
          <cell r="G2366" t="str">
            <v>2VPXN</v>
          </cell>
        </row>
        <row r="2367">
          <cell r="G2367" t="str">
            <v>2VPXN</v>
          </cell>
        </row>
        <row r="2368">
          <cell r="G2368" t="str">
            <v>2vËn t¶i</v>
          </cell>
        </row>
        <row r="2369">
          <cell r="G2369" t="str">
            <v>2vËn t¶i</v>
          </cell>
        </row>
        <row r="2370">
          <cell r="G2370" t="str">
            <v>2vËn t¶i</v>
          </cell>
        </row>
        <row r="2371">
          <cell r="G2371" t="str">
            <v>33113</v>
          </cell>
        </row>
        <row r="2372">
          <cell r="G2372" t="str">
            <v>33113</v>
          </cell>
        </row>
        <row r="2373">
          <cell r="G2373" t="str">
            <v>33113</v>
          </cell>
        </row>
        <row r="2374">
          <cell r="G2374" t="str">
            <v>33113</v>
          </cell>
        </row>
        <row r="2375">
          <cell r="G2375" t="str">
            <v>33113</v>
          </cell>
        </row>
        <row r="2376">
          <cell r="G2376" t="str">
            <v>2KhÊu than</v>
          </cell>
        </row>
        <row r="2377">
          <cell r="G2377" t="str">
            <v>2vËn t¶i</v>
          </cell>
        </row>
        <row r="2378">
          <cell r="G2378" t="str">
            <v>2vËn t¶i</v>
          </cell>
        </row>
        <row r="2379">
          <cell r="G2379" t="str">
            <v>2vËn t¶i</v>
          </cell>
        </row>
        <row r="2380">
          <cell r="G2380" t="str">
            <v>2vËn t¶i</v>
          </cell>
        </row>
        <row r="2381">
          <cell r="G2381" t="str">
            <v>2vËn t¶i</v>
          </cell>
        </row>
        <row r="2382">
          <cell r="G2382" t="str">
            <v>2vËn t¶i</v>
          </cell>
        </row>
        <row r="2383">
          <cell r="G2383" t="str">
            <v>2KhÊu than</v>
          </cell>
        </row>
        <row r="2384">
          <cell r="G2384" t="str">
            <v>2KhÊu than</v>
          </cell>
        </row>
        <row r="2385">
          <cell r="G2385" t="str">
            <v>2VPXN</v>
          </cell>
        </row>
        <row r="2386">
          <cell r="G2386" t="str">
            <v>2vËn t¶i</v>
          </cell>
        </row>
        <row r="2387">
          <cell r="G2387" t="str">
            <v>2KhÊu than</v>
          </cell>
        </row>
        <row r="2388">
          <cell r="G2388" t="str">
            <v>2KhÊu than</v>
          </cell>
        </row>
        <row r="2389">
          <cell r="G2389" t="str">
            <v>2KhÊu than</v>
          </cell>
        </row>
        <row r="2390">
          <cell r="G2390" t="str">
            <v>2vËn t¶i</v>
          </cell>
        </row>
        <row r="2391">
          <cell r="G2391" t="str">
            <v>2vËn t¶i</v>
          </cell>
        </row>
        <row r="2392">
          <cell r="G2392" t="str">
            <v>2vËn t¶i</v>
          </cell>
        </row>
        <row r="2393">
          <cell r="G2393" t="str">
            <v>2vËn t¶i</v>
          </cell>
        </row>
        <row r="2394">
          <cell r="G2394" t="str">
            <v>2vËn t¶i</v>
          </cell>
        </row>
        <row r="2395">
          <cell r="G2395" t="str">
            <v>2vËn t¶i</v>
          </cell>
        </row>
        <row r="2396">
          <cell r="G2396" t="str">
            <v>2vËn t¶i</v>
          </cell>
        </row>
        <row r="2397">
          <cell r="G2397" t="str">
            <v>2vËn t¶i</v>
          </cell>
        </row>
        <row r="2398">
          <cell r="G2398" t="str">
            <v>33113</v>
          </cell>
        </row>
        <row r="2399">
          <cell r="G2399" t="str">
            <v>33113</v>
          </cell>
        </row>
        <row r="2400">
          <cell r="G2400" t="str">
            <v>33113</v>
          </cell>
        </row>
        <row r="2401">
          <cell r="G2401" t="str">
            <v>33113</v>
          </cell>
        </row>
        <row r="2402">
          <cell r="G2402" t="str">
            <v>33113</v>
          </cell>
        </row>
        <row r="2403">
          <cell r="G2403" t="str">
            <v>33113</v>
          </cell>
        </row>
        <row r="2404">
          <cell r="G2404" t="str">
            <v>2vËn t¶i</v>
          </cell>
        </row>
        <row r="2405">
          <cell r="G2405" t="str">
            <v>2vËn t¶i</v>
          </cell>
        </row>
        <row r="2406">
          <cell r="G2406" t="str">
            <v>33113</v>
          </cell>
        </row>
        <row r="2407">
          <cell r="G2407" t="str">
            <v>2vËn t¶i</v>
          </cell>
        </row>
        <row r="2408">
          <cell r="G2408" t="str">
            <v>2vËn t¶i</v>
          </cell>
        </row>
        <row r="2409">
          <cell r="G2409" t="str">
            <v>2VPXN</v>
          </cell>
        </row>
        <row r="2410">
          <cell r="G2410" t="str">
            <v>2VPXN</v>
          </cell>
        </row>
        <row r="2411">
          <cell r="G2411" t="str">
            <v>2vËn t¶i</v>
          </cell>
        </row>
        <row r="2412">
          <cell r="G2412" t="str">
            <v>2vËn t¶i</v>
          </cell>
        </row>
        <row r="2413">
          <cell r="G2413" t="str">
            <v>2vËn t¶i</v>
          </cell>
        </row>
        <row r="2414">
          <cell r="G2414" t="str">
            <v>2vËn t¶i</v>
          </cell>
        </row>
        <row r="2415">
          <cell r="G2415" t="str">
            <v>2vËn t¶i</v>
          </cell>
        </row>
        <row r="2416">
          <cell r="G2416" t="str">
            <v>2vËn t¶i</v>
          </cell>
        </row>
        <row r="2417">
          <cell r="G2417" t="str">
            <v>2vËn t¶i</v>
          </cell>
        </row>
        <row r="2418">
          <cell r="G2418" t="str">
            <v>2vËn t¶i</v>
          </cell>
        </row>
        <row r="2419">
          <cell r="G2419" t="str">
            <v>2vËn t¶i</v>
          </cell>
        </row>
        <row r="2420">
          <cell r="G2420" t="str">
            <v>2vËn t¶i</v>
          </cell>
        </row>
        <row r="2421">
          <cell r="G2421" t="str">
            <v>2vËn t¶i</v>
          </cell>
        </row>
        <row r="2422">
          <cell r="G2422" t="str">
            <v>2vËn t¶i</v>
          </cell>
        </row>
        <row r="2423">
          <cell r="G2423" t="str">
            <v>2vËn t¶i</v>
          </cell>
        </row>
        <row r="2424">
          <cell r="G2424" t="str">
            <v>2vËn t¶i</v>
          </cell>
        </row>
        <row r="2425">
          <cell r="G2425" t="str">
            <v>2vËn t¶i</v>
          </cell>
        </row>
        <row r="2426">
          <cell r="G2426" t="str">
            <v>2vËn t¶i</v>
          </cell>
        </row>
        <row r="2427">
          <cell r="G2427" t="str">
            <v>2vËn t¶i</v>
          </cell>
        </row>
        <row r="2428">
          <cell r="G2428" t="str">
            <v>33113</v>
          </cell>
        </row>
        <row r="2429">
          <cell r="G2429" t="str">
            <v>33113</v>
          </cell>
        </row>
        <row r="2430">
          <cell r="G2430" t="str">
            <v>33113</v>
          </cell>
        </row>
        <row r="2431">
          <cell r="G2431" t="str">
            <v>33113</v>
          </cell>
        </row>
        <row r="2432">
          <cell r="G2432" t="str">
            <v>33113</v>
          </cell>
        </row>
        <row r="2433">
          <cell r="G2433" t="str">
            <v>2VPXN</v>
          </cell>
        </row>
        <row r="2434">
          <cell r="G2434" t="str">
            <v>2VPXN</v>
          </cell>
        </row>
        <row r="2435">
          <cell r="G2435" t="str">
            <v>2VPXN</v>
          </cell>
        </row>
        <row r="2436">
          <cell r="G2436" t="str">
            <v>2vËn t¶i</v>
          </cell>
        </row>
        <row r="2437">
          <cell r="G2437" t="str">
            <v>2vËn t¶i</v>
          </cell>
        </row>
        <row r="2438">
          <cell r="G2438" t="str">
            <v>2vËn t¶i</v>
          </cell>
        </row>
        <row r="2439">
          <cell r="G2439" t="str">
            <v>33113</v>
          </cell>
        </row>
        <row r="2440">
          <cell r="G2440" t="str">
            <v>33113</v>
          </cell>
        </row>
        <row r="2441">
          <cell r="G2441" t="str">
            <v>2vËn t¶i</v>
          </cell>
        </row>
        <row r="2442">
          <cell r="G2442" t="str">
            <v>2vËn t¶i</v>
          </cell>
        </row>
        <row r="2443">
          <cell r="G2443" t="str">
            <v>2vËn t¶i</v>
          </cell>
        </row>
        <row r="2444">
          <cell r="G2444" t="str">
            <v>2vËn t¶i</v>
          </cell>
        </row>
        <row r="2445">
          <cell r="G2445" t="str">
            <v>2vËn t¶i</v>
          </cell>
        </row>
        <row r="2446">
          <cell r="G2446" t="str">
            <v>2vËn t¶i</v>
          </cell>
        </row>
        <row r="2447">
          <cell r="G2447" t="str">
            <v>2vËn t¶i</v>
          </cell>
        </row>
        <row r="2448">
          <cell r="G2448" t="str">
            <v>2VPXN</v>
          </cell>
        </row>
        <row r="2449">
          <cell r="G2449" t="str">
            <v>2VPXN</v>
          </cell>
        </row>
        <row r="2450">
          <cell r="G2450" t="str">
            <v>2Lß CBSX</v>
          </cell>
        </row>
        <row r="2451">
          <cell r="G2451" t="str">
            <v>2vËn t¶i</v>
          </cell>
        </row>
        <row r="2452">
          <cell r="G2452" t="str">
            <v>2vËn t¶i</v>
          </cell>
        </row>
        <row r="2453">
          <cell r="G2453" t="str">
            <v>2vËn t¶i</v>
          </cell>
        </row>
        <row r="2454">
          <cell r="G2454" t="str">
            <v>33113</v>
          </cell>
        </row>
        <row r="2455">
          <cell r="G2455" t="str">
            <v>2vËn t¶i</v>
          </cell>
        </row>
        <row r="2456">
          <cell r="G2456" t="str">
            <v>2vËn t¶i</v>
          </cell>
        </row>
        <row r="2457">
          <cell r="G2457" t="str">
            <v>2VPXN</v>
          </cell>
        </row>
        <row r="2458">
          <cell r="G2458" t="str">
            <v>2VPXN</v>
          </cell>
        </row>
        <row r="2459">
          <cell r="G2459" t="str">
            <v>2vËn t¶i</v>
          </cell>
        </row>
        <row r="2460">
          <cell r="G2460" t="str">
            <v>2vËn t¶i</v>
          </cell>
        </row>
        <row r="2461">
          <cell r="G2461" t="str">
            <v>2VPXN</v>
          </cell>
        </row>
        <row r="2462">
          <cell r="G2462" t="str">
            <v>33113</v>
          </cell>
        </row>
        <row r="2463">
          <cell r="G2463" t="str">
            <v>2vËn t¶i</v>
          </cell>
        </row>
        <row r="2464">
          <cell r="G2464" t="str">
            <v>2vËn t¶i</v>
          </cell>
        </row>
        <row r="2465">
          <cell r="G2465" t="str">
            <v>33113</v>
          </cell>
        </row>
        <row r="2466">
          <cell r="G2466" t="str">
            <v>2vËn t¶i</v>
          </cell>
        </row>
        <row r="2467">
          <cell r="G2467" t="str">
            <v>2vËn t¶i</v>
          </cell>
        </row>
        <row r="2468">
          <cell r="G2468" t="str">
            <v>2vËn t¶i</v>
          </cell>
        </row>
        <row r="2469">
          <cell r="G2469" t="str">
            <v>2vËn t¶i</v>
          </cell>
        </row>
        <row r="2470">
          <cell r="G2470" t="str">
            <v>2vËn t¶i</v>
          </cell>
        </row>
        <row r="2471">
          <cell r="G2471" t="str">
            <v>2vËn t¶i</v>
          </cell>
        </row>
        <row r="2472">
          <cell r="G2472" t="str">
            <v>2vËn t¶i</v>
          </cell>
        </row>
        <row r="2473">
          <cell r="G2473" t="str">
            <v>33113</v>
          </cell>
        </row>
        <row r="2474">
          <cell r="G2474" t="str">
            <v>2vËn t¶i</v>
          </cell>
        </row>
        <row r="2475">
          <cell r="G2475" t="str">
            <v>2vËn t¶i</v>
          </cell>
        </row>
        <row r="2476">
          <cell r="G2476" t="str">
            <v>2vËn t¶i</v>
          </cell>
        </row>
        <row r="2477">
          <cell r="G2477" t="str">
            <v>2vËn t¶i</v>
          </cell>
        </row>
        <row r="2478">
          <cell r="G2478" t="str">
            <v>2vËn t¶i</v>
          </cell>
        </row>
        <row r="2479">
          <cell r="G2479" t="str">
            <v>33113</v>
          </cell>
        </row>
        <row r="2480">
          <cell r="G2480" t="str">
            <v>33113</v>
          </cell>
        </row>
        <row r="2481">
          <cell r="G2481" t="str">
            <v>33113</v>
          </cell>
        </row>
        <row r="2482">
          <cell r="G2482" t="str">
            <v>33113</v>
          </cell>
        </row>
        <row r="2483">
          <cell r="G2483" t="str">
            <v>33113</v>
          </cell>
        </row>
        <row r="2484">
          <cell r="G2484" t="str">
            <v>2VPXN</v>
          </cell>
        </row>
        <row r="2485">
          <cell r="G2485" t="str">
            <v>2VPXN</v>
          </cell>
        </row>
        <row r="2486">
          <cell r="G2486" t="str">
            <v>2VPXN</v>
          </cell>
        </row>
        <row r="2487">
          <cell r="G2487" t="str">
            <v>2VPXN</v>
          </cell>
        </row>
        <row r="2488">
          <cell r="G2488" t="str">
            <v>2KhÊu than</v>
          </cell>
        </row>
        <row r="2489">
          <cell r="G2489" t="str">
            <v>2KhÊu than</v>
          </cell>
        </row>
        <row r="2490">
          <cell r="G2490" t="str">
            <v>2VPXN</v>
          </cell>
        </row>
        <row r="2491">
          <cell r="G2491" t="str">
            <v xml:space="preserve">2Khai th¸c Lthiªn </v>
          </cell>
        </row>
        <row r="2492">
          <cell r="G2492" t="str">
            <v>2vËn t¶i</v>
          </cell>
        </row>
        <row r="2493">
          <cell r="G2493" t="str">
            <v>2vËn t¶i</v>
          </cell>
        </row>
        <row r="2494">
          <cell r="G2494" t="str">
            <v>2vËn t¶i</v>
          </cell>
        </row>
        <row r="2495">
          <cell r="G2495" t="str">
            <v>2vËn t¶i</v>
          </cell>
        </row>
        <row r="2496">
          <cell r="G2496" t="str">
            <v>33113</v>
          </cell>
        </row>
        <row r="2497">
          <cell r="G2497" t="str">
            <v>33113</v>
          </cell>
        </row>
        <row r="2498">
          <cell r="G2498" t="str">
            <v>33113</v>
          </cell>
        </row>
        <row r="2499">
          <cell r="G2499" t="str">
            <v>33113</v>
          </cell>
        </row>
        <row r="2500">
          <cell r="G2500" t="str">
            <v>33113</v>
          </cell>
        </row>
        <row r="2501">
          <cell r="G2501" t="str">
            <v>33113</v>
          </cell>
        </row>
        <row r="2502">
          <cell r="G2502" t="str">
            <v>33113</v>
          </cell>
        </row>
        <row r="2503">
          <cell r="G2503" t="str">
            <v>2VPXN</v>
          </cell>
        </row>
        <row r="2504">
          <cell r="G2504" t="str">
            <v>2khÊu than</v>
          </cell>
        </row>
        <row r="2505">
          <cell r="G2505" t="str">
            <v>2khÊu than</v>
          </cell>
        </row>
        <row r="2506">
          <cell r="G2506" t="str">
            <v>2VPXN</v>
          </cell>
        </row>
        <row r="2507">
          <cell r="G2507" t="str">
            <v>2VPXN</v>
          </cell>
        </row>
        <row r="2508">
          <cell r="G2508" t="str">
            <v>2vËn t¶i</v>
          </cell>
        </row>
        <row r="2509">
          <cell r="G2509" t="str">
            <v>2khÊu than</v>
          </cell>
        </row>
        <row r="2510">
          <cell r="G2510" t="str">
            <v>33113</v>
          </cell>
        </row>
        <row r="2511">
          <cell r="G2511" t="str">
            <v>33113</v>
          </cell>
        </row>
        <row r="2512">
          <cell r="G2512" t="str">
            <v>33113</v>
          </cell>
        </row>
        <row r="2513">
          <cell r="G2513" t="str">
            <v>33113</v>
          </cell>
        </row>
        <row r="2514">
          <cell r="G2514" t="str">
            <v>2vËn t¶i</v>
          </cell>
        </row>
        <row r="2515">
          <cell r="G2515" t="str">
            <v>2vËn t¶i</v>
          </cell>
        </row>
        <row r="2516">
          <cell r="G2516" t="str">
            <v>2vËn t¶i</v>
          </cell>
        </row>
        <row r="2517">
          <cell r="G2517" t="str">
            <v>2vËn t¶i</v>
          </cell>
        </row>
        <row r="2518">
          <cell r="G2518" t="str">
            <v>2vËn t¶i</v>
          </cell>
        </row>
        <row r="2519">
          <cell r="G2519" t="str">
            <v>2vËn t¶i</v>
          </cell>
        </row>
        <row r="2520">
          <cell r="G2520" t="str">
            <v>33113</v>
          </cell>
        </row>
        <row r="2521">
          <cell r="G2521" t="str">
            <v>33113</v>
          </cell>
        </row>
        <row r="2522">
          <cell r="G2522" t="str">
            <v>2vËn t¶i</v>
          </cell>
        </row>
        <row r="2523">
          <cell r="G2523" t="str">
            <v>33113</v>
          </cell>
        </row>
        <row r="2524">
          <cell r="G2524" t="str">
            <v>2vËn t¶i</v>
          </cell>
        </row>
        <row r="2525">
          <cell r="G2525" t="str">
            <v>2vËn t¶i</v>
          </cell>
        </row>
        <row r="2526">
          <cell r="G2526" t="str">
            <v>2vËn t¶i</v>
          </cell>
        </row>
        <row r="2527">
          <cell r="G2527" t="str">
            <v>2vËn t¶i</v>
          </cell>
        </row>
        <row r="2528">
          <cell r="G2528" t="str">
            <v>2vËn t¶i</v>
          </cell>
        </row>
        <row r="2529">
          <cell r="G2529" t="str">
            <v>2vËn t¶i</v>
          </cell>
        </row>
        <row r="2530">
          <cell r="G2530" t="str">
            <v>2vËn t¶i</v>
          </cell>
        </row>
        <row r="2531">
          <cell r="G2531" t="str">
            <v>2vËn t¶i</v>
          </cell>
        </row>
        <row r="2532">
          <cell r="G2532" t="str">
            <v>2VPXN</v>
          </cell>
        </row>
        <row r="2533">
          <cell r="G2533" t="str">
            <v>2vËn t¶i</v>
          </cell>
        </row>
        <row r="2534">
          <cell r="G2534" t="str">
            <v>2vËn t¶i</v>
          </cell>
        </row>
        <row r="2535">
          <cell r="G2535" t="str">
            <v>2VPXN</v>
          </cell>
        </row>
        <row r="2536">
          <cell r="G2536" t="str">
            <v>2khÊu than</v>
          </cell>
        </row>
        <row r="2537">
          <cell r="G2537" t="str">
            <v>2khÊu than</v>
          </cell>
        </row>
        <row r="2538">
          <cell r="G2538" t="str">
            <v>2khÊu than</v>
          </cell>
        </row>
        <row r="2539">
          <cell r="G2539" t="str">
            <v>2vËn t¶i</v>
          </cell>
        </row>
        <row r="2540">
          <cell r="G2540" t="str">
            <v>2vËn t¶i</v>
          </cell>
        </row>
        <row r="2541">
          <cell r="G2541" t="str">
            <v>2khÊu than</v>
          </cell>
        </row>
        <row r="2542">
          <cell r="G2542" t="str">
            <v>33113</v>
          </cell>
        </row>
        <row r="2543">
          <cell r="G2543" t="str">
            <v>2vËn t¶i</v>
          </cell>
        </row>
        <row r="2544">
          <cell r="G2544" t="str">
            <v>2vËn t¶i</v>
          </cell>
        </row>
        <row r="2545">
          <cell r="G2545" t="str">
            <v>2vËn t¶i</v>
          </cell>
        </row>
        <row r="2546">
          <cell r="G2546" t="str">
            <v>2VPXN</v>
          </cell>
        </row>
        <row r="2547">
          <cell r="G2547" t="str">
            <v>2vËn t¶i</v>
          </cell>
        </row>
        <row r="2548">
          <cell r="G2548" t="str">
            <v>2vËn t¶i</v>
          </cell>
        </row>
        <row r="2549">
          <cell r="G2549" t="str">
            <v>2VPXN</v>
          </cell>
        </row>
        <row r="2550">
          <cell r="G2550" t="str">
            <v>2VPXN</v>
          </cell>
        </row>
        <row r="2551">
          <cell r="G2551" t="str">
            <v>2VPXN</v>
          </cell>
        </row>
        <row r="2552">
          <cell r="G2552" t="str">
            <v>2vËn t¶i</v>
          </cell>
        </row>
        <row r="2553">
          <cell r="G2553" t="str">
            <v>2vËn t¶i</v>
          </cell>
        </row>
        <row r="2554">
          <cell r="G2554" t="str">
            <v>2khÊu than</v>
          </cell>
        </row>
        <row r="2555">
          <cell r="G2555" t="str">
            <v>33113</v>
          </cell>
        </row>
        <row r="2556">
          <cell r="G2556" t="str">
            <v>33113</v>
          </cell>
        </row>
        <row r="2557">
          <cell r="G2557" t="str">
            <v>33113</v>
          </cell>
        </row>
        <row r="2558">
          <cell r="G2558" t="str">
            <v>33113</v>
          </cell>
        </row>
        <row r="2559">
          <cell r="G2559" t="str">
            <v>33113</v>
          </cell>
        </row>
        <row r="2560">
          <cell r="G2560" t="str">
            <v>33113</v>
          </cell>
        </row>
        <row r="2561">
          <cell r="G2561" t="str">
            <v>33113</v>
          </cell>
        </row>
        <row r="2562">
          <cell r="G2562" t="str">
            <v>2vËn t¶i</v>
          </cell>
        </row>
        <row r="2563">
          <cell r="G2563" t="str">
            <v>2vËn t¶i</v>
          </cell>
        </row>
        <row r="2564">
          <cell r="G2564" t="str">
            <v>2vËn t¶i</v>
          </cell>
        </row>
        <row r="2565">
          <cell r="G2565" t="str">
            <v>2vËn t¶i</v>
          </cell>
        </row>
        <row r="2566">
          <cell r="G2566" t="str">
            <v>2vËn t¶i</v>
          </cell>
        </row>
        <row r="2567">
          <cell r="G2567" t="str">
            <v>2vËn t¶i</v>
          </cell>
        </row>
        <row r="2568">
          <cell r="G2568" t="str">
            <v>2vËn t¶i</v>
          </cell>
        </row>
        <row r="2569">
          <cell r="G2569" t="str">
            <v>2vËn t¶i</v>
          </cell>
        </row>
        <row r="2570">
          <cell r="G2570" t="str">
            <v>33113</v>
          </cell>
        </row>
        <row r="2571">
          <cell r="G2571" t="str">
            <v>33113</v>
          </cell>
        </row>
        <row r="2572">
          <cell r="G2572" t="str">
            <v>33113</v>
          </cell>
        </row>
        <row r="2573">
          <cell r="G2573" t="str">
            <v>33113</v>
          </cell>
        </row>
        <row r="2574">
          <cell r="G2574" t="str">
            <v>2vËn t¶i</v>
          </cell>
        </row>
        <row r="2575">
          <cell r="G2575" t="str">
            <v>2vËn t¶i</v>
          </cell>
        </row>
        <row r="2576">
          <cell r="G2576" t="str">
            <v>33113</v>
          </cell>
        </row>
        <row r="2577">
          <cell r="G2577" t="str">
            <v>2vËn t¶i</v>
          </cell>
        </row>
        <row r="2578">
          <cell r="G2578" t="str">
            <v>2vËn t¶i</v>
          </cell>
        </row>
        <row r="2579">
          <cell r="G2579" t="str">
            <v>2vËn t¶i</v>
          </cell>
        </row>
        <row r="2580">
          <cell r="G2580" t="str">
            <v>2vËn t¶i</v>
          </cell>
        </row>
        <row r="2581">
          <cell r="G2581" t="str">
            <v>2VPXN</v>
          </cell>
        </row>
        <row r="2582">
          <cell r="G2582" t="str">
            <v>2VPXN</v>
          </cell>
        </row>
        <row r="2583">
          <cell r="G2583" t="str">
            <v>33117</v>
          </cell>
        </row>
        <row r="2584">
          <cell r="G2584" t="str">
            <v>33117</v>
          </cell>
        </row>
        <row r="2585">
          <cell r="G2585" t="str">
            <v>2vËn t¶i</v>
          </cell>
        </row>
        <row r="2586">
          <cell r="G2586" t="str">
            <v>2vËn t¶i</v>
          </cell>
        </row>
        <row r="2587">
          <cell r="G2587" t="str">
            <v>2VPXN</v>
          </cell>
        </row>
        <row r="2588">
          <cell r="G2588" t="str">
            <v>2VPXN</v>
          </cell>
        </row>
        <row r="2589">
          <cell r="G2589" t="str">
            <v>2vËn t¶i</v>
          </cell>
        </row>
        <row r="2590">
          <cell r="G2590" t="str">
            <v>2vËn t¶i</v>
          </cell>
        </row>
        <row r="2591">
          <cell r="G2591" t="str">
            <v>2vËn t¶i</v>
          </cell>
        </row>
        <row r="2592">
          <cell r="G2592" t="str">
            <v>2vËn t¶i</v>
          </cell>
        </row>
        <row r="2593">
          <cell r="G2593" t="str">
            <v>2vËn t¶i</v>
          </cell>
        </row>
        <row r="2594">
          <cell r="G2594" t="str">
            <v>2vËn t¶i</v>
          </cell>
        </row>
        <row r="2595">
          <cell r="G2595" t="str">
            <v>2vËn t¶i</v>
          </cell>
        </row>
        <row r="2596">
          <cell r="G2596" t="str">
            <v>2vËn t¶i</v>
          </cell>
        </row>
        <row r="2597">
          <cell r="G2597" t="str">
            <v>2VPXN</v>
          </cell>
        </row>
        <row r="2598">
          <cell r="G2598" t="str">
            <v>2vËn t¶i</v>
          </cell>
        </row>
        <row r="2599">
          <cell r="G2599" t="str">
            <v>2vËn t¶i</v>
          </cell>
        </row>
        <row r="2600">
          <cell r="G2600" t="str">
            <v>33113</v>
          </cell>
        </row>
        <row r="2601">
          <cell r="G2601" t="str">
            <v>2VPXN</v>
          </cell>
        </row>
        <row r="2602">
          <cell r="G2602" t="str">
            <v>2khÊu than</v>
          </cell>
        </row>
        <row r="2603">
          <cell r="G2603" t="str">
            <v>2khÊu than</v>
          </cell>
        </row>
        <row r="2604">
          <cell r="G2604" t="str">
            <v>2khÊu than</v>
          </cell>
        </row>
        <row r="2605">
          <cell r="G2605" t="str">
            <v>33113</v>
          </cell>
        </row>
        <row r="2606">
          <cell r="G2606" t="str">
            <v>33113</v>
          </cell>
        </row>
        <row r="2607">
          <cell r="G2607" t="str">
            <v>33113</v>
          </cell>
        </row>
        <row r="2608">
          <cell r="G2608" t="str">
            <v>33113</v>
          </cell>
        </row>
        <row r="2609">
          <cell r="G2609" t="str">
            <v>2vËn t¶i</v>
          </cell>
        </row>
        <row r="2610">
          <cell r="G2610" t="str">
            <v>2vËn t¶i</v>
          </cell>
        </row>
        <row r="2611">
          <cell r="G2611" t="str">
            <v>2vËn t¶i</v>
          </cell>
        </row>
        <row r="2612">
          <cell r="G2612" t="str">
            <v>2vËn t¶i</v>
          </cell>
        </row>
        <row r="2613">
          <cell r="G2613" t="str">
            <v>2vËn t¶i</v>
          </cell>
        </row>
        <row r="2614">
          <cell r="G2614" t="str">
            <v>2vËn t¶i</v>
          </cell>
        </row>
        <row r="2615">
          <cell r="G2615" t="str">
            <v>2vËn t¶i</v>
          </cell>
        </row>
        <row r="2616">
          <cell r="G2616" t="str">
            <v>2vËn t¶i</v>
          </cell>
        </row>
        <row r="2617">
          <cell r="G2617" t="str">
            <v>2VPXN</v>
          </cell>
        </row>
        <row r="2618">
          <cell r="G2618" t="str">
            <v>2VPXN</v>
          </cell>
        </row>
        <row r="2619">
          <cell r="G2619" t="str">
            <v>2VPXN</v>
          </cell>
        </row>
        <row r="2620">
          <cell r="G2620" t="str">
            <v>2VPXN</v>
          </cell>
        </row>
        <row r="2621">
          <cell r="G2621" t="str">
            <v>2vËn t¶i</v>
          </cell>
        </row>
        <row r="2622">
          <cell r="G2622" t="str">
            <v>2vËn t¶i</v>
          </cell>
        </row>
        <row r="2623">
          <cell r="G2623" t="str">
            <v>2VPXN</v>
          </cell>
        </row>
        <row r="2624">
          <cell r="G2624" t="str">
            <v>2vËn t¶i</v>
          </cell>
        </row>
        <row r="2625">
          <cell r="G2625" t="str">
            <v>2khÊu than</v>
          </cell>
        </row>
        <row r="2626">
          <cell r="G2626" t="str">
            <v>2khÊu than</v>
          </cell>
        </row>
        <row r="2627">
          <cell r="G2627" t="str">
            <v>2vËn t¶i</v>
          </cell>
        </row>
        <row r="2628">
          <cell r="G2628" t="str">
            <v>2vËn t¶i</v>
          </cell>
        </row>
        <row r="2629">
          <cell r="G2629" t="str">
            <v>2vËn t¶i</v>
          </cell>
        </row>
        <row r="2630">
          <cell r="G2630" t="str">
            <v>2vËn t¶i</v>
          </cell>
        </row>
        <row r="2631">
          <cell r="G2631" t="str">
            <v>2vËn t¶i</v>
          </cell>
        </row>
        <row r="2632">
          <cell r="G2632" t="str">
            <v>2vËn t¶i</v>
          </cell>
        </row>
        <row r="2633">
          <cell r="G2633" t="str">
            <v>33113</v>
          </cell>
        </row>
        <row r="2634">
          <cell r="G2634" t="str">
            <v>2vËn t¶i</v>
          </cell>
        </row>
        <row r="2635">
          <cell r="G2635" t="str">
            <v>2vËn t¶i</v>
          </cell>
        </row>
        <row r="2636">
          <cell r="G2636" t="str">
            <v>2VPXN</v>
          </cell>
        </row>
        <row r="2637">
          <cell r="G2637" t="str">
            <v>2vËn t¶i</v>
          </cell>
        </row>
        <row r="2638">
          <cell r="G2638" t="str">
            <v>2vËn t¶i</v>
          </cell>
        </row>
        <row r="2639">
          <cell r="G2639" t="str">
            <v>2vËn t¶i</v>
          </cell>
        </row>
        <row r="2640">
          <cell r="G2640" t="str">
            <v>33113</v>
          </cell>
        </row>
        <row r="2641">
          <cell r="G2641" t="str">
            <v>33113</v>
          </cell>
        </row>
        <row r="2642">
          <cell r="G2642" t="str">
            <v>33113</v>
          </cell>
        </row>
        <row r="2643">
          <cell r="G2643" t="str">
            <v>33113</v>
          </cell>
        </row>
        <row r="2644">
          <cell r="G2644" t="str">
            <v>2vËn t¶i</v>
          </cell>
        </row>
        <row r="2645">
          <cell r="G2645" t="str">
            <v>2vËn t¶i</v>
          </cell>
        </row>
        <row r="2646">
          <cell r="G2646" t="str">
            <v>2vËn t¶i</v>
          </cell>
        </row>
        <row r="2647">
          <cell r="G2647" t="str">
            <v>2VPXN</v>
          </cell>
        </row>
        <row r="2648">
          <cell r="G2648" t="str">
            <v>2khÊu than</v>
          </cell>
        </row>
        <row r="2649">
          <cell r="G2649" t="str">
            <v>2khÊu than</v>
          </cell>
        </row>
        <row r="2650">
          <cell r="G2650" t="str">
            <v>2khÊu than</v>
          </cell>
        </row>
        <row r="2651">
          <cell r="G2651" t="str">
            <v>33113</v>
          </cell>
        </row>
        <row r="2652">
          <cell r="G2652" t="str">
            <v>2VPXN</v>
          </cell>
        </row>
        <row r="2653">
          <cell r="G2653" t="str">
            <v>2vËn t¶i</v>
          </cell>
        </row>
        <row r="2654">
          <cell r="G2654" t="str">
            <v>2vËn t¶i</v>
          </cell>
        </row>
        <row r="2655">
          <cell r="G2655" t="str">
            <v>2vËn t¶i</v>
          </cell>
        </row>
        <row r="2656">
          <cell r="G2656" t="str">
            <v>2vËn t¶i</v>
          </cell>
        </row>
        <row r="2657">
          <cell r="G2657" t="str">
            <v>2VPXN</v>
          </cell>
        </row>
        <row r="2658">
          <cell r="G2658" t="str">
            <v>2VPXN</v>
          </cell>
        </row>
        <row r="2659">
          <cell r="G2659" t="str">
            <v>2khÊu than</v>
          </cell>
        </row>
        <row r="2660">
          <cell r="G2660" t="str">
            <v>2khÊu than</v>
          </cell>
        </row>
        <row r="2661">
          <cell r="G2661" t="str">
            <v>2vËn t¶i</v>
          </cell>
        </row>
        <row r="2662">
          <cell r="G2662" t="str">
            <v>2vËn t¶i</v>
          </cell>
        </row>
        <row r="2663">
          <cell r="G2663" t="str">
            <v>2vËn t¶i</v>
          </cell>
        </row>
        <row r="2664">
          <cell r="G2664" t="str">
            <v>2VPXN</v>
          </cell>
        </row>
        <row r="2665">
          <cell r="G2665" t="str">
            <v>2VPXN</v>
          </cell>
        </row>
        <row r="2666">
          <cell r="G2666" t="str">
            <v>2vËn t¶i</v>
          </cell>
        </row>
        <row r="2667">
          <cell r="G2667" t="str">
            <v>2vËn t¶i</v>
          </cell>
        </row>
        <row r="2668">
          <cell r="G2668" t="str">
            <v>2vËn t¶i</v>
          </cell>
        </row>
        <row r="2669">
          <cell r="G2669" t="str">
            <v>2vËn t¶i</v>
          </cell>
        </row>
        <row r="2670">
          <cell r="G2670" t="str">
            <v>2vËn t¶i</v>
          </cell>
        </row>
        <row r="2671">
          <cell r="G2671" t="str">
            <v>33113</v>
          </cell>
        </row>
        <row r="2672">
          <cell r="G2672" t="str">
            <v>2vËn t¶i</v>
          </cell>
        </row>
        <row r="2673">
          <cell r="G2673" t="str">
            <v>2vËn t¶i</v>
          </cell>
        </row>
        <row r="2674">
          <cell r="G2674" t="str">
            <v>33113</v>
          </cell>
        </row>
        <row r="2675">
          <cell r="G2675" t="str">
            <v>2vËn t¶i</v>
          </cell>
        </row>
        <row r="2676">
          <cell r="G2676" t="str">
            <v>2vËn t¶i</v>
          </cell>
        </row>
        <row r="2677">
          <cell r="G2677" t="str">
            <v>2vËn t¶i</v>
          </cell>
        </row>
        <row r="2678">
          <cell r="G2678" t="str">
            <v>2vËn t¶i</v>
          </cell>
        </row>
        <row r="2679">
          <cell r="G2679" t="str">
            <v>33113</v>
          </cell>
        </row>
        <row r="2680">
          <cell r="G2680" t="str">
            <v>33113</v>
          </cell>
        </row>
        <row r="2681">
          <cell r="G2681" t="str">
            <v>33113</v>
          </cell>
        </row>
        <row r="2682">
          <cell r="G2682" t="str">
            <v>33113</v>
          </cell>
        </row>
        <row r="2683">
          <cell r="G2683" t="str">
            <v>2vËn t¶i</v>
          </cell>
        </row>
        <row r="2684">
          <cell r="G2684" t="str">
            <v>2vËn t¶i</v>
          </cell>
        </row>
        <row r="2685">
          <cell r="G2685" t="str">
            <v>33113</v>
          </cell>
        </row>
        <row r="2686">
          <cell r="G2686" t="str">
            <v>33113</v>
          </cell>
        </row>
        <row r="2687">
          <cell r="G2687" t="str">
            <v>2VPXN</v>
          </cell>
        </row>
        <row r="2688">
          <cell r="G2688" t="str">
            <v>2VPXN</v>
          </cell>
        </row>
        <row r="2689">
          <cell r="G2689" t="str">
            <v>2VPXN</v>
          </cell>
        </row>
        <row r="2690">
          <cell r="G2690" t="str">
            <v>2khÊu than</v>
          </cell>
        </row>
        <row r="2691">
          <cell r="G2691" t="str">
            <v>2khÊu than</v>
          </cell>
        </row>
        <row r="2692">
          <cell r="G2692" t="str">
            <v>2VPXN</v>
          </cell>
        </row>
        <row r="2693">
          <cell r="G2693" t="str">
            <v>33113</v>
          </cell>
        </row>
        <row r="2694">
          <cell r="G2694" t="str">
            <v>33113</v>
          </cell>
        </row>
        <row r="2695">
          <cell r="G2695" t="str">
            <v>2VPXN</v>
          </cell>
        </row>
        <row r="2696">
          <cell r="G2696" t="str">
            <v>2VPXN</v>
          </cell>
        </row>
        <row r="2697">
          <cell r="G2697" t="str">
            <v>2vËn t¶i</v>
          </cell>
        </row>
        <row r="2698">
          <cell r="G2698" t="str">
            <v>2vËn t¶i</v>
          </cell>
        </row>
        <row r="2699">
          <cell r="G2699" t="str">
            <v>33113</v>
          </cell>
        </row>
        <row r="2700">
          <cell r="G2700" t="str">
            <v>2vËn t¶i</v>
          </cell>
        </row>
        <row r="2701">
          <cell r="G2701" t="str">
            <v>2vËn t¶i</v>
          </cell>
        </row>
        <row r="2702">
          <cell r="G2702" t="str">
            <v>2vËn t¶i</v>
          </cell>
        </row>
        <row r="2703">
          <cell r="G2703" t="str">
            <v>2vËn t¶i</v>
          </cell>
        </row>
        <row r="2704">
          <cell r="G2704" t="str">
            <v>2VPXN</v>
          </cell>
        </row>
        <row r="2705">
          <cell r="G2705" t="str">
            <v>2VPXN</v>
          </cell>
        </row>
        <row r="2706">
          <cell r="G2706" t="str">
            <v>2VPXN</v>
          </cell>
        </row>
        <row r="2707">
          <cell r="G2707" t="str">
            <v>2VPXN</v>
          </cell>
        </row>
        <row r="2708">
          <cell r="G2708" t="str">
            <v>2VPXN</v>
          </cell>
        </row>
        <row r="2709">
          <cell r="G2709" t="str">
            <v>2vËn t¶i</v>
          </cell>
        </row>
        <row r="2710">
          <cell r="G2710" t="str">
            <v>33113</v>
          </cell>
        </row>
        <row r="2711">
          <cell r="G2711" t="str">
            <v>2VPXN</v>
          </cell>
        </row>
        <row r="2712">
          <cell r="G2712" t="str">
            <v>2khÊu than</v>
          </cell>
        </row>
        <row r="2713">
          <cell r="G2713" t="str">
            <v>2khÊu than</v>
          </cell>
        </row>
        <row r="2714">
          <cell r="G2714" t="str">
            <v>33113</v>
          </cell>
        </row>
        <row r="2715">
          <cell r="G2715" t="str">
            <v>33113</v>
          </cell>
        </row>
        <row r="2717">
          <cell r="G2717" t="str">
            <v>33113</v>
          </cell>
        </row>
        <row r="2718">
          <cell r="G2718" t="str">
            <v>33113</v>
          </cell>
        </row>
        <row r="2719">
          <cell r="G2719" t="str">
            <v>2VPXN</v>
          </cell>
        </row>
        <row r="2721">
          <cell r="G2721" t="str">
            <v>2vËn t¶i</v>
          </cell>
        </row>
        <row r="2722">
          <cell r="G2722" t="str">
            <v>2vËn t¶i</v>
          </cell>
        </row>
        <row r="2723">
          <cell r="G2723" t="str">
            <v>2vËn t¶i</v>
          </cell>
        </row>
        <row r="2724">
          <cell r="G2724" t="str">
            <v>2vËn t¶i</v>
          </cell>
        </row>
        <row r="2726">
          <cell r="G2726" t="str">
            <v>2vËn t¶i</v>
          </cell>
        </row>
        <row r="2727">
          <cell r="G2727" t="str">
            <v>2vËn t¶i</v>
          </cell>
        </row>
        <row r="2728">
          <cell r="G2728" t="str">
            <v>2vËn t¶i</v>
          </cell>
        </row>
        <row r="2729">
          <cell r="G2729" t="str">
            <v>2VPXN</v>
          </cell>
        </row>
        <row r="2730">
          <cell r="G2730" t="str">
            <v>2VPXN</v>
          </cell>
        </row>
        <row r="2731">
          <cell r="G2731" t="str">
            <v>2KhÊu than</v>
          </cell>
        </row>
        <row r="2732">
          <cell r="G2732" t="str">
            <v>2KhÊu than</v>
          </cell>
        </row>
        <row r="2733">
          <cell r="G2733" t="str">
            <v>2VËn t¶i</v>
          </cell>
        </row>
        <row r="2734">
          <cell r="G2734" t="str">
            <v>2VËn t¶i</v>
          </cell>
        </row>
        <row r="2735">
          <cell r="G2735" t="str">
            <v>2VËn t¶i</v>
          </cell>
        </row>
        <row r="2736">
          <cell r="G2736" t="str">
            <v>2VËn t¶i</v>
          </cell>
        </row>
        <row r="2737">
          <cell r="G2737" t="str">
            <v>33113</v>
          </cell>
        </row>
        <row r="2738">
          <cell r="G2738" t="str">
            <v>2VËn t¶i</v>
          </cell>
        </row>
        <row r="2739">
          <cell r="G2739" t="str">
            <v>2VËn t¶i</v>
          </cell>
        </row>
        <row r="2740">
          <cell r="G2740" t="str">
            <v>2KhÊu than</v>
          </cell>
        </row>
        <row r="2741">
          <cell r="G2741" t="str">
            <v>2KhÊu than</v>
          </cell>
        </row>
        <row r="2742">
          <cell r="G2742" t="str">
            <v>2KhÊu than</v>
          </cell>
        </row>
        <row r="2743">
          <cell r="G2743" t="str">
            <v>2VPXN</v>
          </cell>
        </row>
        <row r="2744">
          <cell r="G2744" t="str">
            <v>2VPXN</v>
          </cell>
        </row>
        <row r="2745">
          <cell r="G2745" t="str">
            <v>2VËn t¶i</v>
          </cell>
        </row>
        <row r="2746">
          <cell r="G2746" t="str">
            <v>33117</v>
          </cell>
        </row>
        <row r="2747">
          <cell r="G2747" t="str">
            <v>2VPXN</v>
          </cell>
        </row>
        <row r="2748">
          <cell r="G2748" t="str">
            <v>2VPXN</v>
          </cell>
        </row>
        <row r="2749">
          <cell r="G2749" t="str">
            <v>2VPXN</v>
          </cell>
        </row>
        <row r="2750">
          <cell r="G2750" t="str">
            <v>2VËn t¶i</v>
          </cell>
        </row>
        <row r="2751">
          <cell r="G2751" t="str">
            <v>2VËn t¶i</v>
          </cell>
        </row>
        <row r="2752">
          <cell r="G2752" t="str">
            <v>2VËn t¶i</v>
          </cell>
        </row>
        <row r="2753">
          <cell r="G2753" t="str">
            <v>2VËn t¶i</v>
          </cell>
        </row>
        <row r="2754">
          <cell r="G2754" t="str">
            <v>2VËn t¶i</v>
          </cell>
        </row>
        <row r="2755">
          <cell r="G2755" t="str">
            <v>2VPXN</v>
          </cell>
        </row>
        <row r="2756">
          <cell r="G2756" t="str">
            <v>2VËn t¶i</v>
          </cell>
        </row>
        <row r="2757">
          <cell r="G2757" t="str">
            <v>2VËn t¶i</v>
          </cell>
        </row>
        <row r="2758">
          <cell r="G2758" t="str">
            <v>33113</v>
          </cell>
        </row>
        <row r="2759">
          <cell r="G2759" t="str">
            <v>2VËn t¶i</v>
          </cell>
        </row>
        <row r="2760">
          <cell r="G2760" t="str">
            <v>2VPXN</v>
          </cell>
        </row>
        <row r="2763">
          <cell r="G2763" t="str">
            <v>33113</v>
          </cell>
        </row>
        <row r="2764">
          <cell r="G2764" t="str">
            <v>2vËn t¶i</v>
          </cell>
        </row>
        <row r="2765">
          <cell r="G2765" t="str">
            <v>2vËn t¶i</v>
          </cell>
        </row>
        <row r="2766">
          <cell r="G2766" t="str">
            <v>2vËn t¶i</v>
          </cell>
        </row>
        <row r="2767">
          <cell r="G2767" t="str">
            <v>2vËn t¶i</v>
          </cell>
        </row>
        <row r="2768">
          <cell r="G2768" t="str">
            <v>2vËn t¶i</v>
          </cell>
        </row>
        <row r="2769">
          <cell r="G2769" t="str">
            <v>2vËn t¶i</v>
          </cell>
        </row>
        <row r="2770">
          <cell r="G2770" t="str">
            <v>2KhÊu than</v>
          </cell>
        </row>
        <row r="2771">
          <cell r="G2771" t="str">
            <v>2VPXN</v>
          </cell>
        </row>
        <row r="2772">
          <cell r="G2772" t="str">
            <v>2VPXN</v>
          </cell>
        </row>
        <row r="2773">
          <cell r="G2773" t="str">
            <v>2VPXN</v>
          </cell>
        </row>
        <row r="2774">
          <cell r="G2774" t="str">
            <v>2VPXN</v>
          </cell>
        </row>
        <row r="2775">
          <cell r="G2775" t="str">
            <v>33117</v>
          </cell>
        </row>
        <row r="2776">
          <cell r="G2776" t="str">
            <v>2VPXN</v>
          </cell>
        </row>
        <row r="2777">
          <cell r="G2777" t="str">
            <v>2VPXN</v>
          </cell>
        </row>
        <row r="2778">
          <cell r="G2778" t="str">
            <v>2VPXN</v>
          </cell>
        </row>
        <row r="2779">
          <cell r="G2779" t="str">
            <v>2VPXN</v>
          </cell>
        </row>
        <row r="2780">
          <cell r="G2780" t="str">
            <v>33117</v>
          </cell>
        </row>
        <row r="2782">
          <cell r="G2782" t="str">
            <v>1Lß CBSX</v>
          </cell>
        </row>
        <row r="2783">
          <cell r="G2783" t="str">
            <v>1Lß CBSX</v>
          </cell>
        </row>
        <row r="2784">
          <cell r="G2784" t="str">
            <v>1Lß CBSX</v>
          </cell>
        </row>
        <row r="2785">
          <cell r="G2785" t="str">
            <v xml:space="preserve">1Khai th¸c Lthiªn </v>
          </cell>
        </row>
        <row r="2786">
          <cell r="G2786" t="str">
            <v>1khÊu than</v>
          </cell>
        </row>
        <row r="2787">
          <cell r="G2787" t="str">
            <v>1khÊu than</v>
          </cell>
        </row>
        <row r="2788">
          <cell r="G2788" t="str">
            <v>1tÊm chÌn</v>
          </cell>
        </row>
        <row r="2789">
          <cell r="G2789" t="str">
            <v xml:space="preserve">1Khai th¸c Lthiªn </v>
          </cell>
        </row>
        <row r="2790">
          <cell r="G2790" t="str">
            <v>1khÊu than</v>
          </cell>
        </row>
        <row r="2791">
          <cell r="G2791" t="str">
            <v>1khÊu than</v>
          </cell>
        </row>
        <row r="2792">
          <cell r="G2792" t="str">
            <v>1khÊu than</v>
          </cell>
        </row>
        <row r="2793">
          <cell r="G2793" t="str">
            <v>1tÊm chÌn</v>
          </cell>
        </row>
        <row r="2794">
          <cell r="G2794" t="str">
            <v xml:space="preserve">1Khai th¸c Lthiªn </v>
          </cell>
        </row>
        <row r="2795">
          <cell r="G2795" t="str">
            <v>1khÊu than</v>
          </cell>
        </row>
        <row r="2796">
          <cell r="G2796" t="str">
            <v>1Lß CBSX</v>
          </cell>
        </row>
        <row r="2797">
          <cell r="G2797" t="str">
            <v>1tÊm chÌn</v>
          </cell>
        </row>
        <row r="2798">
          <cell r="G2798" t="str">
            <v>1khÊu than</v>
          </cell>
        </row>
        <row r="2799">
          <cell r="G2799" t="str">
            <v>1khÊu than</v>
          </cell>
        </row>
        <row r="2800">
          <cell r="G2800" t="str">
            <v>1tÊm chÌn</v>
          </cell>
        </row>
        <row r="2801">
          <cell r="G2801" t="str">
            <v>1khÊu than</v>
          </cell>
        </row>
        <row r="2802">
          <cell r="G2802" t="str">
            <v>1khÊu than</v>
          </cell>
        </row>
        <row r="2803">
          <cell r="G2803" t="str">
            <v>1tÊm chÌn</v>
          </cell>
        </row>
        <row r="2804">
          <cell r="G2804" t="str">
            <v>1khÊu than</v>
          </cell>
        </row>
        <row r="2805">
          <cell r="G2805" t="str">
            <v>1tÊm chÌn</v>
          </cell>
        </row>
        <row r="2806">
          <cell r="G2806" t="str">
            <v>1khÊu than</v>
          </cell>
        </row>
        <row r="2807">
          <cell r="G2807" t="str">
            <v>1khÊu than</v>
          </cell>
        </row>
        <row r="2808">
          <cell r="G2808" t="str">
            <v>1tÊm chÌn</v>
          </cell>
        </row>
        <row r="2809">
          <cell r="G2809" t="str">
            <v>1Lß CBSX</v>
          </cell>
        </row>
        <row r="2810">
          <cell r="G2810" t="str">
            <v>1khÊu than</v>
          </cell>
        </row>
        <row r="2811">
          <cell r="G2811" t="str">
            <v>1khÊu than</v>
          </cell>
        </row>
        <row r="2812">
          <cell r="G2812" t="str">
            <v>1khÊu than</v>
          </cell>
        </row>
        <row r="2813">
          <cell r="G2813" t="str">
            <v>1khÊu than</v>
          </cell>
        </row>
        <row r="2814">
          <cell r="G2814" t="str">
            <v>1tÊm chÌn</v>
          </cell>
        </row>
        <row r="2815">
          <cell r="G2815" t="str">
            <v>1khÊu than</v>
          </cell>
        </row>
        <row r="2816">
          <cell r="G2816" t="str">
            <v>1khÊu than</v>
          </cell>
        </row>
        <row r="2817">
          <cell r="G2817" t="str">
            <v>1khÊu than</v>
          </cell>
        </row>
        <row r="2818">
          <cell r="G2818" t="str">
            <v>1tÊm chÌn</v>
          </cell>
        </row>
        <row r="2819">
          <cell r="G2819" t="str">
            <v>1khÊu than</v>
          </cell>
        </row>
        <row r="2820">
          <cell r="G2820" t="str">
            <v>1khÊu than</v>
          </cell>
        </row>
        <row r="2821">
          <cell r="G2821" t="str">
            <v>1khÊu than</v>
          </cell>
        </row>
        <row r="2822">
          <cell r="G2822" t="str">
            <v>1khÊu than</v>
          </cell>
        </row>
        <row r="2823">
          <cell r="G2823" t="str">
            <v>1tÊm chÌn</v>
          </cell>
        </row>
        <row r="2824">
          <cell r="G2824" t="str">
            <v/>
          </cell>
        </row>
        <row r="2825">
          <cell r="G2825" t="str">
            <v>1khÊu than</v>
          </cell>
        </row>
        <row r="2826">
          <cell r="G2826" t="str">
            <v>1khÊu than</v>
          </cell>
        </row>
        <row r="2827">
          <cell r="G2827" t="str">
            <v>1VPXN</v>
          </cell>
        </row>
        <row r="2828">
          <cell r="G2828" t="str">
            <v>1VPXN</v>
          </cell>
        </row>
        <row r="2829">
          <cell r="G2829" t="str">
            <v>1VPXN</v>
          </cell>
        </row>
        <row r="2830">
          <cell r="G2830" t="str">
            <v>1VPXN</v>
          </cell>
        </row>
        <row r="2831">
          <cell r="G2831" t="str">
            <v xml:space="preserve">1Khai th¸c Lthiªn </v>
          </cell>
        </row>
        <row r="2832">
          <cell r="G2832" t="str">
            <v xml:space="preserve">1Khai th¸c Lthiªn </v>
          </cell>
        </row>
        <row r="2833">
          <cell r="G2833" t="str">
            <v xml:space="preserve">1Khai th¸c Lthiªn </v>
          </cell>
        </row>
        <row r="2834">
          <cell r="G2834" t="str">
            <v>1vËn t¶i</v>
          </cell>
        </row>
        <row r="2835">
          <cell r="G2835" t="str">
            <v>1vËn t¶i</v>
          </cell>
        </row>
        <row r="2836">
          <cell r="G2836" t="str">
            <v/>
          </cell>
        </row>
        <row r="2837">
          <cell r="G2837" t="str">
            <v/>
          </cell>
        </row>
        <row r="2838">
          <cell r="G2838" t="str">
            <v>1vËn t¶i</v>
          </cell>
        </row>
        <row r="2839">
          <cell r="G2839" t="str">
            <v xml:space="preserve">1Khai th¸c Lthiªn </v>
          </cell>
        </row>
        <row r="2840">
          <cell r="G2840" t="str">
            <v xml:space="preserve">1Khai th¸c Lthiªn </v>
          </cell>
        </row>
        <row r="2841">
          <cell r="G2841" t="str">
            <v xml:space="preserve">1Khai th¸c Lthiªn </v>
          </cell>
        </row>
        <row r="2842">
          <cell r="G2842" t="str">
            <v xml:space="preserve">1Khai th¸c Lthiªn </v>
          </cell>
        </row>
        <row r="2843">
          <cell r="G2843" t="str">
            <v>1VPXN</v>
          </cell>
        </row>
        <row r="2844">
          <cell r="G2844" t="str">
            <v>1vËn t¶i</v>
          </cell>
        </row>
        <row r="2845">
          <cell r="G2845" t="str">
            <v xml:space="preserve">1Khai th¸c Lthiªn </v>
          </cell>
        </row>
        <row r="2846">
          <cell r="G2846" t="str">
            <v>1vËn t¶i</v>
          </cell>
        </row>
        <row r="2847">
          <cell r="G2847" t="str">
            <v>1vËn t¶i</v>
          </cell>
        </row>
        <row r="2848">
          <cell r="G2848" t="str">
            <v xml:space="preserve">1Khai th¸c Lthiªn </v>
          </cell>
        </row>
        <row r="2849">
          <cell r="G2849" t="str">
            <v xml:space="preserve">1Khai th¸c Lthiªn </v>
          </cell>
        </row>
        <row r="2850">
          <cell r="G2850" t="str">
            <v>1VPXN</v>
          </cell>
        </row>
        <row r="2851">
          <cell r="G2851" t="str">
            <v xml:space="preserve">1Khai th¸c Lthiªn </v>
          </cell>
        </row>
        <row r="2852">
          <cell r="G2852" t="str">
            <v>1vËn t¶i</v>
          </cell>
        </row>
        <row r="2853">
          <cell r="G2853" t="str">
            <v>1vËn t¶i</v>
          </cell>
        </row>
        <row r="2854">
          <cell r="G2854" t="str">
            <v>1vËn t¶i</v>
          </cell>
        </row>
        <row r="2855">
          <cell r="G2855" t="str">
            <v/>
          </cell>
        </row>
        <row r="2856">
          <cell r="G2856" t="str">
            <v/>
          </cell>
        </row>
        <row r="2857">
          <cell r="G2857" t="str">
            <v/>
          </cell>
        </row>
        <row r="2858">
          <cell r="G2858" t="str">
            <v/>
          </cell>
        </row>
        <row r="2859">
          <cell r="G2859" t="str">
            <v xml:space="preserve">1Khai th¸c Lthiªn </v>
          </cell>
        </row>
        <row r="2860">
          <cell r="G2860" t="str">
            <v>1vËn t¶i</v>
          </cell>
        </row>
        <row r="2861">
          <cell r="G2861" t="str">
            <v>1vËn t¶i</v>
          </cell>
        </row>
        <row r="2862">
          <cell r="G2862" t="str">
            <v>1vËn t¶i</v>
          </cell>
        </row>
        <row r="2863">
          <cell r="G2863" t="str">
            <v xml:space="preserve">1Khai th¸c Lthiªn </v>
          </cell>
        </row>
        <row r="2864">
          <cell r="G2864" t="str">
            <v xml:space="preserve">1Khai th¸c Lthiªn </v>
          </cell>
        </row>
        <row r="2865">
          <cell r="G2865" t="str">
            <v xml:space="preserve">1Khai th¸c Lthiªn </v>
          </cell>
        </row>
        <row r="2866">
          <cell r="G2866" t="str">
            <v>1vËn t¶i</v>
          </cell>
        </row>
        <row r="2867">
          <cell r="G2867" t="str">
            <v xml:space="preserve">1Khai th¸c Lthiªn </v>
          </cell>
        </row>
        <row r="2868">
          <cell r="G2868" t="str">
            <v>1VPXN</v>
          </cell>
        </row>
        <row r="2869">
          <cell r="G2869" t="str">
            <v>1vËn t¶i</v>
          </cell>
        </row>
        <row r="2870">
          <cell r="G2870" t="str">
            <v xml:space="preserve">1Khai th¸c Lthiªn </v>
          </cell>
        </row>
        <row r="2871">
          <cell r="G2871" t="str">
            <v/>
          </cell>
        </row>
        <row r="2872">
          <cell r="G2872" t="str">
            <v/>
          </cell>
        </row>
        <row r="2873">
          <cell r="G2873" t="str">
            <v/>
          </cell>
        </row>
        <row r="2874">
          <cell r="G2874" t="str">
            <v/>
          </cell>
        </row>
        <row r="2875">
          <cell r="G2875" t="str">
            <v/>
          </cell>
        </row>
        <row r="2876">
          <cell r="G2876" t="str">
            <v/>
          </cell>
        </row>
        <row r="2877">
          <cell r="G2877" t="str">
            <v/>
          </cell>
        </row>
        <row r="2878">
          <cell r="G2878" t="str">
            <v/>
          </cell>
        </row>
        <row r="2879">
          <cell r="G2879" t="str">
            <v/>
          </cell>
        </row>
        <row r="2880">
          <cell r="G2880" t="str">
            <v/>
          </cell>
        </row>
        <row r="2881">
          <cell r="G2881" t="str">
            <v>1VPXN</v>
          </cell>
        </row>
        <row r="2882">
          <cell r="G2882" t="str">
            <v/>
          </cell>
        </row>
        <row r="2883">
          <cell r="G2883" t="str">
            <v/>
          </cell>
        </row>
        <row r="2884">
          <cell r="G2884" t="str">
            <v/>
          </cell>
        </row>
        <row r="2885">
          <cell r="G2885" t="str">
            <v/>
          </cell>
        </row>
        <row r="2886">
          <cell r="G2886" t="str">
            <v/>
          </cell>
        </row>
        <row r="2887">
          <cell r="G2887" t="str">
            <v/>
          </cell>
        </row>
        <row r="2888">
          <cell r="G2888" t="str">
            <v/>
          </cell>
        </row>
        <row r="2889">
          <cell r="G2889" t="str">
            <v/>
          </cell>
        </row>
        <row r="2890">
          <cell r="G2890" t="str">
            <v/>
          </cell>
        </row>
        <row r="2891">
          <cell r="G2891" t="str">
            <v/>
          </cell>
        </row>
        <row r="2892">
          <cell r="G289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 val="gia dat"/>
      <sheetName val="dieuphoi"/>
      <sheetName val="thcpxd"/>
      <sheetName val="cpxd"/>
      <sheetName val="DTCT"/>
      <sheetName val="THLDthietbi"/>
      <sheetName val="LDthietbi"/>
      <sheetName val="thiet bi"/>
      <sheetName val="ctcong"/>
      <sheetName val="nen"/>
      <sheetName val="vua"/>
      <sheetName val="NC_II"/>
      <sheetName val="KLong"/>
      <sheetName val="gpmb"/>
      <sheetName val="san nen"/>
      <sheetName val="ncmayTC"/>
      <sheetName val="phucap"/>
    </sheetNames>
    <sheetDataSet>
      <sheetData sheetId="0"/>
      <sheetData sheetId="1"/>
      <sheetData sheetId="2"/>
      <sheetData sheetId="3" refreshError="1">
        <row r="8">
          <cell r="E8">
            <v>12413</v>
          </cell>
        </row>
      </sheetData>
      <sheetData sheetId="4"/>
      <sheetData sheetId="5"/>
      <sheetData sheetId="6"/>
      <sheetData sheetId="7"/>
      <sheetData sheetId="8"/>
      <sheetData sheetId="9"/>
      <sheetData sheetId="10"/>
      <sheetData sheetId="11"/>
      <sheetData sheetId="12" refreshError="1">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19">
          <cell r="B19">
            <v>2300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s>
    <sheetDataSet>
      <sheetData sheetId="0"/>
      <sheetData sheetId="1"/>
      <sheetData sheetId="2"/>
      <sheetData sheetId="3" refreshError="1">
        <row r="12">
          <cell r="E12">
            <v>13529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kecot"/>
      <sheetName val="LKVL-CK-HT-GD1"/>
      <sheetName val="TONGKE-HT"/>
      <sheetName val="he so"/>
      <sheetName val="VL"/>
      <sheetName val="Du Toan"/>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oi thieu"/>
      <sheetName val="6823_PS_1700"/>
      <sheetName val="PU_ITALY_"/>
      <sheetName val="6823_PS_17001"/>
      <sheetName val="PU_ITALY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Sheet2"/>
      <sheetName val="A6"/>
      <sheetName val="NC"/>
      <sheetName val="DTXL"/>
      <sheetName val="hinhhoc"/>
      <sheetName val="GVL-NC-M"/>
      <sheetName val="Gia_GC_Satthep"/>
      <sheetName val="gVL"/>
      <sheetName val="Quantity"/>
      <sheetName val="Tai khoan"/>
      <sheetName val="MTO REV.0"/>
      <sheetName val="NEW-PANEL"/>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TSCD DUNG CHUNG "/>
      <sheetName val="KHKHAUHAOTSCHUNG"/>
      <sheetName val="TSCDTOAN NHA MAY"/>
      <sheetName val="CPSXTOAN BO SP"/>
      <sheetName val="PBCPCHUNG CHO CAC DTUONG"/>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Congty"/>
      <sheetName val="VPPN"/>
      <sheetName val="XN74"/>
      <sheetName val="XN54"/>
      <sheetName val="XN33"/>
      <sheetName val="NK96"/>
      <sheetName val="XL4Test5"/>
      <sheetName val="YEU TO CONG"/>
      <sheetName val="TD 3DIEM"/>
      <sheetName val="TD 2DIE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TO HUNG"/>
      <sheetName val="CONGNHAN NE"/>
      <sheetName val="XINGUYEP"/>
      <sheetName val="TH331"/>
      <sheetName val="Kluong"/>
      <sheetName val="Giatri"/>
      <sheetName val="ptvl0-1"/>
      <sheetName val="0-1"/>
      <sheetName val="ptvl4-5"/>
      <sheetName val="4-5"/>
      <sheetName val="ptvl3-4"/>
      <sheetName val="3-4"/>
      <sheetName val="ptvl2-3"/>
      <sheetName val="2-3"/>
      <sheetName val="vlcong"/>
      <sheetName val="ptvl1-2"/>
      <sheetName val="1-2"/>
      <sheetName val="dt-iphi"/>
      <sheetName val="Sheet3 (2)"/>
      <sheetName val="ìtoan"/>
      <sheetName val="rph (2)"/>
      <sheetName val="dap"/>
      <sheetName val="gpmb"/>
      <sheetName val="dt-kphi-iso-tong"/>
      <sheetName val="dt-kphi-iso-ctiet"/>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Don gia chi tiet"/>
      <sheetName val="Du thau"/>
      <sheetName val="Tro giup"/>
      <sheetName val="gia"/>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CRC"/>
      <sheetName val="GIATRI-DAILY"/>
      <sheetName val="NVBH KHAC"/>
      <sheetName val="NVBH HOAN"/>
      <sheetName val="TONKHODAILY"/>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GCT_x0006_"/>
      <sheetName val="P3-PanAn-Factore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Sheet_x0001_1"/>
      <sheetName val="FPPN"/>
      <sheetName val="CHI_x0000_TIET"/>
      <sheetName val="TT_35NH"/>
      <sheetName val="dam"/>
      <sheetName val="Mocantho"/>
      <sheetName val="MoQL91"/>
      <sheetName val="tru"/>
      <sheetName val="dg"/>
      <sheetName val="10mduongsaumo"/>
      <sheetName val="ctt"/>
      <sheetName val="thanmkhao"/>
      <sheetName val="monho"/>
      <sheetName val="HK1"/>
      <sheetName val="HK2"/>
      <sheetName val="CANAM"/>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GiaVL"/>
      <sheetName val="Nhap don gia VL dia _x0003__x0000_uong"/>
      <sheetName val="Phan tich don gia chi Uet"/>
      <sheetName val="tuong"/>
      <sheetName val="ESTI."/>
      <sheetName val="DI-ESTI"/>
      <sheetName val="Du_lieu"/>
      <sheetName val="nhan cong"/>
      <sheetName val="sut&lt;1 0"/>
      <sheetName val="NhapSl"/>
      <sheetName val="Nluc"/>
      <sheetName val="Tohop"/>
      <sheetName val="KT_Tthan"/>
      <sheetName val="Tra_TTTD"/>
      <sheetName val="PTCT"/>
      <sheetName val="She_x0000_t9"/>
      <sheetName val="Du toan chi tiet_x0000_coc nuoc"/>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SPL4"/>
      <sheetName val="ma-pt"/>
      <sheetName val="`u lun"/>
      <sheetName val="ctTBA"/>
      <sheetName val="dv-kphi-cviet"/>
      <sheetName val="bvh-kphi"/>
      <sheetName val="PCCPCHUNG CHO CAC DTUONG"/>
      <sheetName val="Piers of Main Flyower (1)"/>
      <sheetName val="coc duc"/>
      <sheetName val="CTC_x000f_NG_02"/>
      <sheetName val="_x0004_GCong"/>
      <sheetName val="tai"/>
      <sheetName val="hoang"/>
      <sheetName val="hoang (2)"/>
      <sheetName val="hoang (3)"/>
      <sheetName val="Số liệu"/>
      <sheetName val="TKKYI"/>
      <sheetName val="TKKYII"/>
      <sheetName val="Tổng hợp theo học sinh"/>
      <sheetName val="XL4Test5 (2)"/>
      <sheetName val="IBASE"/>
      <sheetName val="dtct cong"/>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Dbþgia"/>
      <sheetName val="PBCPCHUNG CHO CAC _x0007_{WÑNG"/>
      <sheetName val="Khu xu ly nuoc THiep-XD"/>
      <sheetName val="Box-Girder"/>
      <sheetName val="She"/>
      <sheetName val="TN"/>
      <sheetName val="ND"/>
      <sheetName val="0_x0000__x0000_ﱸ͕_x0000__x0004__x0000__x0000__x0000__x0000__x0000__x0000_͕_x0000__x0000__x0000__x0000__x0000__x0000__x0000__x0000_列͕_x0000__x0000__x0013__x0000__x0000__x0000_"/>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NHAP"/>
      <sheetName val="Giai trinh"/>
      <sheetName val="GTGT"/>
      <sheetName val="Mua vao TT"/>
      <sheetName val="Mua vao GTGT"/>
      <sheetName val="Bra"/>
      <sheetName val="BC HDon"/>
      <sheetName val="BC HDon Qui"/>
      <sheetName val="KE KHAI HDONG"/>
      <sheetName val="Recovered_Sheet1"/>
      <sheetName val="Recovered_Sheet2"/>
      <sheetName val="Du toan chi tiet"/>
      <sheetName val="She%t11"/>
      <sheetName val="Nhap don gia VL dia áhuong"/>
      <sheetName val="uong mot ngay cong xay lap"/>
      <sheetName val="md5!-52"/>
      <sheetName val="coctuatrenda"/>
      <sheetName val="NHTN"/>
      <sheetName val="QLDD"/>
      <sheetName val="Moi truong"/>
      <sheetName val="KHĐ"/>
      <sheetName val="Thuc thanh"/>
      <sheetName val="Don gia"/>
      <sheetName val="vua_x0000__x0000__x0000__x0000__x0000__x0000__x0000__x0000__x0000__x0000__x0000_韘࿊_x0000__x0004__x0000__x0000__x0000__x0000__x0000__x0000_酐࿊_x0000__x0000__x0000__x0000__x0000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_x0004_ 3DIEM"/>
      <sheetName val="Rheet10"/>
      <sheetName val="KLD_x0007_TT&lt;120%"/>
      <sheetName val="dt-k0hi (2)"/>
      <sheetName val="DT_x0003_T_02"/>
      <sheetName val="Sheet3ٺ_x0001_2)"/>
      <sheetName val="fej"/>
      <sheetName val="DT1__x0010_3"/>
      <sheetName val="DGKE_00"/>
      <sheetName val="P4-T`nAn-Factored"/>
      <sheetName val="S²_x0000__x0000_2"/>
      <sheetName val="CDPS"/>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_x0000_?_x0000__x0000__x0000__x0000_?_x0001__x0000__x0000__x0000__x0000_?_x0001__x0000_????_x0001__x0000__x0000__x0000__x0000_?_x0001_H-_x0000_?_x0000_"/>
      <sheetName val="dt-kphi-ÿÿo-ctiet"/>
      <sheetName val="_"/>
      <sheetName val="_____x0001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dtTKKT-98-106.xlsၝTHCDS11"/>
      <sheetName val="[dtTKKT-98-106.xls?THCDS11"/>
      <sheetName val="bth-kpha"/>
      <sheetName val="Pier"/>
      <sheetName val="Pile"/>
      <sheetName val="DEF"/>
      <sheetName val="???????_x0001_?????_x0001_?????_x0001_?????_x0001_H-???"/>
      <sheetName val="She?t9"/>
      <sheetName val="10mduongsa{ío"/>
      <sheetName val="INV"/>
      <sheetName val="XXXXXXX2"/>
      <sheetName val="XXXXXXX3"/>
      <sheetName val="XXXXXXX4"/>
      <sheetName val="Giathanh1m3BT"/>
      <sheetName val="TinhToan"/>
      <sheetName val="Tuong-ٺ_x0001_an"/>
      <sheetName val="KLDGTT&lt;1ü_x000c__x0000__x0000_(2)"/>
      <sheetName val="NVBH(HOAN"/>
      <sheetName val="dt-cphi-ctieT"/>
      <sheetName val="Piers of Main Flylyer (1)"/>
      <sheetName val="ptvì0-1"/>
      <sheetName val="________x0001_______x0001_______x0001_______x0001_H-___"/>
      <sheetName val="She_t9"/>
      <sheetName val="???_x0001_??_x0001_?????_x0001_??_x0001_H-???"/>
      <sheetName val="____x0001____x0001_______x0001____x0001_H-___"/>
      <sheetName val="ma_pt"/>
      <sheetName val="CPVUE_03"/>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Sheet1 (3)"/>
      <sheetName val="Sheet1 (2)"/>
      <sheetName val="Klu_x0016_4_x0000_DÀÀFN"/>
      <sheetName val="t1_3"/>
      <sheetName val="Don_gia_chi_tiet"/>
      <sheetName val="Du_thau"/>
      <sheetName val="Tro_giup"/>
      <sheetName val="sat"/>
      <sheetName val="ptvt"/>
      <sheetName val="NKC"/>
      <sheetName val="SoCaiT"/>
      <sheetName val="THDU"/>
      <sheetName val="MTO REV.2(ARMOR)"/>
      <sheetName val="Nhatkychung"/>
      <sheetName val="Eodule1"/>
      <sheetName val="DGAT_02"/>
      <sheetName val="Piers of Mai. Flyover (1)"/>
      <sheetName val="YE2_x0000__x0000_ CONG"/>
      <sheetName val="dt-kphi-isoiendo"/>
      <sheetName val="DG೼�_02"/>
      <sheetName val="Quantity"/>
      <sheetName val="S? li?u"/>
      <sheetName val="T?ng h?p theo h?c sinh"/>
      <sheetName val="ULIT"/>
      <sheetName val="Load"/>
      <sheetName val="Gca may Buu dien"/>
      <sheetName val="882"/>
      <sheetName val="Giamay"/>
      <sheetName val="Du toan_x0000_chi tiet coc"/>
      <sheetName val="dt-kphi_x0010_øÿet"/>
      <sheetName val="TH_11"/>
      <sheetName val="tra_x0000__x0000__x0000__x0000__x0000_±@Z"/>
      <sheetName val="DM_GVT"/>
      <sheetName val="May chuyen nganh"/>
      <sheetName val="TT06"/>
      <sheetName val="NC"/>
      <sheetName val="PC-summary"/>
      <sheetName val="KLDGTT&lt;1ü_x000c_??(2)"/>
      <sheetName val="vua_x0000_韘࿊_x0000__x0004__x0000_酐࿊_x0000_須࿊_x0000__x0004__x0000__x0016_[dtTKKT-98-10"/>
      <sheetName val="0??ﱸ͕?_x0004_??????͕????????列͕??_x0013_???"/>
      <sheetName val="0000000!"/>
      <sheetName val="YE2"/>
      <sheetName val="khluong"/>
      <sheetName val="CtVKdam_x0000_Ʀ_x0000__x0000__x0000__x0000__x0000_"/>
      <sheetName val="S_ li_u"/>
      <sheetName val="CUAHANG"/>
      <sheetName val="MAKHACH"/>
      <sheetName val="_dtTKKT-98-106.xlsၝTHCDS11"/>
      <sheetName val="_dtTKKT-98-106.xls_THCDS11"/>
      <sheetName val="Du toan c`i tiet coc nuoc"/>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refreshError="1"/>
      <sheetData sheetId="603" refreshError="1"/>
      <sheetData sheetId="604" refreshError="1"/>
      <sheetData sheetId="605"/>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MTO REV.0"/>
      <sheetName val="GVT"/>
      <sheetName val="NC"/>
      <sheetName val="NEW-PANEL"/>
    </sheetNames>
    <sheetDataSet>
      <sheetData sheetId="0"/>
      <sheetData sheetId="1"/>
      <sheetData sheetId="2" refreshError="1">
        <row r="10">
          <cell r="N10">
            <v>121079.70000000001</v>
          </cell>
        </row>
        <row r="11">
          <cell r="N11">
            <v>84111.3</v>
          </cell>
        </row>
        <row r="15">
          <cell r="N15">
            <v>36811.950000000004</v>
          </cell>
        </row>
        <row r="19">
          <cell r="N19">
            <v>4984.3500000000004</v>
          </cell>
        </row>
        <row r="21">
          <cell r="N21">
            <v>4492.95</v>
          </cell>
        </row>
        <row r="39">
          <cell r="N39">
            <v>775.95</v>
          </cell>
        </row>
        <row r="41">
          <cell r="N41">
            <v>620.55000000000007</v>
          </cell>
        </row>
      </sheetData>
      <sheetData sheetId="3"/>
      <sheetData sheetId="4"/>
      <sheetData sheetId="5"/>
      <sheetData sheetId="6" refreshError="1"/>
      <sheetData sheetId="7" refreshError="1"/>
      <sheetData sheetId="8" refreshError="1"/>
      <sheetData sheetId="9"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Bieu1"/>
      <sheetName val="Bieu 2 cap tinh"/>
      <sheetName val="bieuso01a"/>
      <sheetName val="bieuso01b "/>
      <sheetName val="bieu-02"/>
      <sheetName val="PL6-02"/>
      <sheetName val="Bieu uoc"/>
      <sheetName val="Sheet1"/>
      <sheetName val="XXXXXXXX"/>
      <sheetName val="XXXXXXX0"/>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gVL"/>
      <sheetName val="ma-pt"/>
      <sheetName val="chitiet"/>
      <sheetName val="chitimc"/>
      <sheetName val="XL4Poppy"/>
      <sheetName val="lam-moi"/>
      <sheetName val="Tiepdia"/>
      <sheetName val="DTXL"/>
      <sheetName val="Dulieu"/>
      <sheetName val="Sheet3"/>
      <sheetName val="ESTI_"/>
      <sheetName val="DI_ESTI"/>
      <sheetName val="Danh mục"/>
      <sheetName val="KH-Q1,Q2,01"/>
      <sheetName val="ptvt"/>
      <sheetName val="Tuan1"/>
      <sheetName val="Tuan 2 thang 7 (2)"/>
      <sheetName val="Tuan 3 thang 7 "/>
      <sheetName val="Tuan2"/>
      <sheetName val="Tuan3"/>
      <sheetName val="Quy4-03"/>
      <sheetName val="SX Mien"/>
      <sheetName val="10 thang nam 2003"/>
      <sheetName val="Tuan 1 thang 7"/>
      <sheetName val="Tuan 2 thang 7"/>
      <sheetName val="Sheet2"/>
      <sheetName val="XL4Test5"/>
      <sheetName val="CT Thang Mo"/>
      <sheetName val="SILICATE"/>
      <sheetName val="CT  PL"/>
      <sheetName val="Thuc thanh"/>
      <sheetName val="btct"/>
      <sheetName val="PTDG"/>
      <sheetName val="DATA"/>
      <sheetName val="MTL$-INTER"/>
      <sheetName val="Planned"/>
      <sheetName val="ptdg-duong"/>
      <sheetName val="KHQT-00-01"/>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I15">
            <v>360</v>
          </cell>
          <cell r="J15">
            <v>360</v>
          </cell>
          <cell r="K15" t="str">
            <v>6N§-1</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D60" t="str">
            <v>343000T</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 val="Tongke"/>
      <sheetName val="Sheet2"/>
      <sheetName val="TONGKE3p "/>
      <sheetName val="TDTKP"/>
      <sheetName val="Equipment_(2)"/>
      <sheetName val="Cash-Flow-Estimates_"/>
      <sheetName val="Cash-Flow-Estimates__(2)"/>
      <sheetName val="Payment_(2)"/>
      <sheetName val="Equipment_(128)"/>
      <sheetName val="Equipment_(471)"/>
      <sheetName val="Equipment_(246)"/>
      <sheetName val="Equipment_(118)"/>
      <sheetName val=""/>
      <sheetName val="nhan cong"/>
      <sheetName val="CHITIET"/>
      <sheetName val="Monthdy-Eq"/>
    </sheetNames>
    <sheetDataSet>
      <sheetData sheetId="0"/>
      <sheetData sheetId="1"/>
      <sheetData sheetId="2" refreshError="1">
        <row r="30">
          <cell r="AB30">
            <v>42951.74109090909</v>
          </cell>
          <cell r="AC30">
            <v>729966.78206896549</v>
          </cell>
          <cell r="AE30">
            <v>2416945.4326059329</v>
          </cell>
          <cell r="AF30">
            <v>1235920.1608006498</v>
          </cell>
          <cell r="AG30">
            <v>21624.307058823528</v>
          </cell>
          <cell r="AI30">
            <v>878580.49448275857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9">
          <cell r="H49">
            <v>303.93562500000002</v>
          </cell>
        </row>
      </sheetData>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71-1"/>
      <sheetName val="71-2"/>
      <sheetName val="71-3"/>
      <sheetName val="71-3 (2)"/>
      <sheetName val="69-1"/>
      <sheetName val="69-2"/>
      <sheetName val="69-3"/>
      <sheetName val="69-4"/>
      <sheetName val="69-5 (Chị Hà)"/>
      <sheetName val="69-6 (chị hà) "/>
      <sheetName val="342-33 (SKH)"/>
      <sheetName val="342-34 (SKH)"/>
      <sheetName val="342-35"/>
      <sheetName val="342-11.2 (SKH)"/>
      <sheetName val="342-09"/>
      <sheetName val="342-13.1 (S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brief"/>
      <sheetName val="Revenue"/>
      <sheetName val="Compensate"/>
      <sheetName val="Speacial-Award"/>
      <sheetName val="Division-Award"/>
      <sheetName val="ImExport-Award"/>
      <sheetName val="Agriculture"/>
      <sheetName val="Statisti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AMY"/>
      <sheetName val="#REF"/>
      <sheetName val="#REF!"/>
      <sheetName val="GT&amp;CHI N04"/>
      <sheetName val="Sheet1"/>
      <sheetName val="GTNT04"/>
      <sheetName val="GTIEP"/>
      <sheetName val="KTTN"/>
      <sheetName val="TKD"/>
      <sheetName val="Sheet3"/>
      <sheetName val="DHTVNT04"/>
      <sheetName val="Sheet2"/>
      <sheetName val="DHTV"/>
      <sheetName val="DCNT04"/>
      <sheetName val="DC1"/>
      <sheetName val="KTNT&amp;CHI N04"/>
      <sheetName val="XLD"/>
      <sheetName val="Sheet4"/>
      <sheetName val="DC2"/>
      <sheetName val="XL4Poppy"/>
      <sheetName val="CT"/>
      <sheetName val="TH"/>
      <sheetName val="KL"/>
      <sheetName val="VC"/>
      <sheetName val="TC"/>
      <sheetName val="THTN"/>
      <sheetName val="TN"/>
      <sheetName val="TL0,4KV"/>
      <sheetName val="00000000"/>
      <sheetName val="00000001"/>
      <sheetName val="00000002"/>
      <sheetName val="XL4Test5"/>
      <sheetName val="MTL$-INTER"/>
      <sheetName val="chitimc"/>
      <sheetName val="chi tiet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bo LV 2013-1050"/>
      <sheetName val="Phan bo LV 2014"/>
    </sheetNames>
    <sheetDataSet>
      <sheetData sheetId="0"/>
      <sheetData sheetId="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sheetName val="#REF"/>
    </sheetNames>
    <sheetDataSet>
      <sheetData sheetId="0"/>
      <sheetData sheetId="1"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vcdn"/>
      <sheetName val="culyvcdn"/>
      <sheetName val="dtxl"/>
      <sheetName val="ddai"/>
      <sheetName val="denbu"/>
      <sheetName val="Sheet5"/>
      <sheetName val="Sheet6"/>
      <sheetName val="Sheet7"/>
      <sheetName val="Sheet8"/>
      <sheetName val="Sheet9"/>
      <sheetName val="Sheet10"/>
      <sheetName val="Sheet11"/>
      <sheetName val="Sheet12"/>
      <sheetName val="Sheet13"/>
      <sheetName val="Sheet14"/>
      <sheetName val="Sheet15"/>
      <sheetName val="Sheet16"/>
      <sheetName val="lam-moi"/>
      <sheetName val="MTL$-INTER"/>
      <sheetName val="gvl"/>
      <sheetName val="Khoi luong"/>
      <sheetName val="DATA"/>
      <sheetName val="btct"/>
      <sheetName val="dongia _2_"/>
      <sheetName val="LKVL_CK_HT_GD1"/>
      <sheetName val="giathanh1"/>
      <sheetName val="chitimc"/>
      <sheetName val="THPDMoi  _2_"/>
      <sheetName val="gtrinh"/>
      <sheetName val="phuluc1"/>
      <sheetName val="TONG HOP VL_NC"/>
      <sheetName val="lam_moi"/>
      <sheetName val="TONGKE3p "/>
      <sheetName val="Du_lieu"/>
      <sheetName val="TH VL_ NC_ DDHT Thanhphuoc"/>
      <sheetName val="_REF"/>
      <sheetName val="DONGIA"/>
      <sheetName val="thao_go"/>
      <sheetName val="DON GIA"/>
      <sheetName val="TONGKE_HT"/>
      <sheetName val="DG"/>
      <sheetName val="t_h HA THE"/>
      <sheetName val="CHITIET VL_NC_TT _1p"/>
      <sheetName val="TONG HOP VL_NC TT"/>
      <sheetName val="TNHCHINH"/>
      <sheetName val="TH XL"/>
      <sheetName val="CHITIET VL_NC"/>
      <sheetName val="VC"/>
      <sheetName val="KH_Q1_Q2_01"/>
      <sheetName val="Tiepdia"/>
      <sheetName val="CHITIET VL_NC_TT_3p"/>
      <sheetName val="TDTKP"/>
      <sheetName val="TDTKP1"/>
      <sheetName val="KPVC_BD "/>
      <sheetName val="VCV_BE_TONG"/>
      <sheetName val="Sieet6"/>
      <sheetName val="Work-Condition"/>
      <sheetName val="TTTram"/>
      <sheetName val="MTL__INTER"/>
      <sheetName val="Sheet2"/>
      <sheetName val="ct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Thuc thanh"/>
      <sheetName val="C.t)êt C.ty"/>
      <sheetName val="Sheet3"/>
      <sheetName val="["/>
      <sheetName val="tra-vat-lieu"/>
      <sheetName val="T.HDÔ CN"/>
      <sheetName val="TH_DTXL_luu"/>
      <sheetName val="MTO REV.0"/>
      <sheetName val="DCNCII"/>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tkkt-ql38-1-g-2"/>
      <sheetName val="chitimc"/>
      <sheetName val="TN"/>
      <sheetName val="ND"/>
      <sheetName val="btra"/>
      <sheetName val="dtxl-du_x0000_n_x0000_"/>
      <sheetName val="BANG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ATM"/>
      <sheetName val="BCA"/>
      <sheetName val="Anca"/>
      <sheetName val="TT Luong"/>
      <sheetName val="TTATM"/>
      <sheetName val="Duyet"/>
      <sheetName val="_pmb"/>
      <sheetName val="_"/>
      <sheetName val="_x0001_Y"/>
      <sheetName val="CTHTchua TTn_ib_"/>
      <sheetName val="CN2004 N_p TCT"/>
      <sheetName val="dtxl-du"/>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CN kho ðoi"/>
      <sheetName val="CTHTchýa TTn?ib?"/>
      <sheetName val="MTL$-INTER"/>
      <sheetName val="_x0001_Y_x0000__x0004__x0000__x0000__x0000_?_x0001_Y_x0000__x0004__x0000__x0000__x0000__x0001_Y_x0000__x0004__x0000__x0000__x0000_ _x0001_Y_x0000__x0004__x0000__x0000__x0000_"/>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t02"/>
      <sheetName val="BaoVe"/>
      <sheetName val="Tr Cay"/>
      <sheetName val="T071"/>
      <sheetName val="TRONG CAY T8 (2)"/>
      <sheetName val="CTHTc(u_x0000_ _x0000_T*?ib?"/>
      <sheetName val="Tra_bang"/>
      <sheetName val="T1-05"/>
      <sheetName val="T2-05"/>
      <sheetName val="T3-05"/>
      <sheetName val="T4-05"/>
      <sheetName val="T5-05"/>
      <sheetName val="T6-05"/>
      <sheetName val="T7-05"/>
      <sheetName val="T8-05"/>
      <sheetName val="T9-05"/>
      <sheetName val="T10-05"/>
      <sheetName val="T11-05"/>
      <sheetName val="T12-05"/>
      <sheetName val="gtxl-euone(11m)"/>
      <sheetName val="gtxl-duoîe(11m)"/>
      <sheetName val="V@PN"/>
      <sheetName val="giႀ￸nhan cong"/>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BaocaoC.noHopC."/>
      <sheetName val="CN Tl￸04"/>
      <sheetName val="dtxl-du?n?"/>
      <sheetName val="KLDG_x0014_T&lt;120% (2)"/>
      <sheetName val="_x0018_XXXXXX0"/>
      <sheetName val="N/ Ca.N"/>
      <sheetName val="CTHTchưa TTn᳙ib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TSO_CHUNG"/>
      <sheetName val="DG "/>
      <sheetName val="_x0001_Y?_x0004_???’_x0001_Y?_x0004_???“_x0001_Y?_x0004_???”_x0001_Y?_x0004_???"/>
      <sheetName val="_x0001_Y?_x0004_???ž_x0001_Y?_x0004_???Ÿ_x0001_Y?_x0004_??? _x0001_Y?_x0004_???"/>
      <sheetName val="VL????????"/>
      <sheetName val="1-2_x0000__x0000__x0000__x0000__x0000__x0000__x0000__x0000__x0000__x0000__x0000_냼η_x0000__x0004__x0000__x0000__x0000__x0000__x0000__x0000_钌έ_x0000__x0000__x0000__x0000__x0000_"/>
      <sheetName val="MTO REV.2(ARMOR)"/>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hýa TTn_ib_"/>
      <sheetName val="CTHTc(u"/>
      <sheetName val="_x0001_Y?_x0004_????_x0001_Y?_x0004_???_x0001_Y?_x0004_??? _x0001_Y?_x0004_???"/>
      <sheetName val="DTCTtÑuy"/>
      <sheetName val="Tong KLBS"/>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_x0001_Y__x0004____’_x0001_Y__x0004____“_x0001_Y__x0004____”_x0001_Y__x0004____"/>
      <sheetName val="_x0001_Y__x0004____ž_x0001_Y__x0004____Ÿ_x0001_Y__x0004____ _x0001_Y__x0004____"/>
      <sheetName val="VL________"/>
      <sheetName val="dtxl-du_n_"/>
      <sheetName val="_x0000__x0004__x0000__x0000__x0000_™_x0001_Y_x0000__x0004__x0000__x0000__x0000_š_x0001_Y_x0000__x0004__x0000__x0000__x0000_›_x0001_Y_x0000__x0004__x0000__x0000__x0000_œ_x0001_"/>
      <sheetName val="BaocanC.No2"/>
      <sheetName val="thdt"/>
      <sheetName val="ptvl0-1"/>
      <sheetName val="ptvl4-5"/>
      <sheetName val="4-5"/>
      <sheetName val="ptvl3-4"/>
      <sheetName val="3-4"/>
      <sheetName val="ptvl2-3"/>
      <sheetName val="vlcong"/>
      <sheetName val="ptvl1-2"/>
      <sheetName val="Box-Girder"/>
      <sheetName val="TH_x000d_DTXL-luu"/>
      <sheetName val="CPXD-TT-04-G_x0011_"/>
      <sheetName val="DTCT_x000d_G1"/>
      <sheetName val="ctTBA"/>
      <sheetName val="VapLieu"/>
      <sheetName val="T_HDÔ_CN"/>
      <sheetName val="CTHTc(u? ?T*?ib?"/>
      <sheetName val="_x0000__x0004__x0000__x0000__x0000_½_x0001_Y_x0000__x0004__x0000__x0000__x0000_¾_x0001_Y_x0000__x0004__x0000__x0000_¿_x0001_Y_x0000__x0004__x0000__x0000__x0000_À_x0001_"/>
      <sheetName val="gi??nhan cong"/>
      <sheetName val="1-2???????????냼η?_x0004_??????钌έ?????"/>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뉃_x0000_Tchưa TTnộibộ"/>
      <sheetName val="7_x0010_000000"/>
      <sheetName val="Truot_nen"/>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0__x0004__x0000__x0000__x0000__x0001_Y_x0000__x0004__x0000__x0000__x0000_?_x0001_Y_x0000__x0004__x0000__x0000__x0000__x0001_Y_x0000__x0004__x0000__x0000__x0000__x0001_"/>
      <sheetName val="_x0001_Y__x0004__Â_x0001_Y__x0004__Ã_x0001_Y__x0004__Ä_x0001_Y__x0004__Å_x0001_Y__x0004__Æ_x0001_"/>
      <sheetName val="_x0001_Y__x0004__¶_x0001_Y_x0004__·_x0001_Y__x0004__¸_x0001_Y__x0004__¹_x0001_Y__x0004__º_x0001_Y"/>
      <sheetName val="_x0001_Y__x0004__ª_x0001_Y__x0004__«_x0001_Y__x0004__¬_x0001_Y__x0004__­_x0001_Y_x0004__®_x0001_"/>
      <sheetName val="Dữ liệu"/>
      <sheetName val="Khối lượng"/>
      <sheetName val="Dự toán"/>
      <sheetName val="Vật tư"/>
      <sheetName val="Phân tích"/>
      <sheetName val="&lt;Phân tích&gt;"/>
      <sheetName val="Kinh phí"/>
      <sheetName val="Thuyết minh"/>
      <sheetName val="Bìa HS"/>
      <sheetName val="Tiến đ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Thanh,Toan"/>
      <sheetName val="Sheet03"/>
      <sheetName val="gia x_x0000__x0000__x0000__x0000__x0000_"/>
      <sheetName val="t-ql38-1-g-2.xls][_x0000__x0000__x0000__x0000__x0000__x0000__x0000__x0000__x0000__x0000__x0000_??"/>
      <sheetName val="tkku-ql38-1-g-2"/>
      <sheetName val="Tien do thi²_x0000__x0000_g"/>
      <sheetName val="Soil"/>
      <sheetName val="TH_x000a_DTXL-luu"/>
      <sheetName val="DTCT_x000a_G1"/>
      <sheetName val="tra-vau-lieu"/>
      <sheetName val="[tkkt-ql38-1-g-2.xls_gtxl-cau"/>
      <sheetName val="heso"/>
      <sheetName val="Congty_x0000__x0000__x0000__x0000__x0000__x0000__x0000__x0000__x0000__x0000__x0009__x0000_좤ϭ_x0000__x0004__x0000__x0000__x0000__x0000__x0000__x0000_ꃰϭ"/>
      <sheetName val="_x0001_Y_x0000__x0004__x0000__x0000__x0000_Â_x0001_X_x0000__x0004__x0000__x0000__x0000_Ã_x0001_Y_x0000__x0004__x0000__x0000__x0000_Ä_x0001_Y_x0000__x0004__x0000__x0000__x0000_"/>
      <sheetName val="BTHTchua TTn?ib?"/>
      <sheetName val="1-2___________냼η__x0004_______钌έ_____"/>
      <sheetName val="_x0001_Y__x0004______x0001_Y__x0004_____x0001_Y__x0004____ _x0001_Y__x0004____"/>
      <sheetName val="뉃?Tchưa TTnộibộ"/>
      <sheetName val="Shmet2"/>
      <sheetName val="\.HopCNo"/>
      <sheetName val="CTHTc(u_ _T__ib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CN_kho_ðoi"/>
      <sheetName val="CTHTchýa_TTn?ib?"/>
      <sheetName val="90100000"/>
      <sheetName val="CTHTchýa_TTn_ib_"/>
      <sheetName val="gi__nhan cong"/>
      <sheetName val="CN Tl_04"/>
      <sheetName val="_x0001_Y__x0004__’_x0001_Y__x0004__“_x0001_Y__x0004__”_x0001_Y__x0004__•_x0001_Y__x0004__–_x0001_"/>
      <sheetName val="[tkkt-ql38-1-g-2.xls][tkkt-ql38"/>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7">
          <cell r="Q67">
            <v>7270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Sheet1"/>
      <sheetName val="Solieu"/>
      <sheetName val="Sheet2"/>
      <sheetName val="Gioi thieu"/>
      <sheetName val="Gia"/>
      <sheetName val="chitiet"/>
      <sheetName val="Be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chung"/>
      <sheetName val="00000000"/>
      <sheetName val="10000000"/>
      <sheetName val="XL4Poppy"/>
      <sheetName val="13.BANG CT"/>
      <sheetName val="14.MMUS GIUA NHIP"/>
      <sheetName val="4.HSPBngang"/>
      <sheetName val="6.Tinh tai"/>
      <sheetName val="2 NSl"/>
      <sheetName val="17.US CHU tho a_b"/>
      <sheetName val="15.MMUS GOI"/>
      <sheetName val="Xuly Data"/>
      <sheetName val="Pier"/>
      <sheetName val="Pile"/>
      <sheetName val="Loading"/>
      <sheetName val="Check C"/>
      <sheetName val="kich thuoc"/>
      <sheetName val="DTHH"/>
      <sheetName val="B-B"/>
      <sheetName val="Analysis"/>
      <sheetName val="C-C"/>
      <sheetName val="D-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u"/>
      <sheetName val="chung loai"/>
      <sheetName val="tieu thu theo ho"/>
      <sheetName val="Xuat no bo"/>
      <sheetName val="D. thu NBo"/>
      <sheetName val="D.Thu"/>
      <sheetName val="ty le thu hoi"/>
      <sheetName val="Cac DV mua"/>
      <sheetName val="than mua sach"/>
      <sheetName val="chi "/>
      <sheetName val="gia co dinh"/>
      <sheetName val="B×a TK"/>
      <sheetName val="Sheet2"/>
      <sheetName val="Sheet1"/>
      <sheetName val=" cac dv trongnganh"/>
      <sheetName val="She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TGT"/>
      <sheetName val="PL II"/>
      <sheetName val="TH"/>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DGCLVC3285"/>
      <sheetName val="phu luc"/>
      <sheetName val="vc dd tba"/>
      <sheetName val="250 KVA"/>
      <sheetName val="chi tiet C"/>
      <sheetName val="tong HOP TBA"/>
      <sheetName val="THPDMoi  (2)"/>
      <sheetName val="DUPA C"/>
      <sheetName val="GTTBA"/>
      <sheetName val="KSTK0,4Ġ3 TBA"/>
      <sheetName val="TONG KE DZ 0.4 KV"/>
      <sheetName val="ÖCDD DZ 22"/>
      <sheetName val="THTram"/>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 val="gia thanh 1m3_"/>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Sheet1"/>
      <sheetName val="Ge"/>
      <sheetName val="ComA-A"/>
      <sheetName val="A-A"/>
      <sheetName val="So lieu chung"/>
      <sheetName val="Xuly Data"/>
      <sheetName val="DO AM DT"/>
      <sheetName val="13.BANG CT"/>
      <sheetName val="14.MMUS GIUA NHIP"/>
      <sheetName val="4.HSPBngang"/>
      <sheetName val="6.Tinh tai"/>
      <sheetName val="2 NSl"/>
      <sheetName val="17.US CHU tho a_b"/>
      <sheetName val="15.MMUS GOI"/>
      <sheetName val="5.BANG I"/>
      <sheetName val="Lç khoan LK1"/>
      <sheetName val="FD"/>
      <sheetName val="GI"/>
      <sheetName val="EE (3)"/>
      <sheetName val="PAVEMENT"/>
      <sheetName val="TRAFFIC"/>
      <sheetName val="_Abutment.XLS_x001d_G-G(3)"/>
      <sheetName val="Load1"/>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Loading"/>
      <sheetName val="Check C"/>
      <sheetName val="Reference"/>
      <sheetName val="Input"/>
      <sheetName val="[Abutment_XLSG-G(3)"/>
      <sheetName val="IBASE"/>
      <sheetName val="Cau_CAMAU"/>
      <sheetName val="Cau_DINHHOA"/>
      <sheetName val="Cau_KIMMY"/>
      <sheetName val="DGcau_cong"/>
      <sheetName val="BAOGIATHANG"/>
      <sheetName val="DAODAT"/>
      <sheetName val="vanchuyen TC"/>
      <sheetName val="BDON"/>
      <sheetName val="GiaVL"/>
      <sheetName val="Solieu"/>
      <sheetName val="gvl"/>
      <sheetName val="_Abutment_XLSG-G(3)"/>
      <sheetName val="F-F(Ȳ)"/>
      <sheetName val="#REF!#REF!-B"/>
      <sheetName val="Abutment"/>
      <sheetName val="UP"/>
      <sheetName val="jobhist"/>
      <sheetName val="BOQ건축"/>
      <sheetName val="공사진행"/>
      <sheetName val="2 NSl_x0000_ĥ_x0000__x0000__x0000__x0000__x0000__x0000__x0000__x0000__x0009__x0000__x0000__x0000_⛬Ė_x0000__x0000__x0009__x0000_瀐_x0004__x001f_["/>
      <sheetName val="VL,NC"/>
      <sheetName val="MTL$-INTER"/>
      <sheetName val="luong06"/>
      <sheetName val="Sum of Cost"/>
      <sheetName val=""/>
      <sheetName val="congtronD75 (tc-tc)"/>
      <sheetName val="M 67"/>
      <sheetName val="General2"/>
      <sheetName val="CVT"/>
      <sheetName val="L� khoan LK1"/>
      <sheetName val="XL4Poppy"/>
      <sheetName val="Staff Chart"/>
      <sheetName val="Furnitures"/>
      <sheetName val="Project Management"/>
      <sheetName val="2 NSl?ĥ????????_x0009_???⛬Ė??_x0009_?瀐_x0004__x001f_["/>
      <sheetName val="B-C"/>
      <sheetName val="VCV-BE-TONE"/>
      <sheetName val="Analy3is"/>
      <sheetName val="VLXDHA"/>
      <sheetName val="VLXDT"/>
      <sheetName val="VLXDTA"/>
      <sheetName val="2 NSl_x0000_ĥ_x0000__x0000__x0000__x0000__x0000__x0000__x0000__x0000_ _x0000__x0000__x0000_⛬Ė_x0000__x0000_ _x0000_瀐_x0004__x001f_["/>
      <sheetName val="control"/>
      <sheetName val="[Abutment.XLS_x005f_x001d_G-G(3)"/>
      <sheetName val="Names"/>
      <sheetName val="F-F(?)"/>
      <sheetName val="NEW-PANEL"/>
      <sheetName val="_Abutment.XLS_x005f_x001d_G-G(3)"/>
      <sheetName val="LoaiDay"/>
      <sheetName val="NGUON"/>
      <sheetName val="Reference Data"/>
      <sheetName val="Sheet2"/>
      <sheetName val="Bảng giá"/>
      <sheetName val="F-F(_)"/>
      <sheetName val="_Abutment.XLS_x005f_x005f_x005f_x001d_G-G(3"/>
      <sheetName val="SPL4-TOTAL"/>
      <sheetName val="Temp"/>
      <sheetName val="2 NSl_ĥ_________x0009____⛬Ė___x0009__瀐_x0004__x001f__"/>
      <sheetName val="2 NSl?ĥ???????? ???⛬Ė?? ?瀐_x0004__x001f_["/>
      <sheetName val="2 NSl_ĥ________ ___⛬Ė__ _瀐_x0004__x001f__"/>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 val="Cross @ead"/>
      <sheetName val="DATA"/>
      <sheetName val="DIALOG"/>
      <sheetName val="Macro1"/>
      <sheetName val="Tinh Keo uon"/>
      <sheetName val="Du bao LL xe"/>
      <sheetName val="K.Tra do vong dan hoi"/>
      <sheetName val="Tinh truot"/>
      <sheetName val="Cac bang tra"/>
      <sheetName val="About"/>
      <sheetName val="B-B"/>
      <sheetName val="Analysis"/>
      <sheetName val="C-C"/>
      <sheetName val="D-D"/>
      <sheetName val="GiaVL"/>
      <sheetName val="13.BANG CT"/>
      <sheetName val="14.MMUS GIUA NHIP"/>
      <sheetName val="4.HSPBngang"/>
      <sheetName val="6.Tinh tai"/>
      <sheetName val="2 NSl"/>
      <sheetName val="17.US CHU tho a_b"/>
      <sheetName val="15.MMUS GOI"/>
      <sheetName val="Sheet1"/>
      <sheetName val="Sheet2"/>
      <sheetName val="Sheet3"/>
      <sheetName val="Chiet tinh dz35"/>
      <sheetName val="LoaiDay"/>
      <sheetName val="Sec_Pier"/>
      <sheetName val="Cross_Head"/>
      <sheetName val="Sec_C_H"/>
      <sheetName val="Pile_Cap"/>
      <sheetName val="Sec_PC"/>
      <sheetName val="NoiLuc"/>
      <sheetName val="Tendon"/>
      <sheetName val="Main"/>
      <sheetName val="Toadocap"/>
      <sheetName val="Tra TTTD "/>
      <sheetName val="Input"/>
      <sheetName val="gVL"/>
      <sheetName val="TraTV"/>
    </sheetNames>
    <sheetDataSet>
      <sheetData sheetId="0" refreshError="1"/>
      <sheetData sheetId="1"/>
      <sheetData sheetId="2" refreshError="1"/>
      <sheetData sheetId="3" refreshError="1">
        <row r="6">
          <cell r="K6">
            <v>6</v>
          </cell>
        </row>
        <row r="12">
          <cell r="K12">
            <v>1.4</v>
          </cell>
        </row>
        <row r="13">
          <cell r="K13">
            <v>1.8</v>
          </cell>
        </row>
        <row r="16">
          <cell r="K16">
            <v>12.5</v>
          </cell>
        </row>
        <row r="21">
          <cell r="K21">
            <v>12.75</v>
          </cell>
        </row>
        <row r="22">
          <cell r="K22">
            <v>11.75</v>
          </cell>
        </row>
        <row r="51">
          <cell r="G51">
            <v>0.3</v>
          </cell>
        </row>
        <row r="52">
          <cell r="G52">
            <v>0.18</v>
          </cell>
        </row>
        <row r="53">
          <cell r="G53">
            <v>0.05</v>
          </cell>
        </row>
        <row r="54">
          <cell r="G54">
            <v>0.15</v>
          </cell>
        </row>
        <row r="55">
          <cell r="G55">
            <v>24.54</v>
          </cell>
        </row>
        <row r="218">
          <cell r="B218">
            <v>1</v>
          </cell>
          <cell r="C218">
            <v>1</v>
          </cell>
          <cell r="D218">
            <v>1</v>
          </cell>
          <cell r="E218">
            <v>0</v>
          </cell>
        </row>
        <row r="219">
          <cell r="B219">
            <v>1</v>
          </cell>
          <cell r="C219">
            <v>1</v>
          </cell>
          <cell r="D219">
            <v>0</v>
          </cell>
          <cell r="E219">
            <v>1</v>
          </cell>
        </row>
        <row r="220">
          <cell r="B220">
            <v>1</v>
          </cell>
          <cell r="C220">
            <v>1</v>
          </cell>
          <cell r="D220">
            <v>1</v>
          </cell>
          <cell r="E220">
            <v>0</v>
          </cell>
        </row>
        <row r="221">
          <cell r="B221">
            <v>1</v>
          </cell>
          <cell r="C221">
            <v>1</v>
          </cell>
          <cell r="D221">
            <v>0</v>
          </cell>
          <cell r="E221">
            <v>1</v>
          </cell>
        </row>
        <row r="222">
          <cell r="B222">
            <v>1</v>
          </cell>
          <cell r="C222">
            <v>1</v>
          </cell>
          <cell r="D222">
            <v>1</v>
          </cell>
          <cell r="E222">
            <v>0</v>
          </cell>
        </row>
        <row r="223">
          <cell r="B223">
            <v>1</v>
          </cell>
          <cell r="C223">
            <v>1</v>
          </cell>
          <cell r="D223">
            <v>0</v>
          </cell>
          <cell r="E223">
            <v>1</v>
          </cell>
        </row>
        <row r="230">
          <cell r="C230">
            <v>1.5</v>
          </cell>
          <cell r="D230">
            <v>1.4</v>
          </cell>
          <cell r="E230">
            <v>0</v>
          </cell>
        </row>
        <row r="231">
          <cell r="C231">
            <v>1.5</v>
          </cell>
          <cell r="D231">
            <v>0</v>
          </cell>
          <cell r="E231">
            <v>1.1000000000000001</v>
          </cell>
        </row>
        <row r="232">
          <cell r="C232">
            <v>1.5</v>
          </cell>
          <cell r="D232">
            <v>1.1200000000000001</v>
          </cell>
          <cell r="E232">
            <v>0</v>
          </cell>
        </row>
        <row r="233">
          <cell r="C233">
            <v>1.5</v>
          </cell>
          <cell r="D233">
            <v>0</v>
          </cell>
          <cell r="E233">
            <v>1.1000000000000001</v>
          </cell>
        </row>
        <row r="234">
          <cell r="C234">
            <v>1.5</v>
          </cell>
          <cell r="D234">
            <v>1.1200000000000001</v>
          </cell>
          <cell r="E234">
            <v>0</v>
          </cell>
        </row>
        <row r="235">
          <cell r="C235">
            <v>1.5</v>
          </cell>
          <cell r="D235">
            <v>0</v>
          </cell>
          <cell r="E235">
            <v>1.1000000000000001</v>
          </cell>
        </row>
        <row r="272">
          <cell r="B272">
            <v>1</v>
          </cell>
          <cell r="C272">
            <v>1</v>
          </cell>
          <cell r="D272">
            <v>1</v>
          </cell>
          <cell r="E272">
            <v>0</v>
          </cell>
          <cell r="F272">
            <v>0</v>
          </cell>
        </row>
        <row r="273">
          <cell r="B273">
            <v>1</v>
          </cell>
          <cell r="C273">
            <v>1</v>
          </cell>
          <cell r="D273">
            <v>0</v>
          </cell>
          <cell r="E273">
            <v>1</v>
          </cell>
          <cell r="F273">
            <v>0</v>
          </cell>
        </row>
        <row r="274">
          <cell r="B274">
            <v>1</v>
          </cell>
          <cell r="C274">
            <v>1</v>
          </cell>
          <cell r="D274">
            <v>1</v>
          </cell>
          <cell r="E274">
            <v>0</v>
          </cell>
          <cell r="F274">
            <v>0</v>
          </cell>
        </row>
        <row r="275">
          <cell r="B275">
            <v>1</v>
          </cell>
          <cell r="C275">
            <v>1</v>
          </cell>
          <cell r="D275">
            <v>0</v>
          </cell>
          <cell r="E275">
            <v>1</v>
          </cell>
          <cell r="F275">
            <v>0</v>
          </cell>
        </row>
        <row r="276">
          <cell r="B276">
            <v>1</v>
          </cell>
          <cell r="C276">
            <v>1</v>
          </cell>
          <cell r="D276">
            <v>1</v>
          </cell>
          <cell r="E276">
            <v>0</v>
          </cell>
          <cell r="F276">
            <v>1</v>
          </cell>
        </row>
        <row r="277">
          <cell r="B277">
            <v>1</v>
          </cell>
          <cell r="C277">
            <v>1</v>
          </cell>
          <cell r="D277">
            <v>0</v>
          </cell>
          <cell r="E277">
            <v>1</v>
          </cell>
          <cell r="F277">
            <v>1</v>
          </cell>
        </row>
        <row r="284">
          <cell r="B284">
            <v>1.1000000000000001</v>
          </cell>
          <cell r="C284">
            <v>1.5</v>
          </cell>
          <cell r="D284">
            <v>1.4</v>
          </cell>
          <cell r="E284">
            <v>0</v>
          </cell>
          <cell r="F284">
            <v>0</v>
          </cell>
        </row>
        <row r="285">
          <cell r="B285">
            <v>1.1000000000000001</v>
          </cell>
          <cell r="C285">
            <v>1.5</v>
          </cell>
          <cell r="D285">
            <v>0</v>
          </cell>
          <cell r="E285">
            <v>1.1000000000000001</v>
          </cell>
          <cell r="F285">
            <v>0</v>
          </cell>
        </row>
        <row r="286">
          <cell r="B286">
            <v>1.1000000000000001</v>
          </cell>
          <cell r="C286">
            <v>1.5</v>
          </cell>
          <cell r="D286">
            <v>1.1200000000000001</v>
          </cell>
          <cell r="E286">
            <v>0</v>
          </cell>
          <cell r="F286">
            <v>0</v>
          </cell>
        </row>
        <row r="287">
          <cell r="B287">
            <v>1.1000000000000001</v>
          </cell>
          <cell r="C287">
            <v>1.5</v>
          </cell>
          <cell r="D287">
            <v>0</v>
          </cell>
          <cell r="E287">
            <v>1.1000000000000001</v>
          </cell>
          <cell r="F287">
            <v>0</v>
          </cell>
        </row>
        <row r="288">
          <cell r="B288">
            <v>1.1000000000000001</v>
          </cell>
          <cell r="C288">
            <v>1.5</v>
          </cell>
          <cell r="D288">
            <v>1.1200000000000001</v>
          </cell>
          <cell r="E288">
            <v>0</v>
          </cell>
          <cell r="F288">
            <v>1.2</v>
          </cell>
        </row>
        <row r="289">
          <cell r="B289">
            <v>1.1000000000000001</v>
          </cell>
          <cell r="C289">
            <v>1.5</v>
          </cell>
          <cell r="D289">
            <v>0</v>
          </cell>
          <cell r="E289">
            <v>1.1000000000000001</v>
          </cell>
          <cell r="F289">
            <v>1.2</v>
          </cell>
        </row>
        <row r="314">
          <cell r="G314">
            <v>115</v>
          </cell>
        </row>
        <row r="315">
          <cell r="G315">
            <v>95</v>
          </cell>
        </row>
        <row r="316">
          <cell r="G316">
            <v>8</v>
          </cell>
        </row>
        <row r="317">
          <cell r="G317">
            <v>290000</v>
          </cell>
        </row>
        <row r="318">
          <cell r="G318">
            <v>115000</v>
          </cell>
        </row>
        <row r="319">
          <cell r="G319">
            <v>2.5</v>
          </cell>
        </row>
        <row r="322">
          <cell r="G322">
            <v>2000000</v>
          </cell>
        </row>
      </sheetData>
      <sheetData sheetId="4" refreshError="1"/>
      <sheetData sheetId="5"/>
      <sheetData sheetId="6"/>
      <sheetData sheetId="7" refreshError="1"/>
      <sheetData sheetId="8" refreshError="1"/>
      <sheetData sheetId="9" refreshError="1">
        <row r="16">
          <cell r="G16">
            <v>370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Sum"/>
      <sheetName val="dtxl"/>
      <sheetName val="DGchitiet "/>
      <sheetName val="Chi tiet"/>
      <sheetName val="XL4Poppy"/>
      <sheetName val="[Sec_tq.xls࡝Bansua"/>
      <sheetName val="_Sec_tq.xls࡝Bansua"/>
    </sheetNames>
    <sheetDataSet>
      <sheetData sheetId="0" refreshError="1">
        <row r="26">
          <cell r="P26">
            <v>233591.30900000001</v>
          </cell>
        </row>
        <row r="29">
          <cell r="D29">
            <v>9091</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Z thanh"/>
      <sheetName val="th gia trÞ"/>
      <sheetName val="co soquyettoan"/>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gtrinh"/>
      <sheetName val="XL4Poppy"/>
      <sheetName val="chiet0tinh"/>
      <sheetName val="Ctinh 10kV"/>
      <sheetName val="gVL"/>
      <sheetName val="Quantity"/>
      <sheetName val="Dù to¸n Ng¹n son"/>
      <sheetName val="ctBT"/>
      <sheetName val="CHITIET VL-NC-TT-3p"/>
      <sheetName val="Pgal2004"/>
      <sheetName val="VL"/>
      <sheetName val="MTC"/>
      <sheetName val="tong_hop_chi_phi"/>
      <sheetName val="TH_chi_phi_dz+chi_phi_cong_to"/>
      <sheetName val="chiet_tinh"/>
      <sheetName val="phan_giao_tien"/>
      <sheetName val="phan_giao_v_tu"/>
      <sheetName val="phan_giam_tien"/>
      <sheetName val="MAILEGUH"/>
      <sheetName val="Sheet2"/>
      <sheetName val="Sheet3"/>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 val="Vat tu"/>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CHITIET VL-NC-TT -1p"/>
      <sheetName val="CHITIET VL-NC-TT-3p"/>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inh Muc VT"/>
      <sheetName val="Tien Luong"/>
      <sheetName val="seller"/>
      <sheetName val="DLDTLN"/>
      <sheetName val="DI-ESTI"/>
      <sheetName val="kinh phí XD"/>
      <sheetName val="DM"/>
      <sheetName val="DGiaP"/>
    </sheetNames>
    <sheetDataSet>
      <sheetData sheetId="0" refreshError="1"/>
      <sheetData sheetId="1" refreshError="1">
        <row r="1">
          <cell r="B1" t="str">
            <v>MADG</v>
          </cell>
          <cell r="C1" t="str">
            <v>CVIEC</v>
          </cell>
          <cell r="D1" t="str">
            <v>DV</v>
          </cell>
          <cell r="E1" t="str">
            <v>DV</v>
          </cell>
          <cell r="F1" t="str">
            <v>KV2</v>
          </cell>
          <cell r="G1" t="str">
            <v>KV3</v>
          </cell>
          <cell r="H1" t="str">
            <v>NC</v>
          </cell>
          <cell r="I1" t="str">
            <v>MTC</v>
          </cell>
          <cell r="K1"/>
        </row>
        <row r="4">
          <cell r="B4" t="str">
            <v>DATD-DN</v>
          </cell>
          <cell r="C4" t="str">
            <v>LAÉP MAÙY BIEÁN AÙP</v>
          </cell>
          <cell r="D4" t="str">
            <v>Thí nghieäm hieäu chænh caùc thieát bò ñieän</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t="str">
            <v>maùy</v>
          </cell>
          <cell r="F7">
            <v>345797</v>
          </cell>
          <cell r="G7">
            <v>436891</v>
          </cell>
          <cell r="H7">
            <v>1353120</v>
          </cell>
          <cell r="I7">
            <v>705203</v>
          </cell>
          <cell r="J7">
            <v>2841011</v>
          </cell>
        </row>
        <row r="8">
          <cell r="B8" t="str">
            <v>01.1124</v>
          </cell>
          <cell r="C8" t="str">
            <v>Laép MBA 110/35/22;(15); (10); (6)kV, 16MVA</v>
          </cell>
          <cell r="D8" t="str">
            <v>maùy</v>
          </cell>
          <cell r="E8" t="str">
            <v>maùy</v>
          </cell>
          <cell r="F8">
            <v>320419</v>
          </cell>
          <cell r="G8">
            <v>411797</v>
          </cell>
          <cell r="H8">
            <v>1116324</v>
          </cell>
          <cell r="I8">
            <v>510514</v>
          </cell>
          <cell r="J8">
            <v>2359054</v>
          </cell>
        </row>
        <row r="9">
          <cell r="B9" t="str">
            <v>01.1125</v>
          </cell>
          <cell r="C9" t="str">
            <v>Laép MBA 110/35/22;(15); (10); (6)kV, 11MVA</v>
          </cell>
          <cell r="D9" t="str">
            <v>maùy</v>
          </cell>
          <cell r="E9" t="str">
            <v>maùy</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t="str">
            <v>maùy</v>
          </cell>
          <cell r="F13">
            <v>282154</v>
          </cell>
          <cell r="G13">
            <v>432356</v>
          </cell>
          <cell r="H13">
            <v>456678</v>
          </cell>
          <cell r="I13">
            <v>448058</v>
          </cell>
          <cell r="J13">
            <v>1619246</v>
          </cell>
        </row>
        <row r="14">
          <cell r="B14" t="str">
            <v>01.1135</v>
          </cell>
          <cell r="C14" t="str">
            <v>Laép MBA 35/22kV, &lt;=7500KVA</v>
          </cell>
          <cell r="D14" t="str">
            <v>maùy</v>
          </cell>
          <cell r="E14" t="str">
            <v>maùy</v>
          </cell>
          <cell r="F14">
            <v>282154</v>
          </cell>
          <cell r="G14">
            <v>432356</v>
          </cell>
          <cell r="H14">
            <v>493212</v>
          </cell>
          <cell r="I14">
            <v>448058</v>
          </cell>
          <cell r="J14">
            <v>1655780</v>
          </cell>
        </row>
        <row r="15">
          <cell r="B15" t="str">
            <v>01.1151</v>
          </cell>
          <cell r="C15" t="str">
            <v>Laép MBA 6-10-15/0,4 kV, &lt;=30KVA</v>
          </cell>
          <cell r="D15" t="str">
            <v>maùy</v>
          </cell>
          <cell r="E15" t="str">
            <v>maùy</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t="str">
            <v>maùy</v>
          </cell>
          <cell r="F17">
            <v>482055</v>
          </cell>
          <cell r="G17">
            <v>772443</v>
          </cell>
          <cell r="H17">
            <v>65119</v>
          </cell>
          <cell r="I17">
            <v>107252</v>
          </cell>
          <cell r="J17">
            <v>1426869</v>
          </cell>
        </row>
        <row r="18">
          <cell r="B18" t="str">
            <v>01.1141</v>
          </cell>
          <cell r="C18" t="str">
            <v>Laép MBA 22-35/0,4 kV, &lt;=30KVA</v>
          </cell>
          <cell r="D18" t="str">
            <v>maùy</v>
          </cell>
          <cell r="E18" t="str">
            <v>maùy</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t="str">
            <v>maùy</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t="str">
            <v>maùy</v>
          </cell>
          <cell r="F22">
            <v>486441</v>
          </cell>
          <cell r="G22">
            <v>776207</v>
          </cell>
          <cell r="H22">
            <v>98270</v>
          </cell>
          <cell r="I22">
            <v>127832</v>
          </cell>
          <cell r="J22">
            <v>1488750</v>
          </cell>
        </row>
        <row r="23">
          <cell r="B23" t="str">
            <v>01.1146</v>
          </cell>
          <cell r="C23" t="str">
            <v>Laép MBA 22-35/0,4 kV, &lt;=560kVA</v>
          </cell>
          <cell r="D23" t="str">
            <v>maùy</v>
          </cell>
          <cell r="E23" t="str">
            <v>maùy</v>
          </cell>
          <cell r="F23">
            <v>486441</v>
          </cell>
          <cell r="G23">
            <v>776829</v>
          </cell>
          <cell r="H23">
            <v>117214</v>
          </cell>
          <cell r="I23">
            <v>127832</v>
          </cell>
          <cell r="J23">
            <v>1508316</v>
          </cell>
        </row>
        <row r="24">
          <cell r="B24" t="str">
            <v>01.1147</v>
          </cell>
          <cell r="C24" t="str">
            <v>Laép MBA 22-35/0,4 kV, &lt;=750kVA</v>
          </cell>
          <cell r="D24" t="str">
            <v>maùy</v>
          </cell>
          <cell r="E24" t="str">
            <v>maùy</v>
          </cell>
          <cell r="F24">
            <v>486441</v>
          </cell>
          <cell r="G24">
            <v>776829</v>
          </cell>
          <cell r="H24">
            <v>136158</v>
          </cell>
          <cell r="I24">
            <v>145471</v>
          </cell>
          <cell r="J24">
            <v>1544899</v>
          </cell>
        </row>
        <row r="25">
          <cell r="B25" t="str">
            <v>01.1161</v>
          </cell>
          <cell r="C25" t="str">
            <v>Laép MBA 6-10-15/0,24 kV, &lt;=30KVA</v>
          </cell>
          <cell r="D25" t="str">
            <v>maùy</v>
          </cell>
          <cell r="E25" t="str">
            <v>maùy</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Maùy bieán aùp löïc 3 pha 66-220kV loaïi&gt;100MVA</v>
          </cell>
          <cell r="E29" t="str">
            <v>maùy</v>
          </cell>
          <cell r="F29">
            <v>73342</v>
          </cell>
          <cell r="G29">
            <v>1292174</v>
          </cell>
          <cell r="H29">
            <v>1807099</v>
          </cell>
        </row>
        <row r="30">
          <cell r="B30" t="str">
            <v>01.2121</v>
          </cell>
          <cell r="C30" t="str">
            <v>Saáy MBA 110/35/22;(15); (10); (6)kV, 63MVA</v>
          </cell>
          <cell r="D30" t="str">
            <v>maùy</v>
          </cell>
          <cell r="E30" t="str">
            <v>maùy</v>
          </cell>
          <cell r="F30">
            <v>853807</v>
          </cell>
          <cell r="G30">
            <v>850657</v>
          </cell>
          <cell r="H30">
            <v>1380942</v>
          </cell>
          <cell r="J30">
            <v>3085406</v>
          </cell>
        </row>
        <row r="31">
          <cell r="B31" t="str">
            <v>01.2122</v>
          </cell>
          <cell r="C31" t="str">
            <v>Saáy MBA 110/35/22;(15); (10); (6)kV, 40MVA</v>
          </cell>
          <cell r="D31" t="str">
            <v>maùy</v>
          </cell>
          <cell r="E31" t="str">
            <v>maùy</v>
          </cell>
          <cell r="F31">
            <v>785748</v>
          </cell>
          <cell r="G31">
            <v>783348</v>
          </cell>
          <cell r="H31">
            <v>1104754</v>
          </cell>
          <cell r="J31">
            <v>2673850</v>
          </cell>
        </row>
        <row r="32">
          <cell r="B32" t="str">
            <v>01.2123</v>
          </cell>
          <cell r="C32" t="str">
            <v>Saáy MBA 110/35/22;(15); (10); (6)kV, 25MVA</v>
          </cell>
          <cell r="D32" t="str">
            <v>maùy</v>
          </cell>
          <cell r="E32">
            <v>8700</v>
          </cell>
          <cell r="F32">
            <v>610696</v>
          </cell>
          <cell r="G32">
            <v>609046</v>
          </cell>
          <cell r="H32">
            <v>889940</v>
          </cell>
          <cell r="J32">
            <v>2109682</v>
          </cell>
        </row>
        <row r="33">
          <cell r="B33" t="str">
            <v>01.2124</v>
          </cell>
          <cell r="C33" t="str">
            <v>Saáy MBA 110/35/22;(15); (10); (6)kV, 16MVA</v>
          </cell>
          <cell r="D33" t="str">
            <v>maùy</v>
          </cell>
          <cell r="E33">
            <v>2000000</v>
          </cell>
          <cell r="F33">
            <v>559235</v>
          </cell>
          <cell r="G33">
            <v>557585</v>
          </cell>
          <cell r="H33">
            <v>705815</v>
          </cell>
          <cell r="J33">
            <v>1822635</v>
          </cell>
        </row>
        <row r="34">
          <cell r="B34" t="str">
            <v>01.2125</v>
          </cell>
          <cell r="C34" t="str">
            <v>Saáy MBA 110/35/22;(15); (10); (6)kV, 11MVA</v>
          </cell>
          <cell r="D34" t="str">
            <v>maùy</v>
          </cell>
          <cell r="E34" t="str">
            <v>maùy</v>
          </cell>
          <cell r="F34">
            <v>518052</v>
          </cell>
          <cell r="G34">
            <v>516402</v>
          </cell>
          <cell r="H34">
            <v>567721</v>
          </cell>
          <cell r="J34">
            <v>1602175</v>
          </cell>
        </row>
        <row r="35">
          <cell r="B35" t="str">
            <v>01.2131</v>
          </cell>
          <cell r="C35" t="str">
            <v>Saáy MBA 35/22, (15), (10)/6 kV, &lt;=1000KVA</v>
          </cell>
          <cell r="D35" t="str">
            <v>maùy</v>
          </cell>
          <cell r="E35" t="str">
            <v>maùy</v>
          </cell>
          <cell r="F35">
            <v>131050</v>
          </cell>
          <cell r="G35">
            <v>129950</v>
          </cell>
          <cell r="H35">
            <v>383595</v>
          </cell>
          <cell r="J35">
            <v>644595</v>
          </cell>
        </row>
        <row r="36">
          <cell r="B36" t="str">
            <v>01.2132</v>
          </cell>
          <cell r="C36" t="str">
            <v>Saáy MBA 35/22, (15), (10)/6 kV, &lt;=1800KVA</v>
          </cell>
          <cell r="D36" t="str">
            <v>maùy</v>
          </cell>
          <cell r="E36" t="str">
            <v>maùy</v>
          </cell>
          <cell r="F36">
            <v>183715</v>
          </cell>
          <cell r="G36">
            <v>182615</v>
          </cell>
          <cell r="H36">
            <v>421955</v>
          </cell>
          <cell r="J36">
            <v>788285</v>
          </cell>
        </row>
        <row r="37">
          <cell r="B37" t="str">
            <v>01.2133</v>
          </cell>
          <cell r="C37" t="str">
            <v>Saáy MBA 35/22, (15), (10)/6 kV, &lt;=3200KVA</v>
          </cell>
          <cell r="D37" t="str">
            <v>maùy</v>
          </cell>
          <cell r="E37">
            <v>20000</v>
          </cell>
          <cell r="F37">
            <v>226719</v>
          </cell>
          <cell r="G37">
            <v>224919</v>
          </cell>
          <cell r="H37">
            <v>460314</v>
          </cell>
          <cell r="J37">
            <v>911952</v>
          </cell>
        </row>
        <row r="38">
          <cell r="B38" t="str">
            <v>01.2134</v>
          </cell>
          <cell r="C38" t="str">
            <v>Saáy MBA 35/22, (15), (10)/6 kV, &lt;=5600KVA</v>
          </cell>
          <cell r="D38" t="str">
            <v>maùy</v>
          </cell>
          <cell r="E38" t="str">
            <v>maùy</v>
          </cell>
          <cell r="F38">
            <v>261672</v>
          </cell>
          <cell r="G38">
            <v>259872</v>
          </cell>
          <cell r="H38">
            <v>498674</v>
          </cell>
          <cell r="J38">
            <v>1020218</v>
          </cell>
        </row>
        <row r="39">
          <cell r="B39" t="str">
            <v>01.2135</v>
          </cell>
          <cell r="C39" t="str">
            <v>Saáy MBA 35/22, (15), (10)/6 kV, &gt;=7500KVA</v>
          </cell>
          <cell r="D39" t="str">
            <v>maùy</v>
          </cell>
          <cell r="E39" t="str">
            <v>maùy</v>
          </cell>
          <cell r="F39">
            <v>300729</v>
          </cell>
          <cell r="G39">
            <v>298729</v>
          </cell>
          <cell r="H39">
            <v>537033</v>
          </cell>
          <cell r="J39">
            <v>1136491</v>
          </cell>
        </row>
        <row r="40">
          <cell r="B40" t="str">
            <v>01.2141</v>
          </cell>
          <cell r="C40" t="str">
            <v>Saáy MBA 6-35/0,4 kV, &lt;=30KVA</v>
          </cell>
          <cell r="D40" t="str">
            <v>maùy</v>
          </cell>
          <cell r="E40" t="str">
            <v>maùy</v>
          </cell>
          <cell r="F40">
            <v>67463</v>
          </cell>
          <cell r="G40">
            <v>66883</v>
          </cell>
          <cell r="H40">
            <v>92063</v>
          </cell>
          <cell r="J40">
            <v>226409</v>
          </cell>
        </row>
        <row r="41">
          <cell r="B41" t="str">
            <v>01.2142</v>
          </cell>
          <cell r="C41" t="str">
            <v>Saáy MBA 6-35/0,4 kV, &lt;=50KVA</v>
          </cell>
          <cell r="D41" t="str">
            <v>maùy</v>
          </cell>
          <cell r="E41">
            <v>5000000</v>
          </cell>
          <cell r="F41">
            <v>74658</v>
          </cell>
          <cell r="G41">
            <v>74078</v>
          </cell>
          <cell r="H41">
            <v>110475</v>
          </cell>
          <cell r="J41">
            <v>259211</v>
          </cell>
        </row>
        <row r="42">
          <cell r="B42" t="str">
            <v>01.2143</v>
          </cell>
          <cell r="C42" t="str">
            <v>Saáy MBA 6-35/0,4 kV, &lt;=100KVA</v>
          </cell>
          <cell r="D42" t="str">
            <v>maùy</v>
          </cell>
          <cell r="E42" t="str">
            <v>maùy</v>
          </cell>
          <cell r="F42">
            <v>94376</v>
          </cell>
          <cell r="G42">
            <v>93476</v>
          </cell>
          <cell r="H42">
            <v>131957</v>
          </cell>
          <cell r="J42">
            <v>319809</v>
          </cell>
        </row>
        <row r="43">
          <cell r="B43" t="str">
            <v>01.2144</v>
          </cell>
          <cell r="C43" t="str">
            <v>Saáy MBA 6-35/0,4 kV, &lt;=180KVA</v>
          </cell>
          <cell r="D43" t="str">
            <v>maùy</v>
          </cell>
          <cell r="E43" t="str">
            <v>maùy</v>
          </cell>
          <cell r="F43">
            <v>99556</v>
          </cell>
          <cell r="G43">
            <v>98656</v>
          </cell>
          <cell r="H43">
            <v>153438</v>
          </cell>
          <cell r="J43">
            <v>351650</v>
          </cell>
        </row>
        <row r="44">
          <cell r="B44" t="str">
            <v>01.2145</v>
          </cell>
          <cell r="C44" t="str">
            <v>Saáy MBA 6-35/0,4 kV, &lt;=320KVA</v>
          </cell>
          <cell r="D44" t="str">
            <v>maùy</v>
          </cell>
          <cell r="E44" t="str">
            <v>maùy</v>
          </cell>
          <cell r="F44">
            <v>128576</v>
          </cell>
          <cell r="G44">
            <v>127326</v>
          </cell>
          <cell r="H44">
            <v>184126</v>
          </cell>
          <cell r="J44">
            <v>440028</v>
          </cell>
        </row>
        <row r="45">
          <cell r="B45" t="str">
            <v>01.2146</v>
          </cell>
          <cell r="C45" t="str">
            <v>Saáy MBA 6-35/0,4 kV, &lt;=560KVA</v>
          </cell>
          <cell r="D45" t="str">
            <v>maùy</v>
          </cell>
          <cell r="E45">
            <v>4000</v>
          </cell>
          <cell r="F45">
            <v>137785</v>
          </cell>
          <cell r="G45">
            <v>136535</v>
          </cell>
          <cell r="H45">
            <v>214813</v>
          </cell>
          <cell r="J45">
            <v>489133</v>
          </cell>
        </row>
        <row r="46">
          <cell r="B46" t="str">
            <v>01.2147</v>
          </cell>
          <cell r="C46" t="str">
            <v>Saáy MBA 6-35/0,4 kV, &lt;=750KVA</v>
          </cell>
          <cell r="D46" t="str">
            <v>maùy</v>
          </cell>
          <cell r="E46">
            <v>2500</v>
          </cell>
          <cell r="F46">
            <v>156670</v>
          </cell>
          <cell r="G46">
            <v>155145</v>
          </cell>
          <cell r="H46">
            <v>260845</v>
          </cell>
          <cell r="J46">
            <v>572660</v>
          </cell>
        </row>
        <row r="47">
          <cell r="B47" t="str">
            <v>BL1440</v>
          </cell>
          <cell r="C47" t="str">
            <v>LOÏC DAÀU MBA</v>
          </cell>
          <cell r="D47" t="str">
            <v>Maùy bieán ñieän aùp 1 pha, phaân aùp baèng tuï ñieän, ñieän aùp 66-110KV</v>
          </cell>
          <cell r="E47" t="str">
            <v>maùy</v>
          </cell>
          <cell r="F47">
            <v>7392</v>
          </cell>
          <cell r="G47">
            <v>127762</v>
          </cell>
          <cell r="H47">
            <v>224836</v>
          </cell>
        </row>
        <row r="48">
          <cell r="B48" t="str">
            <v>01.3136</v>
          </cell>
          <cell r="C48" t="str">
            <v>Loïc daàu MBA tröôùc khi loïc 35kV sau khi loïc 45kV baèng maùy eùp thoâng thöôøng</v>
          </cell>
          <cell r="D48" t="str">
            <v>taán</v>
          </cell>
          <cell r="E48" t="str">
            <v>maùy</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t="str">
            <v>maùy</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t="str">
            <v>maùy</v>
          </cell>
          <cell r="F51">
            <v>152500</v>
          </cell>
          <cell r="G51">
            <v>152500</v>
          </cell>
          <cell r="H51">
            <v>30688</v>
          </cell>
          <cell r="J51">
            <v>335688</v>
          </cell>
        </row>
        <row r="52">
          <cell r="B52" t="str">
            <v>BL24100</v>
          </cell>
          <cell r="C52" t="str">
            <v>LAÉP BIEÁN ÑIEÄN AÙP</v>
          </cell>
          <cell r="D52" t="str">
            <v>Bieán ñieän aùp caûm öùng 1 pha, ñieän aùp 220KV</v>
          </cell>
          <cell r="E52" t="str">
            <v>maùy</v>
          </cell>
          <cell r="F52">
            <v>8870</v>
          </cell>
          <cell r="G52">
            <v>159702</v>
          </cell>
          <cell r="H52">
            <v>108064</v>
          </cell>
        </row>
        <row r="53">
          <cell r="B53" t="str">
            <v>02.1113</v>
          </cell>
          <cell r="C53" t="str">
            <v>Laép TU 1Pha &lt;=110kV</v>
          </cell>
          <cell r="D53" t="str">
            <v>boä</v>
          </cell>
          <cell r="E53" t="str">
            <v>maùy</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t="str">
            <v>maùy</v>
          </cell>
          <cell r="F55">
            <v>9741</v>
          </cell>
          <cell r="G55">
            <v>9657</v>
          </cell>
          <cell r="H55">
            <v>36825</v>
          </cell>
          <cell r="I55">
            <v>66502</v>
          </cell>
          <cell r="J55">
            <v>122725</v>
          </cell>
        </row>
        <row r="56">
          <cell r="B56" t="str">
            <v>02.1116</v>
          </cell>
          <cell r="C56" t="str">
            <v>Laép TU 3Pha &lt;=35kV</v>
          </cell>
          <cell r="D56" t="str">
            <v>boä</v>
          </cell>
          <cell r="E56" t="str">
            <v>maùy</v>
          </cell>
          <cell r="F56">
            <v>18113</v>
          </cell>
          <cell r="G56">
            <v>18398</v>
          </cell>
          <cell r="H56">
            <v>36825</v>
          </cell>
          <cell r="I56">
            <v>56424</v>
          </cell>
          <cell r="J56">
            <v>129760</v>
          </cell>
        </row>
        <row r="57">
          <cell r="B57" t="str">
            <v>02.1117</v>
          </cell>
          <cell r="C57" t="str">
            <v>Laép TU 3Pha &lt;=10kV</v>
          </cell>
          <cell r="D57" t="str">
            <v>boä</v>
          </cell>
          <cell r="E57" t="str">
            <v>maùy</v>
          </cell>
          <cell r="F57">
            <v>7793</v>
          </cell>
          <cell r="G57">
            <v>7726</v>
          </cell>
          <cell r="H57">
            <v>29460</v>
          </cell>
          <cell r="I57">
            <v>50262</v>
          </cell>
          <cell r="J57">
            <v>95241</v>
          </cell>
        </row>
        <row r="58">
          <cell r="B58" t="str">
            <v>PUMP2</v>
          </cell>
          <cell r="C58" t="str">
            <v>LAÉP BIEÁN DOØNG</v>
          </cell>
          <cell r="D58" t="str">
            <v>Bieán ñieän aùp caûm öùng 3 pha, ñieän aùp 3-15KV ngoaøi trôøi</v>
          </cell>
          <cell r="E58" t="str">
            <v>maùy</v>
          </cell>
          <cell r="F58">
            <v>7716</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t="str">
            <v>maùy</v>
          </cell>
          <cell r="F60">
            <v>22642</v>
          </cell>
          <cell r="G60">
            <v>26278</v>
          </cell>
          <cell r="H60">
            <v>115079</v>
          </cell>
          <cell r="I60">
            <v>129706</v>
          </cell>
          <cell r="J60">
            <v>293705</v>
          </cell>
        </row>
        <row r="61">
          <cell r="B61" t="str">
            <v>02.1124</v>
          </cell>
          <cell r="C61" t="str">
            <v>Laép TI &lt;=35kV</v>
          </cell>
          <cell r="D61" t="str">
            <v>boä</v>
          </cell>
          <cell r="E61" t="str">
            <v>maùy</v>
          </cell>
          <cell r="F61">
            <v>22642</v>
          </cell>
          <cell r="G61">
            <v>22997</v>
          </cell>
          <cell r="H61">
            <v>46031</v>
          </cell>
          <cell r="I61">
            <v>74206</v>
          </cell>
          <cell r="J61">
            <v>165876</v>
          </cell>
        </row>
        <row r="62">
          <cell r="B62" t="str">
            <v>02.1125</v>
          </cell>
          <cell r="C62" t="str">
            <v>Laép TI &lt;=10kV</v>
          </cell>
          <cell r="D62" t="str">
            <v>boä</v>
          </cell>
          <cell r="E62" t="str">
            <v>maùy</v>
          </cell>
          <cell r="F62">
            <v>9741</v>
          </cell>
          <cell r="G62">
            <v>9657</v>
          </cell>
          <cell r="H62">
            <v>36825</v>
          </cell>
          <cell r="I62">
            <v>66502</v>
          </cell>
          <cell r="J62">
            <v>122725</v>
          </cell>
        </row>
        <row r="63">
          <cell r="B63" t="str">
            <v>MAIB</v>
          </cell>
          <cell r="C63" t="str">
            <v>LAÉP MAÙY CAÉT</v>
          </cell>
          <cell r="D63" t="str">
            <v>Bieán ñieän aùp caûm öùng 3 pha, ñieän aùp 3-15KV trong nhaø</v>
          </cell>
          <cell r="E63" t="str">
            <v>maùy</v>
          </cell>
          <cell r="F63">
            <v>7716</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t="str">
            <v>maùy</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t="str">
            <v>maùy</v>
          </cell>
          <cell r="F67">
            <v>118358</v>
          </cell>
          <cell r="G67">
            <v>117024</v>
          </cell>
          <cell r="H67">
            <v>314431</v>
          </cell>
          <cell r="I67">
            <v>156115</v>
          </cell>
          <cell r="J67">
            <v>705928</v>
          </cell>
        </row>
        <row r="68">
          <cell r="B68" t="str">
            <v>02.2123</v>
          </cell>
          <cell r="C68" t="str">
            <v>Laép maùy caét FS6 &lt;=110kV ngoaøi trôøi</v>
          </cell>
          <cell r="D68" t="str">
            <v>maùy</v>
          </cell>
          <cell r="E68" t="str">
            <v>maùy</v>
          </cell>
          <cell r="F68">
            <v>118358</v>
          </cell>
          <cell r="G68">
            <v>175561</v>
          </cell>
          <cell r="H68">
            <v>351642</v>
          </cell>
          <cell r="I68">
            <v>231685</v>
          </cell>
          <cell r="J68">
            <v>877246</v>
          </cell>
        </row>
        <row r="69">
          <cell r="B69" t="str">
            <v>02.2124</v>
          </cell>
          <cell r="C69" t="str">
            <v>Laép maùy caét FS6 &lt;=35kV ngoaøi trôøi</v>
          </cell>
          <cell r="D69" t="str">
            <v>maùy</v>
          </cell>
          <cell r="E69" t="str">
            <v>maùy</v>
          </cell>
          <cell r="F69">
            <v>118358</v>
          </cell>
          <cell r="G69">
            <v>117024</v>
          </cell>
          <cell r="H69">
            <v>169309</v>
          </cell>
          <cell r="I69">
            <v>97316</v>
          </cell>
          <cell r="J69">
            <v>502007</v>
          </cell>
        </row>
        <row r="70">
          <cell r="B70" t="str">
            <v>CB1-30A</v>
          </cell>
          <cell r="C70" t="str">
            <v>LAÉP DAO CAÙCH LY</v>
          </cell>
          <cell r="D70" t="str">
            <v>Bieán doøng ñieän, ñieän aùp &lt;1kV; 3-15kV; caùc ñaàu ra</v>
          </cell>
          <cell r="E70">
            <v>20000</v>
          </cell>
        </row>
        <row r="71">
          <cell r="B71" t="str">
            <v>02.3113a</v>
          </cell>
          <cell r="C71" t="str">
            <v>Laép DCL &lt;=110kV 1p ngoaøi trôøi  khoâng tieát ñaát</v>
          </cell>
          <cell r="D71" t="str">
            <v>boä</v>
          </cell>
          <cell r="E71" t="str">
            <v>caùi</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t="str">
            <v>caùi</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t="str">
            <v>pha</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t="str">
            <v>caùi</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t="str">
            <v>caùi</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t="str">
            <v>pha</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t="str">
            <v>maùy</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t="str">
            <v>maùy</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t="str">
            <v>maùy</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t="str">
            <v>maùy</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t="str">
            <v>maùy</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t="str">
            <v>maùy</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t="str">
            <v>maùy</v>
          </cell>
          <cell r="F88">
            <v>47384</v>
          </cell>
          <cell r="G88">
            <v>48724</v>
          </cell>
          <cell r="H88">
            <v>142078</v>
          </cell>
          <cell r="I88">
            <v>19043</v>
          </cell>
          <cell r="J88">
            <v>257229</v>
          </cell>
        </row>
        <row r="89">
          <cell r="B89" t="str">
            <v>GACT</v>
          </cell>
          <cell r="C89" t="str">
            <v xml:space="preserve">Laép DCL &lt;35kV 3p trong nhaø </v>
          </cell>
          <cell r="D89" t="str">
            <v>Cuoän caûn cao taàn (khoâng bao goàm choáng seùt van)</v>
          </cell>
          <cell r="E89" t="str">
            <v>maùy</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J90">
            <v>137331</v>
          </cell>
        </row>
        <row r="91">
          <cell r="B91" t="str">
            <v>02.3131b</v>
          </cell>
          <cell r="C91" t="str">
            <v>Laép DCL &lt;35kV 3p trong nhaø tieáp ñaát 1 ñaàu</v>
          </cell>
          <cell r="D91" t="str">
            <v>boä</v>
          </cell>
          <cell r="E91">
            <v>2000</v>
          </cell>
          <cell r="F91">
            <v>200</v>
          </cell>
          <cell r="G91">
            <v>44811</v>
          </cell>
          <cell r="H91">
            <v>172523</v>
          </cell>
          <cell r="J91">
            <v>217334</v>
          </cell>
        </row>
        <row r="92">
          <cell r="B92" t="str">
            <v>02.3131c</v>
          </cell>
          <cell r="C92" t="str">
            <v>Laép DCL &lt;35kV 3p trong nhaø tieáp ñaát 2 ñaàu</v>
          </cell>
          <cell r="D92" t="str">
            <v>boä</v>
          </cell>
          <cell r="E92">
            <v>5200</v>
          </cell>
          <cell r="G92">
            <v>44811</v>
          </cell>
          <cell r="H92">
            <v>205336</v>
          </cell>
          <cell r="J92">
            <v>250147</v>
          </cell>
        </row>
        <row r="93">
          <cell r="B93" t="str">
            <v>02.3141</v>
          </cell>
          <cell r="C93" t="str">
            <v>Laép ñaët caàu dao haï theá &lt;=100A</v>
          </cell>
          <cell r="D93" t="str">
            <v>boä</v>
          </cell>
          <cell r="E93" t="str">
            <v>boä</v>
          </cell>
          <cell r="F93">
            <v>10430</v>
          </cell>
          <cell r="G93">
            <v>10430</v>
          </cell>
          <cell r="H93">
            <v>7672</v>
          </cell>
          <cell r="J93">
            <v>28532</v>
          </cell>
        </row>
        <row r="94">
          <cell r="B94" t="str">
            <v>02.3142</v>
          </cell>
          <cell r="C94" t="str">
            <v>Laép ñaët caàu dao haï theá &lt;=200A</v>
          </cell>
          <cell r="D94" t="str">
            <v>boä</v>
          </cell>
          <cell r="E94" t="str">
            <v>boä</v>
          </cell>
          <cell r="F94">
            <v>10430</v>
          </cell>
          <cell r="G94">
            <v>10430</v>
          </cell>
          <cell r="H94">
            <v>10741</v>
          </cell>
          <cell r="J94">
            <v>31601</v>
          </cell>
        </row>
        <row r="95">
          <cell r="B95" t="str">
            <v>02.3143</v>
          </cell>
          <cell r="C95" t="str">
            <v>Laép ñaët caàu dao haï theá &lt;=400A</v>
          </cell>
          <cell r="D95" t="str">
            <v>boä</v>
          </cell>
          <cell r="E95" t="str">
            <v>boä</v>
          </cell>
          <cell r="F95">
            <v>10780</v>
          </cell>
          <cell r="G95">
            <v>10780</v>
          </cell>
          <cell r="H95">
            <v>15344</v>
          </cell>
          <cell r="J95">
            <v>36904</v>
          </cell>
        </row>
        <row r="96">
          <cell r="B96" t="str">
            <v>02.3144</v>
          </cell>
          <cell r="C96" t="str">
            <v>Laép ñaët caàu dao haï theá &lt;=600A</v>
          </cell>
          <cell r="D96" t="str">
            <v>boä</v>
          </cell>
          <cell r="E96" t="str">
            <v>boä</v>
          </cell>
          <cell r="F96">
            <v>10780</v>
          </cell>
          <cell r="G96">
            <v>10780</v>
          </cell>
          <cell r="H96">
            <v>18413</v>
          </cell>
          <cell r="J96">
            <v>39973</v>
          </cell>
        </row>
        <row r="97">
          <cell r="B97" t="str">
            <v>02.3145</v>
          </cell>
          <cell r="C97" t="str">
            <v>Laép ñaët caàu dao haï theá &gt;600A</v>
          </cell>
          <cell r="D97" t="str">
            <v>boä</v>
          </cell>
          <cell r="E97">
            <v>5000</v>
          </cell>
          <cell r="F97">
            <v>10780</v>
          </cell>
          <cell r="G97">
            <v>10780</v>
          </cell>
          <cell r="H97">
            <v>21481</v>
          </cell>
          <cell r="J97">
            <v>43041</v>
          </cell>
        </row>
        <row r="98">
          <cell r="B98" t="str">
            <v>02.3151</v>
          </cell>
          <cell r="C98" t="str">
            <v>Laép ñaët caàu chì &lt;35kV</v>
          </cell>
          <cell r="D98" t="str">
            <v>boä</v>
          </cell>
          <cell r="E98" t="str">
            <v>boä</v>
          </cell>
          <cell r="F98">
            <v>32715</v>
          </cell>
          <cell r="G98">
            <v>35646</v>
          </cell>
          <cell r="H98">
            <v>36825</v>
          </cell>
          <cell r="J98">
            <v>105186</v>
          </cell>
        </row>
        <row r="99">
          <cell r="B99" t="str">
            <v>02.3152</v>
          </cell>
          <cell r="C99" t="str">
            <v>Laép ñaët caàu chì &lt;10kV</v>
          </cell>
          <cell r="D99" t="str">
            <v>boä</v>
          </cell>
          <cell r="E99" t="str">
            <v>boä</v>
          </cell>
          <cell r="F99">
            <v>32715</v>
          </cell>
          <cell r="G99">
            <v>35646</v>
          </cell>
          <cell r="H99">
            <v>27619</v>
          </cell>
          <cell r="J99">
            <v>95980</v>
          </cell>
        </row>
        <row r="100">
          <cell r="B100" t="str">
            <v>02.3154</v>
          </cell>
          <cell r="C100" t="str">
            <v>Laép ñaët caàu chì töï rôi &lt;15kV</v>
          </cell>
          <cell r="D100" t="str">
            <v>boä</v>
          </cell>
          <cell r="E100" t="str">
            <v>boä</v>
          </cell>
          <cell r="F100">
            <v>24340</v>
          </cell>
          <cell r="G100">
            <v>25780</v>
          </cell>
          <cell r="H100">
            <v>27619</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J101">
            <v>28981.666666666668</v>
          </cell>
        </row>
        <row r="102">
          <cell r="B102" t="str">
            <v>02.3155</v>
          </cell>
          <cell r="C102" t="str">
            <v>Laép ñaët caàu chì töï rôi &lt;35kV</v>
          </cell>
          <cell r="D102" t="str">
            <v>boä</v>
          </cell>
          <cell r="E102" t="str">
            <v>boä</v>
          </cell>
          <cell r="F102">
            <v>42849</v>
          </cell>
          <cell r="G102">
            <v>25780</v>
          </cell>
          <cell r="H102">
            <v>36825</v>
          </cell>
          <cell r="J102">
            <v>62605</v>
          </cell>
        </row>
        <row r="103">
          <cell r="B103" t="str">
            <v>02.5113</v>
          </cell>
          <cell r="C103" t="str">
            <v>Laép choáng seùt van &lt;110kV</v>
          </cell>
          <cell r="D103" t="str">
            <v>boä</v>
          </cell>
          <cell r="E103" t="str">
            <v>boä</v>
          </cell>
          <cell r="F103">
            <v>28310</v>
          </cell>
          <cell r="G103">
            <v>30079</v>
          </cell>
          <cell r="H103">
            <v>128888</v>
          </cell>
          <cell r="I103">
            <v>123642</v>
          </cell>
          <cell r="J103">
            <v>310919</v>
          </cell>
        </row>
        <row r="104">
          <cell r="B104" t="str">
            <v>02.5114/1P</v>
          </cell>
          <cell r="C104" t="str">
            <v>Laép choáng seùt van &lt;35kV (1 pha)</v>
          </cell>
          <cell r="D104" t="str">
            <v>boä</v>
          </cell>
          <cell r="E104" t="str">
            <v>boä</v>
          </cell>
          <cell r="F104">
            <v>8033</v>
          </cell>
          <cell r="G104">
            <v>8594</v>
          </cell>
          <cell r="H104">
            <v>12786.666666666666</v>
          </cell>
          <cell r="J104">
            <v>29413.666666666664</v>
          </cell>
        </row>
        <row r="105">
          <cell r="B105" t="str">
            <v>02.5114</v>
          </cell>
          <cell r="C105" t="str">
            <v>Laép choáng seùt van &lt;35kV</v>
          </cell>
          <cell r="D105" t="str">
            <v>boä</v>
          </cell>
          <cell r="F105">
            <v>525000</v>
          </cell>
          <cell r="G105">
            <v>25782</v>
          </cell>
          <cell r="H105">
            <v>38360</v>
          </cell>
          <cell r="J105">
            <v>64142</v>
          </cell>
        </row>
        <row r="106">
          <cell r="B106" t="str">
            <v>02.5115</v>
          </cell>
          <cell r="C106" t="str">
            <v>Laép ñaët choáng seùt van &lt;11KV</v>
          </cell>
          <cell r="D106" t="str">
            <v>boä</v>
          </cell>
          <cell r="E106" t="str">
            <v>boä</v>
          </cell>
          <cell r="F106">
            <v>16833</v>
          </cell>
          <cell r="G106">
            <v>18012</v>
          </cell>
          <cell r="H106">
            <v>11508</v>
          </cell>
          <cell r="J106">
            <v>46353</v>
          </cell>
        </row>
        <row r="107">
          <cell r="B107" t="str">
            <v>DAITHEP</v>
          </cell>
          <cell r="C107" t="str">
            <v>LAÉP HEÄ THOÁNG ACCU</v>
          </cell>
          <cell r="D107" t="str">
            <v>DAO CAÙCH LY</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t="str">
            <v>boä</v>
          </cell>
          <cell r="F109">
            <v>692.3</v>
          </cell>
          <cell r="G109">
            <v>692.3</v>
          </cell>
          <cell r="H109">
            <v>1928.7</v>
          </cell>
          <cell r="I109">
            <v>427.7</v>
          </cell>
          <cell r="J109">
            <v>3741</v>
          </cell>
        </row>
        <row r="110">
          <cell r="B110" t="str">
            <v>02.7113</v>
          </cell>
          <cell r="C110" t="str">
            <v>Laép daây caùi</v>
          </cell>
          <cell r="D110" t="str">
            <v>m</v>
          </cell>
          <cell r="E110" t="str">
            <v>boä</v>
          </cell>
          <cell r="F110">
            <v>3661.6</v>
          </cell>
          <cell r="G110">
            <v>3582.4</v>
          </cell>
          <cell r="H110">
            <v>3652.8</v>
          </cell>
          <cell r="J110">
            <v>10896.8</v>
          </cell>
        </row>
        <row r="111">
          <cell r="B111" t="str">
            <v>02.7121</v>
          </cell>
          <cell r="C111" t="str">
            <v>Laép  accu ñaõ toå hôïp</v>
          </cell>
          <cell r="D111" t="str">
            <v>bình</v>
          </cell>
          <cell r="E111" t="str">
            <v>boä</v>
          </cell>
          <cell r="F111">
            <v>4472.3</v>
          </cell>
          <cell r="G111">
            <v>4554</v>
          </cell>
          <cell r="H111">
            <v>7027.5</v>
          </cell>
          <cell r="J111">
            <v>16053.8</v>
          </cell>
        </row>
        <row r="112">
          <cell r="B112" t="str">
            <v>02.7122</v>
          </cell>
          <cell r="C112" t="str">
            <v>Laép  accu rôøi</v>
          </cell>
          <cell r="D112" t="str">
            <v>bình</v>
          </cell>
          <cell r="E112" t="str">
            <v>boä</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t="str">
            <v>boä</v>
          </cell>
          <cell r="F114">
            <v>9208</v>
          </cell>
          <cell r="G114">
            <v>10433</v>
          </cell>
          <cell r="H114">
            <v>51785</v>
          </cell>
          <cell r="I114">
            <v>8553</v>
          </cell>
          <cell r="J114">
            <v>79979</v>
          </cell>
        </row>
        <row r="115">
          <cell r="B115" t="str">
            <v>02.7131</v>
          </cell>
          <cell r="C115" t="str">
            <v>Laép maùy laïnh 1 cuïc 1,5CV</v>
          </cell>
          <cell r="D115" t="str">
            <v>maùy</v>
          </cell>
          <cell r="E115" t="str">
            <v>boä</v>
          </cell>
          <cell r="F115">
            <v>87675</v>
          </cell>
          <cell r="G115">
            <v>87675</v>
          </cell>
          <cell r="H115">
            <v>11689</v>
          </cell>
          <cell r="J115">
            <v>187039</v>
          </cell>
        </row>
        <row r="116">
          <cell r="B116" t="str">
            <v>02.7132</v>
          </cell>
          <cell r="C116" t="str">
            <v>Laép maùy laïnh 1 cuïc 3CV</v>
          </cell>
          <cell r="D116" t="str">
            <v>maùy</v>
          </cell>
          <cell r="E116" t="str">
            <v>boä</v>
          </cell>
          <cell r="F116">
            <v>87675</v>
          </cell>
          <cell r="G116">
            <v>87675</v>
          </cell>
          <cell r="H116">
            <v>14611</v>
          </cell>
          <cell r="J116">
            <v>189961</v>
          </cell>
        </row>
        <row r="117">
          <cell r="B117" t="str">
            <v>02.7133</v>
          </cell>
          <cell r="C117" t="str">
            <v>Laép maùy laïnh 1 cuïc 5CV</v>
          </cell>
          <cell r="D117" t="str">
            <v>maùy</v>
          </cell>
          <cell r="E117" t="str">
            <v>boä</v>
          </cell>
          <cell r="F117">
            <v>87675</v>
          </cell>
          <cell r="G117">
            <v>87675</v>
          </cell>
          <cell r="H117">
            <v>20456</v>
          </cell>
          <cell r="J117">
            <v>195806</v>
          </cell>
        </row>
        <row r="118">
          <cell r="B118" t="str">
            <v>02.7134</v>
          </cell>
          <cell r="C118" t="str">
            <v xml:space="preserve">Laép maùy laïnh 2 cuïc </v>
          </cell>
          <cell r="D118" t="str">
            <v>maùy</v>
          </cell>
          <cell r="E118">
            <v>750000</v>
          </cell>
          <cell r="F118">
            <v>0</v>
          </cell>
          <cell r="G118">
            <v>0</v>
          </cell>
          <cell r="H118">
            <v>49312</v>
          </cell>
          <cell r="J118">
            <v>49312</v>
          </cell>
        </row>
        <row r="119">
          <cell r="B119" t="str">
            <v>02.7141</v>
          </cell>
          <cell r="C119" t="str">
            <v>Laép quaït huùt gioù vaø thoâng gioù &lt;400mm</v>
          </cell>
          <cell r="D119" t="str">
            <v>maùy</v>
          </cell>
          <cell r="E119" t="str">
            <v>boä</v>
          </cell>
          <cell r="F119">
            <v>11000</v>
          </cell>
          <cell r="G119">
            <v>11000</v>
          </cell>
          <cell r="H119">
            <v>5552</v>
          </cell>
          <cell r="J119">
            <v>27552</v>
          </cell>
        </row>
        <row r="120">
          <cell r="B120" t="str">
            <v>02.7142</v>
          </cell>
          <cell r="C120" t="str">
            <v>Laép quaït huùt gioù vaø thoâng gioù &lt;600mm</v>
          </cell>
          <cell r="D120" t="str">
            <v>maùy</v>
          </cell>
          <cell r="E120" t="str">
            <v>boä</v>
          </cell>
          <cell r="F120">
            <v>11000</v>
          </cell>
          <cell r="G120">
            <v>11000</v>
          </cell>
          <cell r="H120">
            <v>9205</v>
          </cell>
          <cell r="J120">
            <v>31205</v>
          </cell>
        </row>
        <row r="121">
          <cell r="B121" t="str">
            <v>02.7143</v>
          </cell>
          <cell r="C121" t="str">
            <v>Laép quaït huùt gioù vaø thoâng gioù &lt;800mm</v>
          </cell>
          <cell r="D121" t="str">
            <v>maùy</v>
          </cell>
          <cell r="E121" t="str">
            <v>boä</v>
          </cell>
          <cell r="F121">
            <v>11000</v>
          </cell>
          <cell r="G121">
            <v>11000</v>
          </cell>
          <cell r="H121">
            <v>11397</v>
          </cell>
          <cell r="J121">
            <v>33397</v>
          </cell>
        </row>
        <row r="122">
          <cell r="B122" t="str">
            <v>02.8101</v>
          </cell>
          <cell r="C122" t="str">
            <v>Laép ñaët toå maùyphaùt ñieän</v>
          </cell>
          <cell r="D122" t="str">
            <v>taán</v>
          </cell>
          <cell r="E122" t="str">
            <v>boä</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J123">
            <v>49325</v>
          </cell>
        </row>
        <row r="124">
          <cell r="B124" t="str">
            <v>CSATKEO</v>
          </cell>
          <cell r="C124" t="str">
            <v>Laép ñaët  aptomat vaø khôûi ñoäng töø</v>
          </cell>
          <cell r="D124" t="str">
            <v>Dao caùch ly thao taùc baèng ñieän, ñieän aùp 500kV - 1 pha</v>
          </cell>
          <cell r="E124" t="str">
            <v>boä</v>
          </cell>
          <cell r="F124">
            <v>3716</v>
          </cell>
          <cell r="G124">
            <v>79851.200000000012</v>
          </cell>
          <cell r="H124">
            <v>34339.599999999999</v>
          </cell>
        </row>
        <row r="125">
          <cell r="B125" t="str">
            <v>02.8401-75</v>
          </cell>
          <cell r="C125" t="str">
            <v>Laép ñaët KÑT, aptomat &lt;=75A</v>
          </cell>
          <cell r="D125" t="str">
            <v>caùi</v>
          </cell>
          <cell r="E125" t="str">
            <v>boä</v>
          </cell>
          <cell r="F125">
            <v>24819</v>
          </cell>
          <cell r="G125">
            <v>24819</v>
          </cell>
          <cell r="H125">
            <v>26852</v>
          </cell>
          <cell r="J125">
            <v>76490</v>
          </cell>
        </row>
        <row r="126">
          <cell r="B126" t="str">
            <v>CSATKSO</v>
          </cell>
          <cell r="C126" t="str">
            <v>Laép ñaët KÑT, aptomat 100A</v>
          </cell>
          <cell r="D126" t="str">
            <v>caùi</v>
          </cell>
          <cell r="E126" t="str">
            <v>boä</v>
          </cell>
          <cell r="F126">
            <v>12796</v>
          </cell>
          <cell r="G126">
            <v>12796</v>
          </cell>
          <cell r="H126">
            <v>8951</v>
          </cell>
          <cell r="J126">
            <v>34543</v>
          </cell>
        </row>
        <row r="127">
          <cell r="B127" t="str">
            <v>SATKGIO</v>
          </cell>
          <cell r="C127" t="str">
            <v>Laép ñaët KÑT, aptomat 150A</v>
          </cell>
          <cell r="D127" t="str">
            <v>caùi</v>
          </cell>
          <cell r="E127" t="str">
            <v>boä</v>
          </cell>
          <cell r="F127">
            <v>12796</v>
          </cell>
          <cell r="G127">
            <v>12796</v>
          </cell>
          <cell r="H127">
            <v>10868</v>
          </cell>
          <cell r="J127">
            <v>36460</v>
          </cell>
        </row>
        <row r="128">
          <cell r="B128" t="str">
            <v>LCCT</v>
          </cell>
          <cell r="C128" t="str">
            <v>Laép ñaët KÑT, aptomat 200A</v>
          </cell>
          <cell r="D128" t="str">
            <v>caùi</v>
          </cell>
          <cell r="E128">
            <v>1200000</v>
          </cell>
          <cell r="F128">
            <v>13566</v>
          </cell>
          <cell r="G128">
            <v>13566</v>
          </cell>
          <cell r="H128">
            <v>19180</v>
          </cell>
          <cell r="J128">
            <v>46312</v>
          </cell>
        </row>
        <row r="129">
          <cell r="B129" t="str">
            <v>02.8401</v>
          </cell>
          <cell r="C129" t="str">
            <v>Laép ñaët KÑT, aptomat &lt;=300A</v>
          </cell>
          <cell r="D129" t="str">
            <v>caùi</v>
          </cell>
          <cell r="E129" t="str">
            <v>boä</v>
          </cell>
          <cell r="F129">
            <v>24379</v>
          </cell>
          <cell r="G129">
            <v>24819</v>
          </cell>
          <cell r="H129">
            <v>38360</v>
          </cell>
          <cell r="J129">
            <v>87558</v>
          </cell>
        </row>
        <row r="130">
          <cell r="B130" t="str">
            <v>02.8402</v>
          </cell>
          <cell r="C130" t="str">
            <v>Laép ñaët KÑT, aptomat &lt;=400A</v>
          </cell>
          <cell r="D130" t="str">
            <v>caùi</v>
          </cell>
          <cell r="E130" t="str">
            <v>boä</v>
          </cell>
          <cell r="F130">
            <v>6899</v>
          </cell>
          <cell r="G130">
            <v>25299</v>
          </cell>
          <cell r="H130">
            <v>53703</v>
          </cell>
          <cell r="J130">
            <v>79002</v>
          </cell>
        </row>
        <row r="131">
          <cell r="B131" t="str">
            <v>02.8403</v>
          </cell>
          <cell r="C131" t="str">
            <v>Laép ñaët KÑT, aptomat &lt;=600A</v>
          </cell>
          <cell r="D131" t="str">
            <v>caùi</v>
          </cell>
          <cell r="E131" t="str">
            <v>boä</v>
          </cell>
          <cell r="F131">
            <v>5519</v>
          </cell>
          <cell r="G131">
            <v>27848</v>
          </cell>
          <cell r="H131">
            <v>61375</v>
          </cell>
          <cell r="J131">
            <v>89223</v>
          </cell>
        </row>
        <row r="132">
          <cell r="B132" t="str">
            <v>02.8404</v>
          </cell>
          <cell r="C132" t="str">
            <v>Laép ñaët KÑT, aptomat &lt;=1000A</v>
          </cell>
          <cell r="D132" t="str">
            <v>caùi</v>
          </cell>
          <cell r="E132" t="str">
            <v>boä</v>
          </cell>
          <cell r="F132">
            <v>4415</v>
          </cell>
          <cell r="G132">
            <v>35622</v>
          </cell>
          <cell r="H132">
            <v>76719</v>
          </cell>
          <cell r="J132">
            <v>112341</v>
          </cell>
        </row>
        <row r="133">
          <cell r="B133" t="str">
            <v>02.8504</v>
          </cell>
          <cell r="C133" t="str">
            <v xml:space="preserve">Laép HT tuï buø treân daøn </v>
          </cell>
          <cell r="D133" t="str">
            <v>1x100kvar</v>
          </cell>
          <cell r="E133">
            <v>750000</v>
          </cell>
          <cell r="G133">
            <v>9292</v>
          </cell>
          <cell r="H133">
            <v>59538</v>
          </cell>
          <cell r="I133">
            <v>58798</v>
          </cell>
          <cell r="J133">
            <v>127628</v>
          </cell>
        </row>
        <row r="134">
          <cell r="B134" t="str">
            <v>02.8504</v>
          </cell>
          <cell r="C134" t="str">
            <v xml:space="preserve">Laép HT tuï buø treân daøn </v>
          </cell>
          <cell r="D134" t="str">
            <v>2x100kvar</v>
          </cell>
          <cell r="E134" t="str">
            <v>boä</v>
          </cell>
          <cell r="F134">
            <v>9486.4000000000015</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J137">
            <v>873.03</v>
          </cell>
        </row>
        <row r="138">
          <cell r="B138" t="str">
            <v>03.1202</v>
          </cell>
          <cell r="C138" t="str">
            <v>Laép ñaët caùp &lt;=2kg/m</v>
          </cell>
          <cell r="D138" t="str">
            <v>m</v>
          </cell>
          <cell r="G138">
            <v>492.5</v>
          </cell>
          <cell r="H138">
            <v>421.95</v>
          </cell>
          <cell r="J138">
            <v>914.45</v>
          </cell>
        </row>
        <row r="139">
          <cell r="B139" t="str">
            <v>03.1203</v>
          </cell>
          <cell r="C139" t="str">
            <v>Laép ñaët caùp &lt;=3kg/m</v>
          </cell>
          <cell r="D139" t="str">
            <v>m</v>
          </cell>
          <cell r="E139" t="str">
            <v>boä</v>
          </cell>
          <cell r="F139">
            <v>9917.5999999999985</v>
          </cell>
          <cell r="G139">
            <v>492.5</v>
          </cell>
          <cell r="H139">
            <v>549.30999999999995</v>
          </cell>
          <cell r="J139">
            <v>1041.81</v>
          </cell>
        </row>
        <row r="140">
          <cell r="B140" t="str">
            <v>03.1204</v>
          </cell>
          <cell r="C140" t="str">
            <v>Laép ñaët caùp &lt;=4,5kg/m</v>
          </cell>
          <cell r="D140" t="str">
            <v>m</v>
          </cell>
          <cell r="E140" t="str">
            <v>boä</v>
          </cell>
          <cell r="F140">
            <v>7933.8499999999995</v>
          </cell>
          <cell r="G140">
            <v>566.1</v>
          </cell>
          <cell r="H140">
            <v>718.09</v>
          </cell>
          <cell r="J140">
            <v>1284.19</v>
          </cell>
        </row>
        <row r="141">
          <cell r="B141" t="str">
            <v>03.1205</v>
          </cell>
          <cell r="C141" t="str">
            <v>Laép ñaët caùp &lt;=6kg/m</v>
          </cell>
          <cell r="D141" t="str">
            <v>m</v>
          </cell>
          <cell r="E141" t="str">
            <v>boä</v>
          </cell>
          <cell r="F141">
            <v>6346.8499999999995</v>
          </cell>
          <cell r="G141">
            <v>596.1</v>
          </cell>
          <cell r="H141">
            <v>843.91</v>
          </cell>
          <cell r="J141">
            <v>1440.01</v>
          </cell>
        </row>
        <row r="142">
          <cell r="B142" t="str">
            <v>03.1206</v>
          </cell>
          <cell r="C142" t="str">
            <v>Laép ñaët caùp &lt;=7,5kg/m</v>
          </cell>
          <cell r="D142" t="str">
            <v>m</v>
          </cell>
          <cell r="E142" t="str">
            <v>boä</v>
          </cell>
          <cell r="F142">
            <v>5077.25</v>
          </cell>
          <cell r="G142">
            <v>669.7</v>
          </cell>
          <cell r="H142">
            <v>1055.6500000000001</v>
          </cell>
          <cell r="J142">
            <v>1725.3500000000001</v>
          </cell>
        </row>
        <row r="143">
          <cell r="B143" t="str">
            <v>03.1207</v>
          </cell>
          <cell r="C143" t="str">
            <v>Laép ñaët caùp &lt;=9kg/m</v>
          </cell>
          <cell r="D143" t="str">
            <v>m</v>
          </cell>
          <cell r="G143">
            <v>669.7</v>
          </cell>
          <cell r="H143">
            <v>1308.83</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J147">
            <v>1622.81</v>
          </cell>
        </row>
        <row r="148">
          <cell r="B148" t="str">
            <v>03.1401</v>
          </cell>
          <cell r="C148" t="str">
            <v>Laép ñaët caùp trong oáng baûo veä, caùp &lt;=1kg/m</v>
          </cell>
          <cell r="D148" t="str">
            <v>m</v>
          </cell>
          <cell r="E148">
            <v>454.6</v>
          </cell>
          <cell r="F148">
            <v>454.6</v>
          </cell>
          <cell r="G148">
            <v>428</v>
          </cell>
          <cell r="H148">
            <v>443.44</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J152">
            <v>2113.6</v>
          </cell>
        </row>
        <row r="153">
          <cell r="C153" t="str">
            <v>Laøm ñaàu caùp haï theá &lt;1000V, 3~5 ruoät; Neáu &lt;3 ruoät thì ñôn giaùx0,8</v>
          </cell>
          <cell r="D153" t="str">
            <v>Ño ñieän trôû tieáp xuùc cuûa moái noái rieâng</v>
          </cell>
          <cell r="E153" t="str">
            <v>m.noái</v>
          </cell>
          <cell r="G153">
            <v>5545</v>
          </cell>
        </row>
        <row r="154">
          <cell r="B154" t="str">
            <v>03.2111</v>
          </cell>
          <cell r="C154" t="str">
            <v>Laøm ñaàu khoâ, &lt;=35mm2</v>
          </cell>
          <cell r="D154" t="str">
            <v>ñaàu</v>
          </cell>
          <cell r="F154">
            <v>3234</v>
          </cell>
          <cell r="G154">
            <v>2604</v>
          </cell>
          <cell r="H154">
            <v>13362</v>
          </cell>
          <cell r="J154">
            <v>19200</v>
          </cell>
        </row>
        <row r="155">
          <cell r="B155" t="str">
            <v>03.2112</v>
          </cell>
          <cell r="C155" t="str">
            <v>Laøm ñaàu khoâ, &lt;=70mm2</v>
          </cell>
          <cell r="D155" t="str">
            <v>ñaàu</v>
          </cell>
          <cell r="F155">
            <v>3234</v>
          </cell>
          <cell r="G155">
            <v>2604</v>
          </cell>
          <cell r="H155">
            <v>15392</v>
          </cell>
          <cell r="J155">
            <v>21230</v>
          </cell>
        </row>
        <row r="156">
          <cell r="B156" t="str">
            <v>03.2113</v>
          </cell>
          <cell r="C156" t="str">
            <v>Laøm ñaàu khoâ, &lt;=120mm2</v>
          </cell>
          <cell r="D156" t="str">
            <v>ñaàu</v>
          </cell>
          <cell r="E156" t="str">
            <v>Ph.töû</v>
          </cell>
          <cell r="F156">
            <v>3255</v>
          </cell>
          <cell r="G156">
            <v>2604</v>
          </cell>
          <cell r="H156">
            <v>17421</v>
          </cell>
          <cell r="J156">
            <v>23280</v>
          </cell>
        </row>
        <row r="157">
          <cell r="B157" t="str">
            <v>03.2114</v>
          </cell>
          <cell r="C157" t="str">
            <v>Laøm ñaàu khoâ, &lt;=185mm2</v>
          </cell>
          <cell r="D157" t="str">
            <v>ñaàu</v>
          </cell>
          <cell r="E157" t="str">
            <v>caùi</v>
          </cell>
          <cell r="F157">
            <v>4305</v>
          </cell>
          <cell r="G157">
            <v>3465</v>
          </cell>
          <cell r="H157">
            <v>19282</v>
          </cell>
          <cell r="J157">
            <v>27052</v>
          </cell>
        </row>
        <row r="158">
          <cell r="B158" t="str">
            <v>03.2115</v>
          </cell>
          <cell r="C158" t="str">
            <v>Laøm ñaàu khoâ, &lt;=240mm2</v>
          </cell>
          <cell r="D158" t="str">
            <v>ñaàu</v>
          </cell>
          <cell r="E158" t="str">
            <v>baùt</v>
          </cell>
          <cell r="F158">
            <v>4326</v>
          </cell>
          <cell r="G158">
            <v>3486</v>
          </cell>
          <cell r="H158">
            <v>21650</v>
          </cell>
          <cell r="J158">
            <v>29462</v>
          </cell>
        </row>
        <row r="159">
          <cell r="B159" t="str">
            <v>03.2116</v>
          </cell>
          <cell r="C159" t="str">
            <v>Laøm ñaàu khoâ, &lt;=300mm2</v>
          </cell>
          <cell r="D159" t="str">
            <v>ñaàu</v>
          </cell>
          <cell r="E159" t="str">
            <v>baùt</v>
          </cell>
          <cell r="F159">
            <v>4326</v>
          </cell>
          <cell r="G159">
            <v>3486</v>
          </cell>
          <cell r="H159">
            <v>24356</v>
          </cell>
          <cell r="J159">
            <v>32168</v>
          </cell>
        </row>
        <row r="160">
          <cell r="B160" t="str">
            <v>03.2117</v>
          </cell>
          <cell r="C160" t="str">
            <v>Laøm ñaàu khoâ, &lt;=400mm2</v>
          </cell>
          <cell r="D160" t="str">
            <v>ñaàu</v>
          </cell>
          <cell r="F160">
            <v>5402</v>
          </cell>
          <cell r="G160">
            <v>4352</v>
          </cell>
          <cell r="H160">
            <v>29261</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J162">
            <v>80615</v>
          </cell>
        </row>
        <row r="163">
          <cell r="B163" t="str">
            <v>03.2316a</v>
          </cell>
          <cell r="C163" t="str">
            <v>Laøm ñaàu caùp khoâ &lt;= 300 mm2</v>
          </cell>
          <cell r="D163" t="str">
            <v>ñaàu</v>
          </cell>
          <cell r="G163">
            <v>6006</v>
          </cell>
          <cell r="H163">
            <v>61229</v>
          </cell>
          <cell r="J163">
            <v>67235</v>
          </cell>
        </row>
        <row r="164">
          <cell r="B164" t="str">
            <v>03.2315a</v>
          </cell>
          <cell r="C164" t="str">
            <v>Laøm ñaàu caùp khoâ &lt;= 240 mm2</v>
          </cell>
          <cell r="D164" t="str">
            <v>ñaàu</v>
          </cell>
          <cell r="E164" t="str">
            <v>caùi</v>
          </cell>
          <cell r="F164">
            <v>4172</v>
          </cell>
          <cell r="G164">
            <v>6006</v>
          </cell>
          <cell r="H164">
            <v>47190</v>
          </cell>
          <cell r="J164">
            <v>53196</v>
          </cell>
        </row>
        <row r="165">
          <cell r="B165" t="str">
            <v>03.2314a</v>
          </cell>
          <cell r="C165" t="str">
            <v>Laøm ñaàu caùp khoâ &lt;= 185 mm2</v>
          </cell>
          <cell r="D165" t="str">
            <v>ñaàu</v>
          </cell>
          <cell r="E165" t="str">
            <v>caùi</v>
          </cell>
          <cell r="F165">
            <v>3754</v>
          </cell>
          <cell r="G165">
            <v>5985</v>
          </cell>
          <cell r="H165">
            <v>42285</v>
          </cell>
          <cell r="J165">
            <v>48270</v>
          </cell>
        </row>
        <row r="166">
          <cell r="B166" t="str">
            <v>03.2313a</v>
          </cell>
          <cell r="C166" t="str">
            <v>Laøm ñaàu caùp khoâ &lt;= 120 mm2</v>
          </cell>
          <cell r="D166" t="str">
            <v>ñaàu</v>
          </cell>
          <cell r="E166" t="str">
            <v>caùi</v>
          </cell>
          <cell r="F166">
            <v>3379</v>
          </cell>
          <cell r="G166">
            <v>5145</v>
          </cell>
          <cell r="H166">
            <v>38395</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J168">
            <v>17867</v>
          </cell>
        </row>
        <row r="169">
          <cell r="B169" t="str">
            <v>03.2502</v>
          </cell>
          <cell r="C169" t="str">
            <v>Laøm ñaàu caùp kieåm tra soá ruoät &lt;=14</v>
          </cell>
          <cell r="D169" t="str">
            <v>ñaàu</v>
          </cell>
          <cell r="F169">
            <v>3465</v>
          </cell>
          <cell r="G169">
            <v>3150</v>
          </cell>
          <cell r="H169">
            <v>18299</v>
          </cell>
          <cell r="J169">
            <v>24914</v>
          </cell>
        </row>
        <row r="170">
          <cell r="B170" t="str">
            <v>03.2503</v>
          </cell>
          <cell r="C170" t="str">
            <v>Laøm ñaàu caùp kieåm tra soá ruoät &lt;=19</v>
          </cell>
          <cell r="D170" t="str">
            <v>ñaàu</v>
          </cell>
          <cell r="E170" t="str">
            <v>tuï</v>
          </cell>
          <cell r="F170">
            <v>3848</v>
          </cell>
          <cell r="G170">
            <v>3533</v>
          </cell>
          <cell r="H170">
            <v>23844</v>
          </cell>
          <cell r="J170">
            <v>31225</v>
          </cell>
        </row>
        <row r="171">
          <cell r="B171" t="str">
            <v>03.2504</v>
          </cell>
          <cell r="C171" t="str">
            <v>Laøm ñaàu caùp kieåm tra soá ruoät &lt;=27</v>
          </cell>
          <cell r="D171" t="str">
            <v>ñaàu</v>
          </cell>
          <cell r="E171" t="str">
            <v>tuï</v>
          </cell>
          <cell r="F171">
            <v>4725</v>
          </cell>
          <cell r="G171">
            <v>4347</v>
          </cell>
          <cell r="H171">
            <v>26432</v>
          </cell>
          <cell r="J171">
            <v>35504</v>
          </cell>
        </row>
        <row r="172">
          <cell r="B172" t="str">
            <v>03.2505</v>
          </cell>
          <cell r="C172" t="str">
            <v>Laøm ñaàu caùp kieåm tra soá ruoät &lt;=36</v>
          </cell>
          <cell r="D172" t="str">
            <v>ñaàu</v>
          </cell>
          <cell r="E172" t="str">
            <v>tuï</v>
          </cell>
          <cell r="F172">
            <v>5880</v>
          </cell>
          <cell r="G172">
            <v>5460</v>
          </cell>
          <cell r="H172">
            <v>35674</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J174">
            <v>9860</v>
          </cell>
        </row>
        <row r="175">
          <cell r="B175" t="str">
            <v>03.3102</v>
          </cell>
          <cell r="C175" t="str">
            <v>Ñaøo ñaát caáp II</v>
          </cell>
          <cell r="D175" t="str">
            <v>m3</v>
          </cell>
          <cell r="E175" t="str">
            <v>sôïi</v>
          </cell>
          <cell r="F175">
            <v>3768</v>
          </cell>
          <cell r="G175">
            <v>14716</v>
          </cell>
          <cell r="H175">
            <v>56686</v>
          </cell>
          <cell r="J175">
            <v>14716</v>
          </cell>
        </row>
        <row r="176">
          <cell r="B176" t="str">
            <v>03.3201</v>
          </cell>
          <cell r="C176" t="str">
            <v>Ñaép ñaát caáp I</v>
          </cell>
          <cell r="D176" t="str">
            <v>m3</v>
          </cell>
          <cell r="E176" t="str">
            <v>sôïi</v>
          </cell>
          <cell r="F176">
            <v>3014</v>
          </cell>
          <cell r="G176">
            <v>7505</v>
          </cell>
          <cell r="H176">
            <v>45349</v>
          </cell>
          <cell r="J176">
            <v>7505</v>
          </cell>
        </row>
        <row r="177">
          <cell r="B177" t="str">
            <v>03.3202</v>
          </cell>
          <cell r="C177" t="str">
            <v>Ñaép ñaát caáp II</v>
          </cell>
          <cell r="D177" t="str">
            <v>m3</v>
          </cell>
          <cell r="E177" t="str">
            <v>sôïi</v>
          </cell>
          <cell r="F177">
            <v>410</v>
          </cell>
          <cell r="G177">
            <v>8682</v>
          </cell>
          <cell r="H177">
            <v>2247</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J179">
            <v>11460</v>
          </cell>
        </row>
        <row r="180">
          <cell r="B180" t="str">
            <v>03.3502</v>
          </cell>
          <cell r="C180" t="str">
            <v>Soá ruoät &lt;= 6</v>
          </cell>
          <cell r="D180" t="str">
            <v>hoäp</v>
          </cell>
          <cell r="E180" t="str">
            <v>sôïi</v>
          </cell>
          <cell r="F180">
            <v>5652</v>
          </cell>
          <cell r="G180">
            <v>66436.5</v>
          </cell>
          <cell r="H180">
            <v>16451</v>
          </cell>
          <cell r="J180">
            <v>16451</v>
          </cell>
        </row>
        <row r="181">
          <cell r="B181" t="str">
            <v>03.3503</v>
          </cell>
          <cell r="C181" t="str">
            <v>Soá ruoät &lt;= 14</v>
          </cell>
          <cell r="D181" t="str">
            <v>hoäp</v>
          </cell>
          <cell r="E181" t="str">
            <v>sôïi</v>
          </cell>
          <cell r="F181">
            <v>4521</v>
          </cell>
          <cell r="G181">
            <v>30892.5</v>
          </cell>
          <cell r="H181">
            <v>23660</v>
          </cell>
          <cell r="J181">
            <v>23660</v>
          </cell>
        </row>
        <row r="182">
          <cell r="B182" t="str">
            <v>03.3504</v>
          </cell>
          <cell r="C182" t="str">
            <v>Soá ruoät &lt;= 19</v>
          </cell>
          <cell r="D182" t="str">
            <v>hoäp</v>
          </cell>
          <cell r="E182" t="str">
            <v>sôïi</v>
          </cell>
          <cell r="F182">
            <v>615</v>
          </cell>
          <cell r="G182">
            <v>15447</v>
          </cell>
          <cell r="H182">
            <v>30684</v>
          </cell>
          <cell r="J182">
            <v>30684</v>
          </cell>
        </row>
        <row r="183">
          <cell r="B183" t="str">
            <v>03.3505</v>
          </cell>
          <cell r="C183" t="str">
            <v>Soá ruoät &lt;= 27</v>
          </cell>
          <cell r="D183" t="str">
            <v>hoäp</v>
          </cell>
          <cell r="H183">
            <v>34011</v>
          </cell>
          <cell r="J183">
            <v>34011</v>
          </cell>
        </row>
        <row r="184">
          <cell r="B184" t="str">
            <v>03.3506</v>
          </cell>
          <cell r="C184" t="str">
            <v>Soá ruoät &lt;= 36</v>
          </cell>
          <cell r="D184" t="str">
            <v>hoäp</v>
          </cell>
          <cell r="E184" t="str">
            <v>sôïi</v>
          </cell>
          <cell r="F184">
            <v>4710</v>
          </cell>
          <cell r="G184">
            <v>66435.599999999991</v>
          </cell>
          <cell r="H184">
            <v>46025</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J186">
            <v>205.4</v>
          </cell>
        </row>
        <row r="187">
          <cell r="B187" t="str">
            <v>04.1102</v>
          </cell>
          <cell r="C187" t="str">
            <v>Keùo daây AC tieát dieän &lt;=50mm2</v>
          </cell>
          <cell r="D187" t="str">
            <v>m</v>
          </cell>
          <cell r="E187" t="str">
            <v>sôïi</v>
          </cell>
          <cell r="F187">
            <v>2.9</v>
          </cell>
          <cell r="G187">
            <v>3.03</v>
          </cell>
          <cell r="H187">
            <v>260.83999999999997</v>
          </cell>
          <cell r="J187">
            <v>266.77</v>
          </cell>
        </row>
        <row r="188">
          <cell r="B188" t="str">
            <v>04.1103</v>
          </cell>
          <cell r="C188" t="str">
            <v>Keùo daây AC tieát dieän &lt;=70mm2</v>
          </cell>
          <cell r="D188" t="str">
            <v>m</v>
          </cell>
          <cell r="F188">
            <v>3.21</v>
          </cell>
          <cell r="G188">
            <v>3.38</v>
          </cell>
          <cell r="H188">
            <v>352.91</v>
          </cell>
          <cell r="J188">
            <v>359.5</v>
          </cell>
        </row>
        <row r="189">
          <cell r="B189" t="str">
            <v>04.1104</v>
          </cell>
          <cell r="C189" t="str">
            <v>Keùo daây AC tieát dieän &lt;=95mm2</v>
          </cell>
          <cell r="D189" t="str">
            <v>m</v>
          </cell>
          <cell r="E189" t="str">
            <v>sôïi</v>
          </cell>
          <cell r="F189">
            <v>3.51</v>
          </cell>
          <cell r="G189">
            <v>3.73</v>
          </cell>
          <cell r="H189">
            <v>491</v>
          </cell>
          <cell r="J189">
            <v>498.24</v>
          </cell>
        </row>
        <row r="190">
          <cell r="B190" t="str">
            <v>04.1105</v>
          </cell>
          <cell r="C190" t="str">
            <v>Keùo daây AC tieát dieän &lt;=120mm2</v>
          </cell>
          <cell r="D190" t="str">
            <v>m</v>
          </cell>
          <cell r="E190" t="str">
            <v>sôïi</v>
          </cell>
          <cell r="F190">
            <v>3.82</v>
          </cell>
          <cell r="G190">
            <v>4.07</v>
          </cell>
          <cell r="H190">
            <v>552.38</v>
          </cell>
          <cell r="J190">
            <v>560.27</v>
          </cell>
        </row>
        <row r="191">
          <cell r="B191" t="str">
            <v>04.1106</v>
          </cell>
          <cell r="C191" t="str">
            <v>Keùo daây AC tieát dieän &lt;=150mm2</v>
          </cell>
          <cell r="D191" t="str">
            <v>m</v>
          </cell>
          <cell r="E191" t="str">
            <v>sôïi</v>
          </cell>
          <cell r="F191">
            <v>4.21</v>
          </cell>
          <cell r="G191">
            <v>4.47</v>
          </cell>
          <cell r="H191">
            <v>659.78</v>
          </cell>
          <cell r="J191">
            <v>668.45999999999992</v>
          </cell>
        </row>
        <row r="192">
          <cell r="B192" t="str">
            <v>04.1201</v>
          </cell>
          <cell r="C192" t="str">
            <v>Keùo daây AC tieát dieän &lt;=185mm2</v>
          </cell>
          <cell r="D192" t="str">
            <v>m</v>
          </cell>
          <cell r="E192" t="str">
            <v>sôïi</v>
          </cell>
          <cell r="F192">
            <v>4.21</v>
          </cell>
          <cell r="G192">
            <v>4.47</v>
          </cell>
          <cell r="H192">
            <v>782.53</v>
          </cell>
          <cell r="J192">
            <v>791.20999999999992</v>
          </cell>
        </row>
        <row r="193">
          <cell r="B193" t="str">
            <v>04.1202</v>
          </cell>
          <cell r="C193" t="str">
            <v>Keùo daây AC tieát dieän &lt;=240mm2</v>
          </cell>
          <cell r="D193" t="str">
            <v>m</v>
          </cell>
          <cell r="F193">
            <v>4.21</v>
          </cell>
          <cell r="G193">
            <v>4.47</v>
          </cell>
          <cell r="H193">
            <v>902.22</v>
          </cell>
          <cell r="J193">
            <v>910.9</v>
          </cell>
        </row>
        <row r="194">
          <cell r="B194" t="str">
            <v>04.1203</v>
          </cell>
          <cell r="C194" t="str">
            <v>Keùo daây AC tieát dieän &lt;=300mm2</v>
          </cell>
          <cell r="D194" t="str">
            <v>m</v>
          </cell>
          <cell r="F194">
            <v>6.01</v>
          </cell>
          <cell r="G194">
            <v>6.36</v>
          </cell>
          <cell r="H194">
            <v>1150.79</v>
          </cell>
          <cell r="J194">
            <v>1163.1599999999999</v>
          </cell>
        </row>
        <row r="195">
          <cell r="B195" t="str">
            <v>04.1204</v>
          </cell>
          <cell r="C195" t="str">
            <v>Keùo daây AC tieát dieän &lt;=400mm2</v>
          </cell>
          <cell r="D195" t="str">
            <v>m</v>
          </cell>
          <cell r="E195" t="str">
            <v>caùi</v>
          </cell>
          <cell r="F195">
            <v>6.01</v>
          </cell>
          <cell r="G195">
            <v>6.36</v>
          </cell>
          <cell r="H195">
            <v>1519.04</v>
          </cell>
          <cell r="J195">
            <v>1531.4099999999999</v>
          </cell>
        </row>
        <row r="196">
          <cell r="B196" t="str">
            <v>04.1205</v>
          </cell>
          <cell r="C196" t="str">
            <v>Keùo daây AC tieát dieän 500mm2</v>
          </cell>
          <cell r="D196" t="str">
            <v>m</v>
          </cell>
          <cell r="E196" t="str">
            <v>caùi</v>
          </cell>
          <cell r="F196">
            <v>6.01</v>
          </cell>
          <cell r="G196">
            <v>6.36</v>
          </cell>
          <cell r="H196">
            <v>1779.88</v>
          </cell>
          <cell r="J196">
            <v>1786.24</v>
          </cell>
        </row>
        <row r="197">
          <cell r="B197" t="str">
            <v>04.1206</v>
          </cell>
          <cell r="C197" t="str">
            <v>Keùo daây AC tieát dieän &gt;= 800mm2</v>
          </cell>
          <cell r="D197" t="str">
            <v>m</v>
          </cell>
          <cell r="E197" t="str">
            <v>caùi</v>
          </cell>
          <cell r="F197">
            <v>6.01</v>
          </cell>
          <cell r="G197">
            <v>6.36</v>
          </cell>
          <cell r="H197">
            <v>1933.32</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F204">
            <v>30936.9</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F209">
            <v>130886.9</v>
          </cell>
          <cell r="H209">
            <v>4414.6000000000004</v>
          </cell>
          <cell r="I209">
            <v>4686.3</v>
          </cell>
          <cell r="J209">
            <v>139987.79999999999</v>
          </cell>
        </row>
        <row r="210">
          <cell r="C210" t="str">
            <v>Khi laép ñaët thanh ñoàng xuoáng thieát bò NCx1,1</v>
          </cell>
          <cell r="D210" t="str">
            <v>m</v>
          </cell>
          <cell r="F210">
            <v>958</v>
          </cell>
          <cell r="G210">
            <v>958</v>
          </cell>
          <cell r="H210">
            <v>460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J212">
            <v>5536</v>
          </cell>
        </row>
        <row r="213">
          <cell r="B213" t="str">
            <v>04.2102</v>
          </cell>
          <cell r="C213" t="str">
            <v>Laép ñaët chuoâi söù &lt;=5baùt/chuoãi</v>
          </cell>
          <cell r="D213" t="str">
            <v>Chuoãi</v>
          </cell>
          <cell r="E213" t="str">
            <v>ph.töû</v>
          </cell>
          <cell r="F213">
            <v>2871</v>
          </cell>
          <cell r="G213">
            <v>2300</v>
          </cell>
          <cell r="H213">
            <v>6905</v>
          </cell>
          <cell r="J213">
            <v>12076</v>
          </cell>
        </row>
        <row r="214">
          <cell r="B214" t="str">
            <v>04.2103</v>
          </cell>
          <cell r="C214" t="str">
            <v>Laép ñaët chuoâi söù &lt;=8baùt/chuoãi</v>
          </cell>
          <cell r="D214" t="str">
            <v>chuoãi</v>
          </cell>
          <cell r="E214" t="str">
            <v>ph.töû</v>
          </cell>
          <cell r="F214">
            <v>4590</v>
          </cell>
          <cell r="G214">
            <v>3676</v>
          </cell>
          <cell r="H214">
            <v>10894</v>
          </cell>
          <cell r="J214">
            <v>19160</v>
          </cell>
        </row>
        <row r="215">
          <cell r="B215" t="str">
            <v>04.2104</v>
          </cell>
          <cell r="C215" t="str">
            <v>Laép ñaët chuoâi söù &lt;=11baùt/chuoãi</v>
          </cell>
          <cell r="D215" t="str">
            <v>chuoãi</v>
          </cell>
          <cell r="E215" t="str">
            <v>caùi</v>
          </cell>
          <cell r="F215">
            <v>6309</v>
          </cell>
          <cell r="G215">
            <v>5052</v>
          </cell>
          <cell r="H215">
            <v>15497</v>
          </cell>
          <cell r="J215">
            <v>26858</v>
          </cell>
        </row>
        <row r="216">
          <cell r="B216" t="str">
            <v>04.2201</v>
          </cell>
          <cell r="C216" t="str">
            <v>Laép ñaët söù ñöùng 10-35kV</v>
          </cell>
          <cell r="D216" t="str">
            <v>caùi</v>
          </cell>
          <cell r="F216">
            <v>2871</v>
          </cell>
          <cell r="G216">
            <v>2300</v>
          </cell>
          <cell r="H216">
            <v>3529</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G221">
            <v>23300</v>
          </cell>
          <cell r="H221">
            <v>135312</v>
          </cell>
          <cell r="I221">
            <v>220494</v>
          </cell>
          <cell r="J221">
            <v>379106</v>
          </cell>
        </row>
        <row r="222">
          <cell r="B222" t="str">
            <v>04.2304</v>
          </cell>
          <cell r="C222" t="str">
            <v>Laép ñaët söù xuyeân 500kV</v>
          </cell>
          <cell r="D222" t="str">
            <v>caùi</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J224">
            <v>205.4</v>
          </cell>
        </row>
        <row r="225">
          <cell r="B225" t="str">
            <v>04.1102</v>
          </cell>
          <cell r="C225" t="str">
            <v>Tieát dieän  &lt;=50mm2</v>
          </cell>
          <cell r="D225" t="str">
            <v>m</v>
          </cell>
          <cell r="E225" t="str">
            <v>heä.thg</v>
          </cell>
          <cell r="F225">
            <v>2.9</v>
          </cell>
          <cell r="G225">
            <v>3.03</v>
          </cell>
          <cell r="H225">
            <v>260.83999999999997</v>
          </cell>
          <cell r="J225">
            <v>266.77</v>
          </cell>
        </row>
        <row r="226">
          <cell r="B226" t="str">
            <v>04.1103</v>
          </cell>
          <cell r="C226" t="str">
            <v>Tieát dieän  &lt;=70mm2</v>
          </cell>
          <cell r="D226" t="str">
            <v>m</v>
          </cell>
          <cell r="F226">
            <v>3.21</v>
          </cell>
          <cell r="G226">
            <v>3.38</v>
          </cell>
          <cell r="H226">
            <v>352.91</v>
          </cell>
          <cell r="J226">
            <v>359.5</v>
          </cell>
        </row>
        <row r="227">
          <cell r="B227" t="str">
            <v>04.1104</v>
          </cell>
          <cell r="C227" t="str">
            <v>Tieát dieän  &lt;=95mm2</v>
          </cell>
          <cell r="D227" t="str">
            <v>m</v>
          </cell>
          <cell r="E227" t="str">
            <v>vò trí</v>
          </cell>
          <cell r="F227">
            <v>3.51</v>
          </cell>
          <cell r="G227">
            <v>3.73</v>
          </cell>
          <cell r="H227">
            <v>491</v>
          </cell>
          <cell r="J227">
            <v>498.24</v>
          </cell>
        </row>
        <row r="228">
          <cell r="B228" t="str">
            <v>04.1105</v>
          </cell>
          <cell r="C228" t="str">
            <v>Tieát dieän  &lt;=120mm2</v>
          </cell>
          <cell r="D228" t="str">
            <v>m</v>
          </cell>
          <cell r="E228" t="str">
            <v>vò trí</v>
          </cell>
          <cell r="F228">
            <v>3.82</v>
          </cell>
          <cell r="G228">
            <v>4.07</v>
          </cell>
          <cell r="H228">
            <v>552.38</v>
          </cell>
          <cell r="J228">
            <v>560.27</v>
          </cell>
        </row>
        <row r="229">
          <cell r="B229" t="str">
            <v>04.1106</v>
          </cell>
          <cell r="C229" t="str">
            <v>Tieát dieän  &lt;=150mm2</v>
          </cell>
          <cell r="D229" t="str">
            <v>m</v>
          </cell>
          <cell r="F229">
            <v>4.21</v>
          </cell>
          <cell r="G229">
            <v>4.47</v>
          </cell>
          <cell r="H229">
            <v>659.78</v>
          </cell>
          <cell r="J229">
            <v>668.45999999999992</v>
          </cell>
        </row>
        <row r="230">
          <cell r="B230" t="str">
            <v>04.1201</v>
          </cell>
          <cell r="C230" t="str">
            <v>Tieát dieän  &lt;=185mm2</v>
          </cell>
          <cell r="D230" t="str">
            <v>m</v>
          </cell>
          <cell r="E230" t="str">
            <v>vò trí</v>
          </cell>
          <cell r="F230">
            <v>4.21</v>
          </cell>
          <cell r="G230">
            <v>4.47</v>
          </cell>
          <cell r="H230">
            <v>782.53</v>
          </cell>
          <cell r="J230">
            <v>791.20999999999992</v>
          </cell>
        </row>
        <row r="231">
          <cell r="B231" t="str">
            <v>04.1202</v>
          </cell>
          <cell r="C231" t="str">
            <v>Tieát dieän  &lt;=240mm2</v>
          </cell>
          <cell r="D231" t="str">
            <v>m</v>
          </cell>
          <cell r="E231" t="str">
            <v>vò trí</v>
          </cell>
          <cell r="F231">
            <v>4.21</v>
          </cell>
          <cell r="G231">
            <v>4.47</v>
          </cell>
          <cell r="H231">
            <v>902.22</v>
          </cell>
          <cell r="J231">
            <v>910.9</v>
          </cell>
        </row>
        <row r="232">
          <cell r="B232" t="str">
            <v>04.1203</v>
          </cell>
          <cell r="C232" t="str">
            <v>Tieát dieän  &lt;=300mm2</v>
          </cell>
          <cell r="D232" t="str">
            <v>m</v>
          </cell>
          <cell r="F232">
            <v>6.01</v>
          </cell>
          <cell r="G232">
            <v>6.36</v>
          </cell>
          <cell r="H232">
            <v>1150.79</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t="str">
            <v>caùi</v>
          </cell>
          <cell r="F234">
            <v>2.72</v>
          </cell>
          <cell r="G234">
            <v>2.82</v>
          </cell>
          <cell r="H234">
            <v>250.1</v>
          </cell>
          <cell r="J234">
            <v>255.64</v>
          </cell>
        </row>
        <row r="235">
          <cell r="B235" t="str">
            <v>04.1302</v>
          </cell>
          <cell r="C235" t="str">
            <v>Tieát dieän  &lt;=25mm2</v>
          </cell>
          <cell r="D235" t="str">
            <v>m</v>
          </cell>
          <cell r="E235" t="str">
            <v>caùi</v>
          </cell>
          <cell r="F235">
            <v>2.72</v>
          </cell>
          <cell r="G235">
            <v>2.82</v>
          </cell>
          <cell r="H235">
            <v>306.88</v>
          </cell>
          <cell r="J235">
            <v>312.42</v>
          </cell>
        </row>
        <row r="236">
          <cell r="B236" t="str">
            <v>04.1303</v>
          </cell>
          <cell r="C236" t="str">
            <v>Tieát dieän  &lt;=35mm2</v>
          </cell>
          <cell r="D236" t="str">
            <v>m</v>
          </cell>
          <cell r="E236" t="str">
            <v>caùi</v>
          </cell>
          <cell r="F236">
            <v>2.9</v>
          </cell>
          <cell r="G236">
            <v>3.03</v>
          </cell>
          <cell r="H236">
            <v>345.24</v>
          </cell>
          <cell r="J236">
            <v>351.17</v>
          </cell>
        </row>
        <row r="237">
          <cell r="B237" t="str">
            <v>04.1304</v>
          </cell>
          <cell r="C237" t="str">
            <v>Tieát dieän  &lt;=50mm2</v>
          </cell>
          <cell r="D237" t="str">
            <v>m</v>
          </cell>
          <cell r="E237" t="str">
            <v>caùi</v>
          </cell>
          <cell r="F237">
            <v>3.21</v>
          </cell>
          <cell r="G237">
            <v>3.38</v>
          </cell>
          <cell r="H237">
            <v>386.66</v>
          </cell>
          <cell r="J237">
            <v>393.25</v>
          </cell>
        </row>
        <row r="238">
          <cell r="B238" t="str">
            <v>04.1305</v>
          </cell>
          <cell r="C238" t="str">
            <v>Tieát dieän  &lt;=70mm2</v>
          </cell>
          <cell r="D238" t="str">
            <v>m</v>
          </cell>
          <cell r="F238">
            <v>3.51</v>
          </cell>
          <cell r="G238">
            <v>3.73</v>
          </cell>
          <cell r="H238">
            <v>464.92</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J240">
            <v>9195</v>
          </cell>
        </row>
        <row r="241">
          <cell r="B241" t="str">
            <v>04.3105</v>
          </cell>
          <cell r="C241" t="str">
            <v>Khoùa caùc loaïi</v>
          </cell>
          <cell r="D241" t="str">
            <v>boä</v>
          </cell>
          <cell r="E241" t="str">
            <v>caùi</v>
          </cell>
          <cell r="F241">
            <v>666</v>
          </cell>
          <cell r="G241">
            <v>756</v>
          </cell>
          <cell r="H241">
            <v>8439</v>
          </cell>
          <cell r="J241">
            <v>9861</v>
          </cell>
        </row>
        <row r="242">
          <cell r="B242" t="str">
            <v>04.3106</v>
          </cell>
          <cell r="C242" t="str">
            <v>Ñaàu coát eùp</v>
          </cell>
          <cell r="D242" t="str">
            <v>boä</v>
          </cell>
          <cell r="E242" t="str">
            <v>caùi</v>
          </cell>
          <cell r="F242">
            <v>666</v>
          </cell>
          <cell r="G242">
            <v>756</v>
          </cell>
          <cell r="H242">
            <v>8439</v>
          </cell>
          <cell r="J242">
            <v>9861</v>
          </cell>
        </row>
        <row r="243">
          <cell r="B243" t="str">
            <v>04.3107</v>
          </cell>
          <cell r="C243" t="str">
            <v>Keïp caùc loaïi</v>
          </cell>
          <cell r="D243" t="str">
            <v>boä</v>
          </cell>
          <cell r="E243" t="str">
            <v>caùi</v>
          </cell>
          <cell r="F243">
            <v>666</v>
          </cell>
          <cell r="G243">
            <v>756</v>
          </cell>
          <cell r="H243">
            <v>6444</v>
          </cell>
          <cell r="J243">
            <v>7866</v>
          </cell>
        </row>
        <row r="244">
          <cell r="B244" t="str">
            <v>04.3108</v>
          </cell>
          <cell r="C244" t="str">
            <v>Khung ñònh vò</v>
          </cell>
          <cell r="D244" t="str">
            <v>boä</v>
          </cell>
          <cell r="E244" t="str">
            <v>boä</v>
          </cell>
          <cell r="F244">
            <v>666</v>
          </cell>
          <cell r="G244">
            <v>756</v>
          </cell>
          <cell r="H244">
            <v>8439</v>
          </cell>
          <cell r="J244">
            <v>9861</v>
          </cell>
        </row>
        <row r="245">
          <cell r="B245" t="str">
            <v>04.4201</v>
          </cell>
          <cell r="C245" t="str">
            <v>Keoù daây ñoàng &lt;=95 xuoáng thieát bò</v>
          </cell>
          <cell r="D245" t="str">
            <v>m</v>
          </cell>
          <cell r="E245" t="str">
            <v>boä</v>
          </cell>
          <cell r="F245">
            <v>913</v>
          </cell>
          <cell r="G245">
            <v>958</v>
          </cell>
          <cell r="H245">
            <v>921</v>
          </cell>
          <cell r="J245">
            <v>2792</v>
          </cell>
        </row>
        <row r="246">
          <cell r="B246" t="str">
            <v>04.4202</v>
          </cell>
          <cell r="C246" t="str">
            <v>Keoù daây ñoàng &lt;=150 xuoáng thieát bò</v>
          </cell>
          <cell r="D246" t="str">
            <v>m</v>
          </cell>
          <cell r="F246">
            <v>913</v>
          </cell>
          <cell r="G246">
            <v>958</v>
          </cell>
          <cell r="H246">
            <v>2455</v>
          </cell>
          <cell r="J246">
            <v>4326</v>
          </cell>
        </row>
        <row r="247">
          <cell r="B247" t="str">
            <v>04.4203</v>
          </cell>
          <cell r="C247" t="str">
            <v>Keoù daây ñoàng &lt;=240 xuoáng thieát bò</v>
          </cell>
          <cell r="D247" t="str">
            <v>m</v>
          </cell>
          <cell r="E247" t="str">
            <v>caùi</v>
          </cell>
          <cell r="F247">
            <v>930</v>
          </cell>
          <cell r="G247">
            <v>975</v>
          </cell>
          <cell r="H247">
            <v>3069</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H251">
            <v>5217</v>
          </cell>
          <cell r="J251">
            <v>5217</v>
          </cell>
        </row>
        <row r="252">
          <cell r="B252" t="str">
            <v>04.7002</v>
          </cell>
          <cell r="C252" t="str">
            <v>Saûn xuaát vaø raûi daây tieáp ñòa</v>
          </cell>
          <cell r="D252" t="str">
            <v>m</v>
          </cell>
          <cell r="E252" t="str">
            <v>caùi</v>
          </cell>
          <cell r="F252">
            <v>2046</v>
          </cell>
          <cell r="G252">
            <v>20332</v>
          </cell>
          <cell r="H252">
            <v>438.8</v>
          </cell>
          <cell r="J252">
            <v>438.8</v>
          </cell>
        </row>
        <row r="253">
          <cell r="B253" t="str">
            <v>04.8102</v>
          </cell>
          <cell r="C253" t="str">
            <v>Laép giaù caùp, giaù thieát bò</v>
          </cell>
          <cell r="D253" t="str">
            <v>Taán</v>
          </cell>
          <cell r="E253" t="str">
            <v>caùi</v>
          </cell>
          <cell r="F253">
            <v>1548</v>
          </cell>
          <cell r="G253">
            <v>16266</v>
          </cell>
          <cell r="H253">
            <v>155586</v>
          </cell>
          <cell r="J253">
            <v>155586</v>
          </cell>
        </row>
        <row r="254">
          <cell r="B254" t="str">
            <v>04.8103</v>
          </cell>
          <cell r="C254" t="str">
            <v>Laép ñaët PVC</v>
          </cell>
          <cell r="D254" t="str">
            <v>m</v>
          </cell>
          <cell r="E254" t="str">
            <v>caùi</v>
          </cell>
          <cell r="F254">
            <v>1898</v>
          </cell>
          <cell r="G254">
            <v>600</v>
          </cell>
          <cell r="H254">
            <v>2301.6</v>
          </cell>
          <cell r="J254">
            <v>2901.6</v>
          </cell>
        </row>
        <row r="255">
          <cell r="B255" t="str">
            <v>04.8104</v>
          </cell>
          <cell r="C255" t="str">
            <v>Laép ñaët oáng theùp</v>
          </cell>
          <cell r="D255" t="str">
            <v>m</v>
          </cell>
          <cell r="E255" t="str">
            <v>caùi</v>
          </cell>
          <cell r="F255">
            <v>600</v>
          </cell>
          <cell r="G255">
            <v>600</v>
          </cell>
          <cell r="H255">
            <v>4603.1000000000004</v>
          </cell>
          <cell r="J255">
            <v>5803.1</v>
          </cell>
        </row>
        <row r="256">
          <cell r="B256" t="str">
            <v>07.2104/67</v>
          </cell>
          <cell r="C256" t="str">
            <v xml:space="preserve">Xeáp gaïch chæ </v>
          </cell>
          <cell r="D256" t="str">
            <v>m</v>
          </cell>
          <cell r="H256">
            <v>58.863</v>
          </cell>
          <cell r="J256">
            <v>58.863</v>
          </cell>
        </row>
        <row r="257">
          <cell r="B257" t="str">
            <v>07.2102/67</v>
          </cell>
          <cell r="C257" t="str">
            <v>Raûi löôùi nilon</v>
          </cell>
          <cell r="D257" t="str">
            <v>m</v>
          </cell>
          <cell r="E257" t="str">
            <v>caùi</v>
          </cell>
          <cell r="F257">
            <v>4147</v>
          </cell>
          <cell r="G257">
            <v>83178</v>
          </cell>
          <cell r="H257">
            <v>73.58</v>
          </cell>
          <cell r="J257">
            <v>73.58</v>
          </cell>
        </row>
        <row r="258">
          <cell r="B258" t="str">
            <v>04.9102</v>
          </cell>
          <cell r="C258" t="str">
            <v>Laép ñaët xaø theùp</v>
          </cell>
          <cell r="D258" t="str">
            <v>Taán</v>
          </cell>
          <cell r="E258" t="str">
            <v>caùi</v>
          </cell>
          <cell r="F258">
            <v>9965</v>
          </cell>
          <cell r="G258">
            <v>9965</v>
          </cell>
          <cell r="H258">
            <v>181470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J260">
            <v>124556.5</v>
          </cell>
        </row>
        <row r="261">
          <cell r="B261" t="str">
            <v>05.1102</v>
          </cell>
          <cell r="C261" t="str">
            <v>Laép ñaët tuû ñieän xoay chieàu 3 pha</v>
          </cell>
          <cell r="D261" t="str">
            <v>tuû</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J280">
            <v>20962</v>
          </cell>
        </row>
        <row r="281">
          <cell r="B281" t="str">
            <v>05.4102</v>
          </cell>
          <cell r="C281" t="str">
            <v>Ñeøn hình caàu</v>
          </cell>
          <cell r="D281" t="str">
            <v>boä</v>
          </cell>
          <cell r="G281">
            <v>523</v>
          </cell>
          <cell r="H281">
            <v>6766</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J283">
            <v>7812</v>
          </cell>
        </row>
        <row r="284">
          <cell r="B284" t="str">
            <v>05.4105</v>
          </cell>
          <cell r="C284" t="str">
            <v xml:space="preserve">Ñeøn choáng aåm </v>
          </cell>
          <cell r="D284" t="str">
            <v>boä</v>
          </cell>
          <cell r="G284">
            <v>523</v>
          </cell>
          <cell r="H284">
            <v>5074</v>
          </cell>
          <cell r="J284">
            <v>5597</v>
          </cell>
        </row>
        <row r="285">
          <cell r="B285" t="str">
            <v>05.4106</v>
          </cell>
          <cell r="C285" t="str">
            <v>Thieát bò töï ñoäng cho HTCS</v>
          </cell>
          <cell r="D285" t="str">
            <v>boä</v>
          </cell>
          <cell r="G285">
            <v>265</v>
          </cell>
          <cell r="H285">
            <v>3721</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J287">
            <v>3691</v>
          </cell>
        </row>
        <row r="288">
          <cell r="B288" t="str">
            <v>05.4203</v>
          </cell>
          <cell r="C288" t="str">
            <v>Chao, chuïp, choùa ñeøn caùc loaïi</v>
          </cell>
          <cell r="D288" t="str">
            <v>boä</v>
          </cell>
          <cell r="E288" t="str">
            <v>caùi</v>
          </cell>
          <cell r="F288">
            <v>1671</v>
          </cell>
          <cell r="G288">
            <v>283</v>
          </cell>
          <cell r="H288">
            <v>1691</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J289">
            <v>5382</v>
          </cell>
        </row>
        <row r="290">
          <cell r="B290" t="str">
            <v>05.4205</v>
          </cell>
          <cell r="C290" t="str">
            <v>Taám giaù ñôõ baèng phíp, nhöïa</v>
          </cell>
          <cell r="D290" t="str">
            <v>boä</v>
          </cell>
          <cell r="G290">
            <v>308</v>
          </cell>
          <cell r="H290">
            <v>3383</v>
          </cell>
          <cell r="J290">
            <v>3691</v>
          </cell>
        </row>
        <row r="291">
          <cell r="B291" t="str">
            <v>05.5101</v>
          </cell>
          <cell r="C291" t="str">
            <v>Relay caùc loaïi</v>
          </cell>
          <cell r="D291" t="str">
            <v>caùi</v>
          </cell>
          <cell r="E291" t="str">
            <v>caùi</v>
          </cell>
          <cell r="F291">
            <v>235</v>
          </cell>
          <cell r="G291">
            <v>235</v>
          </cell>
          <cell r="H291">
            <v>8457</v>
          </cell>
          <cell r="J291">
            <v>8927</v>
          </cell>
        </row>
        <row r="292">
          <cell r="B292" t="str">
            <v>05.5101</v>
          </cell>
          <cell r="C292" t="str">
            <v>Relay caùc loaïi</v>
          </cell>
          <cell r="D292" t="str">
            <v>caùi</v>
          </cell>
          <cell r="E292" t="str">
            <v>caùi</v>
          </cell>
          <cell r="F292">
            <v>235</v>
          </cell>
          <cell r="G292">
            <v>235</v>
          </cell>
          <cell r="H292">
            <v>8457</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J293">
            <v>4191</v>
          </cell>
        </row>
        <row r="294">
          <cell r="B294" t="str">
            <v>05.5103</v>
          </cell>
          <cell r="C294" t="str">
            <v>Khoùa ñieàu khieån</v>
          </cell>
          <cell r="D294" t="str">
            <v>caùi</v>
          </cell>
          <cell r="E294" t="str">
            <v>caùi</v>
          </cell>
          <cell r="F294">
            <v>235</v>
          </cell>
          <cell r="G294">
            <v>235</v>
          </cell>
          <cell r="H294">
            <v>3721</v>
          </cell>
          <cell r="J294">
            <v>4191</v>
          </cell>
        </row>
        <row r="295">
          <cell r="B295" t="str">
            <v>05.5104</v>
          </cell>
          <cell r="C295" t="str">
            <v>Thieát bò ño ñeám caùc loaïi</v>
          </cell>
          <cell r="D295" t="str">
            <v>caùi</v>
          </cell>
          <cell r="F295">
            <v>235</v>
          </cell>
          <cell r="G295">
            <v>235</v>
          </cell>
          <cell r="H295">
            <v>3721</v>
          </cell>
          <cell r="J295">
            <v>4191</v>
          </cell>
        </row>
        <row r="296">
          <cell r="B296" t="str">
            <v>05.4204</v>
          </cell>
          <cell r="C296" t="str">
            <v xml:space="preserve">AÁM GIAÙ ÑÔÕ BAÈNG GOÃ </v>
          </cell>
          <cell r="D296" t="str">
            <v>Boä</v>
          </cell>
          <cell r="E296" t="str">
            <v>caùi</v>
          </cell>
          <cell r="F296">
            <v>308</v>
          </cell>
          <cell r="G296">
            <v>308</v>
          </cell>
          <cell r="H296">
            <v>5074</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J298">
            <v>475178</v>
          </cell>
        </row>
        <row r="299">
          <cell r="B299" t="str">
            <v>06.1521</v>
          </cell>
          <cell r="C299" t="str">
            <v>Baùt söù trong 1 chuoãi  &lt;= 5 baùt  Chieàu cao coät &lt;= 20m</v>
          </cell>
          <cell r="D299" t="str">
            <v xml:space="preserve">chuoãi </v>
          </cell>
          <cell r="G299">
            <v>610</v>
          </cell>
          <cell r="H299">
            <v>7313</v>
          </cell>
          <cell r="J299">
            <v>7923</v>
          </cell>
        </row>
        <row r="300">
          <cell r="B300" t="str">
            <v>05.4204</v>
          </cell>
          <cell r="C300" t="str">
            <v xml:space="preserve">AÁM GIAÙ ÑÔÕ BAÈNG GOÃ </v>
          </cell>
          <cell r="D300" t="str">
            <v>Boä</v>
          </cell>
          <cell r="E300" t="str">
            <v>caùi</v>
          </cell>
          <cell r="F300">
            <v>308</v>
          </cell>
          <cell r="G300">
            <v>308</v>
          </cell>
          <cell r="H300">
            <v>5074</v>
          </cell>
          <cell r="J300">
            <v>5690</v>
          </cell>
        </row>
        <row r="301">
          <cell r="B301" t="str">
            <v>ZE.1110</v>
          </cell>
          <cell r="C301" t="str">
            <v xml:space="preserve">LÑ ñeøn coù chao chuïp </v>
          </cell>
          <cell r="D301" t="str">
            <v>boä</v>
          </cell>
          <cell r="E301" t="str">
            <v>caùi</v>
          </cell>
          <cell r="F301">
            <v>2189</v>
          </cell>
          <cell r="G301">
            <v>28096</v>
          </cell>
          <cell r="H301">
            <v>1704</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J303">
            <v>2753</v>
          </cell>
        </row>
        <row r="304">
          <cell r="B304" t="str">
            <v>ZE.2210</v>
          </cell>
          <cell r="C304" t="str">
            <v>LÑ ñeøn oáng coù BV daøi 0,6m 1 boùng</v>
          </cell>
          <cell r="D304" t="str">
            <v>boä</v>
          </cell>
          <cell r="H304">
            <v>3802</v>
          </cell>
          <cell r="J304">
            <v>3802</v>
          </cell>
        </row>
        <row r="305">
          <cell r="B305" t="str">
            <v>ZE.2320</v>
          </cell>
          <cell r="C305" t="str">
            <v>LÑ ñeøn oáng coù BV daøi 1,2m 2 boùng</v>
          </cell>
          <cell r="D305" t="str">
            <v>boä</v>
          </cell>
          <cell r="E305" t="str">
            <v>boä</v>
          </cell>
          <cell r="F305">
            <v>4913</v>
          </cell>
          <cell r="G305">
            <v>277261</v>
          </cell>
          <cell r="H305">
            <v>6293</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H307">
            <v>4589</v>
          </cell>
          <cell r="J307">
            <v>4589</v>
          </cell>
        </row>
        <row r="308">
          <cell r="B308" t="str">
            <v>ZG.1231</v>
          </cell>
          <cell r="C308" t="str">
            <v>Caàu chì ñaëc bieät khaùc</v>
          </cell>
          <cell r="D308" t="str">
            <v>caùi</v>
          </cell>
          <cell r="H308">
            <v>551</v>
          </cell>
          <cell r="J308">
            <v>551</v>
          </cell>
        </row>
        <row r="309">
          <cell r="B309" t="str">
            <v>ZG.2232</v>
          </cell>
          <cell r="C309" t="str">
            <v>OÅ caém nhöïa</v>
          </cell>
          <cell r="D309" t="str">
            <v>caùi</v>
          </cell>
          <cell r="E309" t="str">
            <v>caùi</v>
          </cell>
          <cell r="F309">
            <v>2759</v>
          </cell>
          <cell r="G309">
            <v>18484</v>
          </cell>
          <cell r="H309">
            <v>1967</v>
          </cell>
          <cell r="J309">
            <v>1967</v>
          </cell>
        </row>
        <row r="310">
          <cell r="B310" t="str">
            <v>ZG.2251</v>
          </cell>
          <cell r="C310" t="str">
            <v xml:space="preserve">Caàu chì ñaëc bieät </v>
          </cell>
          <cell r="D310" t="str">
            <v>caùi</v>
          </cell>
          <cell r="E310" t="str">
            <v>caùi</v>
          </cell>
          <cell r="F310">
            <v>3090</v>
          </cell>
          <cell r="G310">
            <v>22181</v>
          </cell>
          <cell r="H310">
            <v>1967</v>
          </cell>
          <cell r="J310">
            <v>1967</v>
          </cell>
        </row>
        <row r="311">
          <cell r="B311" t="str">
            <v>ZG.5210</v>
          </cell>
          <cell r="C311" t="str">
            <v>Aptomat 1 pha &lt;10A</v>
          </cell>
          <cell r="D311" t="str">
            <v>caùi</v>
          </cell>
          <cell r="E311" t="str">
            <v>caùi</v>
          </cell>
          <cell r="F311">
            <v>1080</v>
          </cell>
          <cell r="G311">
            <v>20332</v>
          </cell>
          <cell r="H311">
            <v>2756</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H313">
            <v>3626</v>
          </cell>
          <cell r="J313">
            <v>3626</v>
          </cell>
        </row>
      </sheetData>
      <sheetData sheetId="2" refreshError="1"/>
      <sheetData sheetId="3" refreshError="1"/>
      <sheetData sheetId="4" refreshError="1"/>
      <sheetData sheetId="5" refreshError="1">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F10">
            <v>148243</v>
          </cell>
          <cell r="G10">
            <v>288922</v>
          </cell>
        </row>
        <row r="11">
          <cell r="B11" t="str">
            <v>CONG</v>
          </cell>
          <cell r="C11" t="str">
            <v>Coâng xaây döïng</v>
          </cell>
          <cell r="D11" t="str">
            <v>coâng</v>
          </cell>
          <cell r="F11">
            <v>13878</v>
          </cell>
          <cell r="G11">
            <v>228577</v>
          </cell>
        </row>
        <row r="12">
          <cell r="B12" t="str">
            <v>KICHBD2000</v>
          </cell>
          <cell r="C12" t="str">
            <v>Naâng haï boàn daàu</v>
          </cell>
          <cell r="D12" t="str">
            <v>boàn</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F28">
            <v>30000000</v>
          </cell>
          <cell r="G28">
            <v>0</v>
          </cell>
        </row>
        <row r="29">
          <cell r="B29" t="str">
            <v>FB3</v>
          </cell>
          <cell r="C29" t="str">
            <v>Oáng meàm 100mmm, L=1000</v>
          </cell>
          <cell r="D29" t="str">
            <v>Boä</v>
          </cell>
          <cell r="E29">
            <v>5318000</v>
          </cell>
          <cell r="F29">
            <v>4462</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F34">
            <v>518052</v>
          </cell>
          <cell r="G34">
            <v>46962</v>
          </cell>
        </row>
        <row r="35">
          <cell r="B35" t="str">
            <v>PUMP-200</v>
          </cell>
          <cell r="C35" t="str">
            <v>Bôm nöôùc 200m3/h</v>
          </cell>
          <cell r="D35" t="str">
            <v>Ca</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F105">
            <v>525000</v>
          </cell>
          <cell r="G105">
            <v>1000000</v>
          </cell>
        </row>
        <row r="106">
          <cell r="B106" t="str">
            <v>BXUC</v>
          </cell>
          <cell r="C106" t="str">
            <v>Boá xuùc xaø baàn leân oâ toâ</v>
          </cell>
          <cell r="D106" t="str">
            <v>m3</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G130">
            <v>0</v>
          </cell>
        </row>
        <row r="131">
          <cell r="B131" t="str">
            <v>CPNGOÑI</v>
          </cell>
          <cell r="C131" t="str">
            <v>Gia coâng cöûa panoâ goã caêm xe</v>
          </cell>
          <cell r="D131" t="str">
            <v>m2</v>
          </cell>
          <cell r="E131">
            <v>650000</v>
          </cell>
          <cell r="G131">
            <v>0</v>
          </cell>
        </row>
        <row r="132">
          <cell r="B132" t="str">
            <v>PANO-GK</v>
          </cell>
          <cell r="C132" t="str">
            <v>Cöûa panoâ goã kieáng</v>
          </cell>
          <cell r="D132" t="str">
            <v>m2</v>
          </cell>
          <cell r="E132">
            <v>350000</v>
          </cell>
          <cell r="G132">
            <v>0</v>
          </cell>
        </row>
        <row r="133">
          <cell r="B133" t="str">
            <v>PANO-NK</v>
          </cell>
          <cell r="C133" t="str">
            <v>Cöûa khung nhoâm kieáng kieáng</v>
          </cell>
          <cell r="D133" t="str">
            <v>m2</v>
          </cell>
          <cell r="E133">
            <v>750000</v>
          </cell>
          <cell r="G133">
            <v>0</v>
          </cell>
        </row>
        <row r="134">
          <cell r="B134" t="str">
            <v>DTRAN</v>
          </cell>
          <cell r="C134" t="str">
            <v>Traàn vaùn eùp</v>
          </cell>
          <cell r="D134" t="str">
            <v>m2</v>
          </cell>
          <cell r="E134">
            <v>70000</v>
          </cell>
          <cell r="F134">
            <v>5187</v>
          </cell>
          <cell r="G134">
            <v>0</v>
          </cell>
        </row>
      </sheetData>
      <sheetData sheetId="6" refreshError="1">
        <row r="1">
          <cell r="C1" t="str">
            <v>MADGTN</v>
          </cell>
          <cell r="D1" t="str">
            <v>CVIEC</v>
          </cell>
          <cell r="E1" t="str">
            <v>DV</v>
          </cell>
          <cell r="F1" t="str">
            <v>VL</v>
          </cell>
          <cell r="G1" t="str">
            <v>NC</v>
          </cell>
          <cell r="H1" t="str">
            <v>MTC</v>
          </cell>
        </row>
        <row r="4">
          <cell r="C4" t="str">
            <v>01.0000</v>
          </cell>
          <cell r="D4" t="str">
            <v>Thí nghieäm hieäu chænh caùc thieát bò ñieän</v>
          </cell>
        </row>
        <row r="5">
          <cell r="C5" t="str">
            <v>01.1000</v>
          </cell>
          <cell r="D5" t="str">
            <v>Maùy phaùt ñieän - Ñoäng cô ñieän</v>
          </cell>
        </row>
        <row r="6">
          <cell r="C6" t="str">
            <v>01.1100</v>
          </cell>
          <cell r="D6" t="str">
            <v>Maùy phaùt ñieän - Ñoäng cô ñieän ñoàng boä, U&lt;1000V</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D11" t="str">
            <v>(Keå töø maùy gioáng nhau thöù 3 trôû ñi ñôn giaù x 0,8)</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D21" t="str">
            <v>(Keå töø maùy gioáng nhau thöù 3 trôû ñi ñôn giaù x 0,8)</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row>
        <row r="27">
          <cell r="C27" t="str">
            <v>01.2100</v>
          </cell>
          <cell r="D27" t="str">
            <v>Maùy bieán aùp löïc 66-500kV</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row>
        <row r="33">
          <cell r="C33" t="str">
            <v>01.2210</v>
          </cell>
          <cell r="D33" t="str">
            <v>Maùy bieán aùp 22-35kV khoâng ñieàu chænh ñieän aùp döôùi taûi</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D37" t="str">
            <v>Maùy bieán aùp 22-35kV coù ñieàu chænh ñieän aùp döôùi taûi - ÑG NC, MTC x 1,2</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row>
        <row r="46">
          <cell r="C46" t="str">
            <v>01.3100</v>
          </cell>
          <cell r="D46" t="str">
            <v>Bieán ñieän aùp 1 pha, phaân aùp baèng tuï ñieän, ñieän aùp 66-500KV</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row>
        <row r="65">
          <cell r="C65" t="str">
            <v>01.4100</v>
          </cell>
          <cell r="D65" t="str">
            <v>Bieán doøng ñieän, ñieän aùp 22-500kV</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D74" t="str">
            <v>Bieán doøng ñieän, ñieän aùp &lt;1kV; 3-15kV; caùc ñaàu ra (trong thieát bò hôïp boä) Ñôn giaù x 0,5</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row>
        <row r="79">
          <cell r="C79" t="str">
            <v>01.5100</v>
          </cell>
          <cell r="D79" t="str">
            <v>Khaùng ñieän daàu; maùy taïo trung tính - 1 pha</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row>
        <row r="91">
          <cell r="C91" t="str">
            <v>02.1000</v>
          </cell>
          <cell r="D91" t="str">
            <v>Maùy ngaét</v>
          </cell>
        </row>
        <row r="92">
          <cell r="C92" t="str">
            <v>02.1100</v>
          </cell>
          <cell r="D92" t="str">
            <v>Maùy ngaét SF6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row>
        <row r="108">
          <cell r="C108" t="str">
            <v>02.2100</v>
          </cell>
          <cell r="D108" t="str">
            <v>Dao caùch ly thao taùc baèng ñieän (3 pha khoâng dao tieáp ñaát)</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G153">
            <v>5545</v>
          </cell>
        </row>
        <row r="154">
          <cell r="C154" t="str">
            <v>02.4000</v>
          </cell>
          <cell r="D154" t="str">
            <v>Caùch ñieän (Chæ duøng cho caùch ñieän ñoäc laäp)</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row>
        <row r="194">
          <cell r="C194" t="str">
            <v>02.7100</v>
          </cell>
          <cell r="D194" t="str">
            <v>Aptoâmaùt vaø khôûi ñoäng töø&gt;=200A</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row>
        <row r="210">
          <cell r="C210" t="str">
            <v>03.1000</v>
          </cell>
          <cell r="D210" t="str">
            <v>Choáng seùt van</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row>
        <row r="222">
          <cell r="C222" t="str">
            <v>03.2100</v>
          </cell>
          <cell r="D222" t="str">
            <v>Tieáp ñaát traïm bieán aùp</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row>
        <row r="285">
          <cell r="C285" t="str">
            <v>05.1000</v>
          </cell>
          <cell r="D285" t="str">
            <v>Ampe met, von met</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row>
        <row r="308">
          <cell r="C308" t="str">
            <v>06.1000</v>
          </cell>
          <cell r="D308" t="str">
            <v>Aùp keá, chaân khoâng keá</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efreshError="1"/>
      <sheetData sheetId="8" refreshError="1"/>
      <sheetData sheetId="9" refreshError="1"/>
      <sheetData sheetId="10" refreshError="1">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chiet tinh"/>
      <sheetName val="KS-KT"/>
      <sheetName val="DG_VTTB"/>
      <sheetName val="HSDC GOC"/>
      <sheetName val="HS Dia ban"/>
      <sheetName val="HSKVUC"/>
      <sheetName val="SL dau tie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 val="Th Thao do 0,4"/>
      <sheetName val="TH thao do 22"/>
      <sheetName val="TH-TBA THAO DO"/>
      <sheetName val="Bia Thao do 0,4"/>
      <sheetName val="Bia Thao do 22"/>
      <sheetName val="LK-CS"/>
      <sheetName val="Bia CS"/>
      <sheetName val="TN-CS"/>
      <sheetName val="VCDD CS"/>
      <sheetName val="Bia thao do TBA"/>
      <sheetName val="bang dien"/>
      <sheetName val="TD-CS"/>
      <sheetName val="Cl lech-cs"/>
      <sheetName val="vt CS"/>
      <sheetName val="SLVC CS"/>
      <sheetName val="Chi tiet - CS"/>
      <sheetName val="th CS"/>
      <sheetName val="TH VTCS"/>
      <sheetName val="TH-XL"/>
      <sheetName val="th-cpk"/>
      <sheetName val="VCDD 22"/>
      <sheetName val="vt A cap"/>
      <sheetName val="SLVC 0.4"/>
      <sheetName val="VCDD 0.4"/>
      <sheetName val="TDIEN-PHAn PHOI"/>
      <sheetName val="Bia 0.4"/>
      <sheetName val="TU BU"/>
      <sheetName val="TU DIEN"/>
      <sheetName val="TH 400"/>
      <sheetName val="Bia 400"/>
      <sheetName val="VC TBA"/>
      <sheetName val="SLVC 22"/>
      <sheetName val="Bia 31ۨ_x0000_"/>
      <sheetName val="PHAN DS 22 KV"/>
      <sheetName val="VC CS"/>
      <sheetName val="Bia 31?_x0000_"/>
      <sheetName val="DMQT"/>
      <sheetName val="Bia 3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sheetData>
      <sheetData sheetId="18" refreshError="1">
        <row r="5">
          <cell r="F5">
            <v>1.0549999999999999</v>
          </cell>
        </row>
        <row r="7">
          <cell r="F7">
            <v>10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row r="13">
          <cell r="S13">
            <v>709849.08121024934</v>
          </cell>
        </row>
      </sheetData>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 val="Sheet2"/>
    </sheetNames>
    <sheetDataSet>
      <sheetData sheetId="0" refreshError="1"/>
      <sheetData sheetId="1" refreshError="1"/>
      <sheetData sheetId="2" refreshError="1"/>
      <sheetData sheetId="3"/>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 sheetId="10"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s>
    <sheetDataSet>
      <sheetData sheetId="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0">
          <cell r="C110">
            <v>6320</v>
          </cell>
        </row>
      </sheetData>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tong du toan"/>
      <sheetName val="Liet ke TBA 1x1_x0003_"/>
      <sheetName val=""/>
      <sheetName val="Don gia III"/>
      <sheetName val="Don gia CT"/>
      <sheetName val="Gia vat tu"/>
      <sheetName val="Liet C_x000f__x0000__x0000_BA 3x15"/>
      <sheetName val="Liet C_x000f_"/>
      <sheetName val="Define finishing"/>
      <sheetName val="TONGKE3p"/>
      <sheetName val="CHITIET VL-NC"/>
      <sheetName val="gvl"/>
      <sheetName val="Liet C_x000f_??BA 3x15"/>
      <sheetName val="CHITIET VL-NC-TT1p"/>
      <sheetName val="Liet ke TT 3 p(a"/>
      <sheetName val="[Bang liet ke cong trinh so 45."/>
      <sheetName val="_Bang liet ke cong trinh so 45."/>
      <sheetName val="CHITIET VL-NC-TT -1p"/>
      <sheetName val="CHITIET VL-NC-TT-3p"/>
      <sheetName val="Liet C_x000f___BA 3x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VanChuyen"/>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C"/>
      <sheetName val="VL,NC"/>
      <sheetName val="Input"/>
      <sheetName val="gVL"/>
      <sheetName val="BO"/>
      <sheetName val="ptdg"/>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D4">
            <v>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CHITIET VL_NC_TT1p"/>
      <sheetName val="Don gia vung III"/>
      <sheetName val="TONG HOP VL-NC"/>
      <sheetName val="KL-THO"/>
      <sheetName val="kinh phí XD"/>
      <sheetName val="CHITIET_VL-NC-TT1p"/>
      <sheetName val="HA_NOI"/>
      <sheetName val="Cao_su"/>
      <sheetName val="CN_CK"/>
      <sheetName val="tam_ung"/>
      <sheetName val="SP_INLUA"/>
      <sheetName val="SP_TPBK"/>
      <sheetName val="SP_KHAUBONG"/>
      <sheetName val="sp_cluyen"/>
      <sheetName val="SP_RUOT"/>
      <sheetName val="sp_vo"/>
      <sheetName val="sp_tpcs"/>
      <sheetName val="DG"/>
      <sheetName val="P"/>
      <sheetName val="NGUYEN VAN THANH 2.0"/>
      <sheetName val="CHITIET VL-NC"/>
      <sheetName val="TienLuong"/>
      <sheetName val="TONGKE3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C11">
            <v>0.15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ow r="295">
          <cell r="X295">
            <v>55</v>
          </cell>
        </row>
      </sheetData>
      <sheetData sheetId="2"/>
      <sheetData sheetId="3"/>
      <sheetData sheetId="4"/>
      <sheetData sheetId="5"/>
      <sheetData sheetId="6"/>
      <sheetData sheetId="7"/>
      <sheetData sheetId="8"/>
      <sheetData sheetId="9"/>
      <sheetData sheetId="10"/>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MTL__INTER"/>
      <sheetName val="bang tinh chi phi KSSB"/>
      <sheetName val="bang ke khoi luong"/>
      <sheetName val="bang tinh don gia khao sat"/>
      <sheetName val="bu nha cong"/>
      <sheetName val="phu cap"/>
      <sheetName val="bang luong"/>
      <sheetName val="bangtinhchiphi"/>
      <sheetName val="VC-bocdo"/>
      <sheetName val="Chiettinh"/>
      <sheetName val="Chiphi"/>
      <sheetName val="T-nghiem"/>
      <sheetName val="T.hop-TN"/>
      <sheetName val="TH-DIEN"/>
      <sheetName val="KS-Thietke"/>
      <sheetName val="Vattu-tuphan"/>
      <sheetName val="Pbtru-trungthe"/>
      <sheetName val="PBcapABC"/>
      <sheetName val="vtthop"/>
      <sheetName val="XXXXXXXX"/>
      <sheetName val="Chart1"/>
      <sheetName val="KHTT"/>
      <sheetName val="KHCBthan"/>
      <sheetName val="KHTTthan"/>
      <sheetName val="KHPC"/>
      <sheetName val="KHPCthan"/>
      <sheetName val="Sheet3"/>
      <sheetName val="Sheet2"/>
      <sheetName val="BC tån kho than"/>
      <sheetName val="KHPCthan2002"/>
      <sheetName val="VCTT"/>
      <sheetName val="VCTh"/>
      <sheetName val="Sheet1"/>
      <sheetName val="Sheet5"/>
      <sheetName val="BangTTKLQIV2000"/>
      <sheetName val="THTKnam 2000"/>
      <sheetName val="Kho than 9 thang"/>
      <sheetName val="Sheet4"/>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bao ve"/>
      <sheetName val="doi xe"/>
      <sheetName val="lap may"/>
      <sheetName val="Co quan"/>
      <sheetName val="Xay dung"/>
      <sheetName val="ket cau"/>
      <sheetName val="Sheet8"/>
      <sheetName val="luong le"/>
      <sheetName val="co khi"/>
      <sheetName val="Sheet11"/>
      <sheetName val="Sheet12"/>
      <sheetName val="nhan cong"/>
      <sheetName val="PNT-QUOT-#3"/>
      <sheetName val="COAT&amp;WRAP-QIOT-#3"/>
      <sheetName val="Thau"/>
      <sheetName val="Mong"/>
      <sheetName val="CT-BT"/>
      <sheetName val="Xa"/>
      <sheetName val="00000000"/>
      <sheetName val="XL4Test5"/>
      <sheetName val="Quantity"/>
      <sheetName val="So lieu chung"/>
      <sheetName val="DATA"/>
      <sheetName val="CH"/>
      <sheetName val="LN"/>
      <sheetName val="TONGHOP"/>
      <sheetName val="GHI CHU"/>
      <sheetName val="1"/>
      <sheetName val=" 2"/>
      <sheetName val="2"/>
      <sheetName val="3"/>
      <sheetName val="4"/>
      <sheetName val="5"/>
      <sheetName val="6"/>
      <sheetName val="7"/>
      <sheetName val="8+9"/>
      <sheetName val="10"/>
      <sheetName val="11"/>
      <sheetName val="12"/>
      <sheetName val="13"/>
      <sheetName val="14"/>
      <sheetName val="15+16"/>
      <sheetName val="17"/>
      <sheetName val="18"/>
      <sheetName val="19"/>
      <sheetName val=" 20"/>
      <sheetName val=" 21"/>
      <sheetName val=" 22+23"/>
      <sheetName val="24"/>
      <sheetName val="25"/>
      <sheetName val="KH23"/>
      <sheetName val="26"/>
      <sheetName val=" 27"/>
      <sheetName val=" 28"/>
      <sheetName val="27"/>
      <sheetName val="28"/>
      <sheetName val=" "/>
      <sheetName val="30"/>
      <sheetName val="31"/>
      <sheetName val="TL"/>
      <sheetName val="CT"/>
      <sheetName val="GK"/>
      <sheetName val="917"/>
      <sheetName val="CB"/>
      <sheetName val="VP"/>
      <sheetName val="T3-99"/>
      <sheetName val="T4-99"/>
      <sheetName val="T5-99"/>
      <sheetName val="T6-99"/>
      <sheetName val="T7-99"/>
      <sheetName val="T8-99"/>
      <sheetName val="T9-99"/>
      <sheetName val="T10-99"/>
      <sheetName val="T11-99"/>
      <sheetName val="T12-99"/>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K642"/>
      <sheetName val="nk1"/>
      <sheetName val="bk1"/>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Giao"/>
      <sheetName val="CHIET TINH"/>
      <sheetName val="Bang gia Ca May"/>
      <sheetName val="Bang Gia VL"/>
      <sheetName val="Tong Hop KP"/>
      <sheetName val=" DON GIA"/>
      <sheetName val="CHIET TINH THEO KH.SAT"/>
      <sheetName val="LEGEND"/>
      <sheetName val="143"/>
      <sheetName val="161"/>
      <sheetName val="162"/>
      <sheetName val="163"/>
      <sheetName val="164"/>
      <sheetName val="171"/>
      <sheetName val="172"/>
      <sheetName val="310"/>
      <sheetName val="320"/>
      <sheetName val="330"/>
      <sheetName val="360"/>
      <sheetName val="410"/>
      <sheetName val="420"/>
      <sheetName val="500"/>
      <sheetName val="GIAO TBI"/>
      <sheetName val="10000000"/>
      <sheetName val="20000000"/>
      <sheetName val="5 nam (tach)"/>
      <sheetName val="5 nam (tach) (2)"/>
      <sheetName val="KH 2003"/>
      <sheetName val="Sheet9"/>
      <sheetName val="Sheet7"/>
      <sheetName val="Sheet6"/>
      <sheetName val="00000001"/>
      <sheetName val="00000002"/>
      <sheetName val="00000003"/>
      <sheetName val="00000004"/>
      <sheetName val="BANG10"/>
      <sheetName val="BANG4"/>
      <sheetName val="BANG3"/>
      <sheetName val="BANG2"/>
      <sheetName val="Cong cu dung cu"/>
      <sheetName val="Kiem ke Quy"/>
      <sheetName val="Kiem ke TSCD"/>
      <sheetName val="vat tu"/>
      <sheetName val="Cong trinh do dang 2002"/>
      <sheetName val="Sheet10"/>
      <sheetName val="NC10"/>
      <sheetName val="VL10"/>
      <sheetName val="CFmay10"/>
      <sheetName val="627(10)"/>
      <sheetName val="T1"/>
      <sheetName val="CN"/>
      <sheetName val="Capphoivua"/>
      <sheetName val="Gia VL"/>
      <sheetName val="cau"/>
      <sheetName val="cong"/>
      <sheetName val="nhua"/>
      <sheetName val="chitiet"/>
      <sheetName val="DuThauSuaLoi"/>
      <sheetName val="TongHopSuaLoi"/>
      <sheetName val="GT"/>
      <sheetName val="TH"/>
      <sheetName val="tienluong"/>
      <sheetName val="Bang luong CB"/>
      <sheetName val="Bang P.tich CT"/>
      <sheetName val="D.toan chi tiet"/>
      <sheetName val="Bang TH Dtoan"/>
      <sheetName val="KL DUONG DC L = 90m"/>
      <sheetName val="tong hop"/>
      <sheetName val="phan tich DG"/>
      <sheetName val="gia vat lieu"/>
      <sheetName val="gia xe may"/>
      <sheetName val="gia nhan cong"/>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huy"/>
      <sheetName val="thuan"/>
      <sheetName val="thang"/>
      <sheetName val="dong"/>
      <sheetName val="thai"/>
      <sheetName val="ngoc"/>
      <sheetName val="hien"/>
      <sheetName val="long"/>
      <sheetName val="phuong"/>
      <sheetName val="kieu"/>
      <sheetName val="thucong1"/>
      <sheetName val="Thucong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13"/>
      <sheetName val="Sheet14"/>
      <sheetName val="Sheet15"/>
      <sheetName val="Sheet16"/>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KTQT-AFC"/>
      <sheetName val="KTQT-KH"/>
      <sheetName val="CLDG"/>
      <sheetName val="CLKL"/>
      <sheetName val="Bang du toan"/>
      <sheetName val="Bu gia"/>
      <sheetName val="PT vat tu"/>
      <sheetName val="PTVT"/>
      <sheetName val="20% BHXH"/>
      <sheetName val="TrÝch 2%KPC§"/>
      <sheetName val="TrÝch 3% BHYT"/>
      <sheetName val="SD cac TK"/>
      <sheetName val="TK336"/>
      <sheetName val="chi tiet 131"/>
      <sheetName val="Ke chi"/>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du toan "/>
      <sheetName val="Du toan "/>
      <sheetName val="C.Tinh"/>
      <sheetName val="TK_cap"/>
      <sheetName val="PC"/>
      <sheetName val="Ph-Thu"/>
      <sheetName val="Ph-Thu (2)"/>
      <sheetName val="PC (2)"/>
      <sheetName val="Chart2"/>
      <sheetName val="PC (3)"/>
      <sheetName val="Bang ke chi tiet "/>
      <sheetName val="ptvl0-1"/>
      <sheetName val="0-1"/>
      <sheetName val="ptvl4-5"/>
      <sheetName val="4-5"/>
      <sheetName val="ptvl3-4"/>
      <sheetName val="3-4"/>
      <sheetName val="ptvl2-3"/>
      <sheetName val="2-3"/>
      <sheetName val="vlcong"/>
      <sheetName val="ptvl1-2"/>
      <sheetName val="1-2"/>
      <sheetName val="MTO REV.2(ARMOR)"/>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
      <sheetName val="DTCT"/>
      <sheetName val="THVT"/>
      <sheetName val="THGT"/>
      <sheetName val="TK133"/>
      <sheetName val="TK 136"/>
      <sheetName val="TK 138"/>
      <sheetName val="TK141"/>
      <sheetName val="TK142"/>
      <sheetName val="BK3"/>
      <sheetName val="BPBNVL"/>
      <sheetName val="TK 154"/>
      <sheetName val="TK 155"/>
      <sheetName val="TK211"/>
      <sheetName val="TK214"/>
      <sheetName val="BPBKH"/>
      <sheetName val="TK 331"/>
      <sheetName val="TK334"/>
      <sheetName val="BPBTL"/>
      <sheetName val="TK335"/>
      <sheetName val="TK 336"/>
      <sheetName val="TK 338"/>
      <sheetName val="BK4"/>
      <sheetName val="BK5"/>
      <sheetName val="NK7 P1"/>
      <sheetName val="NK7 P2"/>
      <sheetName val="NK7 P3"/>
      <sheetName val="NKCT 8"/>
      <sheetName val="BCDPS"/>
      <sheetName val="TongHopSuaLoé"/>
      <sheetName val="TK 911"/>
      <sheetName val="TK 711"/>
      <sheetName val="TK 632"/>
      <sheetName val="TK627"/>
      <sheetName val="TK623"/>
      <sheetName val="TK622"/>
      <sheetName val="TK621"/>
      <sheetName val="Chi tiet 511"/>
      <sheetName val="TK 511"/>
      <sheetName val="TK421"/>
      <sheetName val="TK411"/>
      <sheetName val="TK 342 ( thue T.C )"/>
      <sheetName val="TK338"/>
      <sheetName val="Phat sinh 2005"/>
      <sheetName val="TK333"/>
      <sheetName val="TK331"/>
      <sheetName val="TK 341vay dai han "/>
      <sheetName val="TK311"/>
      <sheetName val="TK 214"/>
      <sheetName val="TK 212"/>
      <sheetName val="Chi tiet TK 211"/>
      <sheetName val="TK 211"/>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 22+3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ctional Evaluation REV.1"/>
      <sheetName val="4.1 (2)"/>
      <sheetName val="4.2"/>
      <sheetName val="4.3"/>
      <sheetName val="4.4"/>
      <sheetName val="4.5"/>
      <sheetName val="4.6"/>
      <sheetName val="4.7"/>
      <sheetName val="4.8"/>
      <sheetName val="4.9"/>
      <sheetName val="ELECTRICAL MTO REV.1"/>
      <sheetName val="ELECTRICAL MTO REV.0"/>
      <sheetName val="4.1"/>
      <sheetName val="BULK"/>
      <sheetName val="PA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TH-XLap"/>
      <sheetName val="LANDET"/>
      <sheetName val="Gia vat tu"/>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DON GIA"/>
      <sheetName val="giathanh1"/>
      <sheetName val="Sum"/>
      <sheetName val="DGchitiet "/>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heet2"/>
      <sheetName val="Sheet3"/>
      <sheetName val="Sheet4"/>
      <sheetName val="Sheet5"/>
      <sheetName val="XL4Test5"/>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TSDL"/>
      <sheetName val="toketoanCND MSTS"/>
      <sheetName val="TSKH"/>
      <sheetName val="ct luong "/>
      <sheetName val="Nhap 6T"/>
      <sheetName val="baocaochinh(qui1.05) (DC)"/>
      <sheetName val="Ctuluongq.1.05"/>
      <sheetName val="BANG PHAN BO qui1.05(DC)"/>
      <sheetName val="BANG PHAN BO quiII.05"/>
      <sheetName val="bao cac cinh Qui II-2005"/>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K,DTt5-6"/>
      <sheetName val="K,DTt7-11"/>
      <sheetName val="K,DTt5-6 (2)"/>
      <sheetName val="K,DTt7-11 (2)"/>
      <sheetName val="gVL"/>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YEM O_x0014_O 1100-20"/>
      <sheetName val="_x0004_T3714"/>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VL_NC_溼_XL_khac"/>
      <sheetName val="vtôiuhoi"/>
      <sheetName val="BIA HUD_x0001_ LON"/>
      <sheetName val="KH-Q1,Q2,01"/>
      <sheetName val="KL_dak_Lap_dat"/>
      <sheetName val="KL_cot[thep"/>
      <sheetName val="Tong_GT_khac_Pbo_v!n_GT"/>
      <sheetName val="1-1"/>
      <sheetName val="Khoi luong"/>
      <sheetName val="BAOGIATHANG"/>
      <sheetName val="DAODAT"/>
      <sheetName val="vanchuyen TC"/>
      <sheetName val="ctdg"/>
      <sheetName val="桃彩楴瑥损瑯灟慨_x0012_䌀楨瑥瑟湩彨潤"/>
      <sheetName val="Chart1"/>
      <sheetName val="TDTH"/>
      <sheetName val=""/>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၃hi_tiet_cot_pha"/>
      <sheetName val="NEW-PANEL"/>
      <sheetName val="Vat tu"/>
      <sheetName val="giathanh1"/>
      <sheetName val="DONGIA"/>
      <sheetName val="TTVanChuyen"/>
      <sheetName val="Tinh_CT__x0003__x0000_o_dat"/>
      <sheetName val="CL17_x0000_7"/>
      <sheetName val="VL_NC_?_XL_khac"/>
      <sheetName val="Rheet30"/>
      <sheetName val="Sheed27"/>
      <sheetName val="bia"/>
      <sheetName val="TH "/>
      <sheetName val="van chuyen"/>
      <sheetName val="KL"/>
      <sheetName val="Phan-Tich"/>
      <sheetName val="20000000"/>
      <sheetName val="30000000"/>
      <sheetName val="Cty"/>
      <sheetName val="Trả nợ"/>
      <sheetName val="Nhập"/>
      <sheetName val="K.Toan"/>
      <sheetName val="KTNXT"/>
      <sheetName val="Tinh_CT_da䁯_dat_Luu"/>
      <sheetName val="khung ten TD"/>
      <sheetName val="Tinh_CT_dao_dat_Lue"/>
      <sheetName val="Sheet6"/>
      <sheetName val="THANG 4"/>
      <sheetName val="Sheet17"/>
      <sheetName val="Sheet7"/>
      <sheetName val="Sheet8"/>
      <sheetName val="Sheet9"/>
      <sheetName val="Sheet10"/>
      <sheetName val="Sheet11"/>
      <sheetName val="Sheet12"/>
      <sheetName val="Sheet13"/>
      <sheetName val="Sheet14"/>
      <sheetName val="Sheet15"/>
      <sheetName val="Sheet16"/>
      <sheetName val="h"/>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cong DST2"/>
      <sheetName val="cong DS T1"/>
      <sheetName val="T1"/>
      <sheetName val="PTT1"/>
      <sheetName val="pT12"/>
      <sheetName val="Sua"/>
      <sheetName val="TT661"/>
      <sheetName val="T661-2"/>
      <sheetName val="T661"/>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DGXDCB_DD"/>
      <sheetName val="DG CANTHO"/>
      <sheetName val="Dutoan KL"/>
      <sheetName val="PT VATTU"/>
      <sheetName val="MTO REV.2(ARMOR)"/>
      <sheetName val="k,dd1"/>
      <sheetName val="Lai lo 05"/>
      <sheetName val="Don_giaíCTC"/>
      <sheetName val="[Gia_$hau.xls_x0005_CL6463"/>
      <sheetName val="T10"/>
      <sheetName val="T11"/>
      <sheetName val="T12"/>
      <sheetName val="SQ12"/>
      <sheetName val="12(2)"/>
      <sheetName val="DS-nop"/>
      <sheetName val="DS-nop T12.03"/>
      <sheetName val="DS nop quý IV"/>
      <sheetName val="DS nop quý IV.04"/>
      <sheetName val="DSnop quý III.04"/>
      <sheetName val="DSnop quý II.04"/>
      <sheetName val="DSnop quý I.04"/>
      <sheetName val="DS-nop T11.03"/>
      <sheetName val="DINH MUC"/>
      <sheetName val="A301"/>
      <sheetName val="c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Soî"/>
      <sheetName val="TH헾】_x0005__x0000_"/>
      <sheetName val="CL28&quot;8"/>
      <sheetName val="tbam3x25"/>
      <sheetName val="`p1p"/>
      <sheetName val="bdkdt"/>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CT3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sheetData sheetId="606" refreshError="1"/>
      <sheetData sheetId="607"/>
      <sheetData sheetId="608"/>
      <sheetData sheetId="609"/>
      <sheetData sheetId="610"/>
      <sheetData sheetId="611"/>
      <sheetData sheetId="612" refreshError="1"/>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sheetData sheetId="644"/>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refreshError="1"/>
      <sheetData sheetId="675"/>
      <sheetData sheetId="676"/>
      <sheetData sheetId="677"/>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s>
    <sheetDataSet>
      <sheetData sheetId="0"/>
      <sheetData sheetId="1"/>
      <sheetData sheetId="2"/>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Vp"/>
      <sheetName val="Taichinh"/>
      <sheetName val="NN-PTNT"/>
      <sheetName val="TC-LD"/>
      <sheetName val="KH-DT"/>
      <sheetName val="Tu phap"/>
      <sheetName val="T.TRA"/>
      <sheetName val="QLKTTH"/>
      <sheetName val="QLDA"/>
      <sheetName val="Dan so"/>
      <sheetName val="Tuong-#han"/>
      <sheetName val="dtct cong"/>
      <sheetName val=""/>
      <sheetName val="Sheet1"/>
      <sheetName val="TT_10KV"/>
      <sheetName val="dap_x0000__x0000_ƌ_x0000__x0004__x0000__x0000__x0000__x0000__x0000__x0000_㝌ƌ_x0000__x0000__x0000__x0000__x0000__x0000__x0000__x0000_ƌ_x0000__x0000__x0007__x0000_"/>
      <sheetName val="tuong"/>
      <sheetName val="Sheet2"/>
      <sheetName val="tra-vat-lieu"/>
      <sheetName val="IBASE"/>
      <sheetName val="DTCT-tuyen chinh"/>
      <sheetName val="Chart1"/>
      <sheetName val="Chart2"/>
      <sheetName val=" 8"/>
      <sheetName val="XL4Poppy"/>
      <sheetName val="Du_lieu"/>
      <sheetName val="Tra_bang"/>
      <sheetName val="Tra KS"/>
      <sheetName val="dap??ƌ?_x0004_??????㝌ƌ????????ƌ??_x0007_?"/>
      <sheetName val="DG "/>
      <sheetName val="DLDT"/>
      <sheetName val="Giai trinh"/>
      <sheetName val="Sheet4"/>
      <sheetName val="nhiemvu2006"/>
      <sheetName val="RutTM"/>
      <sheetName val="10000000"/>
      <sheetName val="20000000"/>
      <sheetName val="30000000"/>
      <sheetName val="GPXL-duong"/>
      <sheetName val="_x0000_??_x0000__x0004__x0000__x0000__x0000__x0000__x0000__x0000_??_x0000__x0000__x0000__x0000__x0000__x0000__x0000__x0000_??_x0000__x0000__x0007__x0000__x0000__x0000__x0000__x0000_"/>
      <sheetName val="GiaVL"/>
      <sheetName val="g)a vat lieu"/>
      <sheetName val="????_x0004_????????????????????_x0007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ap__ƌ__x0004_______㝌ƌ________ƌ___x0007__"/>
      <sheetName val="_____x0004______________________x0007______"/>
      <sheetName val="dtct_cong"/>
      <sheetName val="dapƌ㝌ƌƌ"/>
      <sheetName val="Gia"/>
      <sheetName val="Thuc thanh"/>
      <sheetName val="DTCT"/>
      <sheetName val="dap_x0000__x0000_??_x0000__x0004__x0000__x0000__x0000__x0000__x0000__x0000_??_x0000__x0000__x0000__x0000__x0000__x0000__x0000__x0000_??_x0000__x0000__x0007__x0000_"/>
      <sheetName val="dap?????_x0004_????????????????????_x0007_?"/>
      <sheetName val="dap______x0004______________________x0007__"/>
      <sheetName val="Gia KS"/>
      <sheetName val="LEGEND"/>
      <sheetName val="DG-TH_x0000_ǲ_x0000__x0000__x0000__x0000__x0000__x0000__x0000__x0000__x0000__x0000_ẜǰ_x0000__x0004__x0000__x0000__x0000__x0000__x0000__x0000_ǰ_x0000__x0000_"/>
      <sheetName val="DG-TH?ǲ??????????ẜǰ?_x0004_??????ǰ??"/>
      <sheetName val="dap__??__x0004_______??________??___x0007__"/>
      <sheetName val="???_x0004_???????_x0007_?"/>
      <sheetName val="gihaxe may"/>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______"/>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DG-TH_ǲ__________ẜǰ_______ǰ__"/>
      <sheetName val="___________"/>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P"/>
      <sheetName val="CPTV"/>
      <sheetName val="DLNS"/>
      <sheetName val="TONGHOP"/>
      <sheetName val="BT"/>
      <sheetName val="dtchi tietCS"/>
      <sheetName val="DGIAVC22KV"/>
      <sheetName val="dt chi tiet TT"/>
      <sheetName val="dt chi tiet HT "/>
      <sheetName val="Phan thi nghiem DZ"/>
      <sheetName val="VANCHUYEN"/>
      <sheetName val="LKE VL&amp;TB 250"/>
      <sheetName val="LKE TB&amp;VL320"/>
      <sheetName val="DT250 T1&amp;TH2TRAM"/>
      <sheetName val="320 LECH XT- T3"/>
      <sheetName val="LKTBA T1,2&amp;3"/>
      <sheetName val="TBA320 CANBANG-T2"/>
      <sheetName val="dthc"/>
      <sheetName val="LKE VL&amp;TB 270"/>
      <sheetName val="LKE&quot;TB&amp;VL322"/>
      <sheetName val="TBA320 CANBANG-U2"/>
      <sheetName val="Giai trinh"/>
      <sheetName val="SL dau tien"/>
      <sheetName val="HSKVUC"/>
      <sheetName val="dt chi piet 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h TT35"/>
      <sheetName val="THDT DIEN"/>
      <sheetName val="TKP"/>
      <sheetName val="THKP-HC"/>
      <sheetName val="TONG HOP VL-NC"/>
      <sheetName val="CHITIET VL-NC-TT3p (3)"/>
      <sheetName val="DON GIA"/>
      <sheetName val="TH VL-NC-MTC"/>
      <sheetName val="GIA DO TB"/>
      <sheetName val="CT LAP MBA"/>
      <sheetName val="TH HIEU CHINH"/>
      <sheetName val="CT HIEU CHINH"/>
      <sheetName val="TMINH"/>
      <sheetName val="THXDUNG"/>
      <sheetName val="THVT"/>
      <sheetName val="PT GDV"/>
      <sheetName val="CT XD"/>
      <sheetName val="PTVT"/>
      <sheetName val="TONG HOP VL_NC"/>
    </sheetNames>
    <sheetDataSet>
      <sheetData sheetId="0" refreshError="1"/>
      <sheetData sheetId="1"/>
      <sheetData sheetId="2" refreshError="1"/>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efreshError="1">
        <row r="19">
          <cell r="J19">
            <v>102751598</v>
          </cell>
        </row>
      </sheetData>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T6"/>
      <sheetName val="Mau"/>
      <sheetName val="Outlets"/>
      <sheetName val="PGs"/>
      <sheetName val="TAI"/>
      <sheetName val="BANLE"/>
      <sheetName val="t.kho"/>
      <sheetName val="CLB"/>
      <sheetName val="phong"/>
      <sheetName val="hoat"/>
      <sheetName val="tong BH"/>
      <sheetName val="nhapkho"/>
      <sheetName val="Q1-02"/>
      <sheetName val="Q2-02"/>
      <sheetName val="Q3-02"/>
      <sheetName val="C45"/>
      <sheetName val="C47A"/>
      <sheetName val="C47B"/>
      <sheetName val="C46"/>
      <sheetName val="DsachYT"/>
      <sheetName val="00"/>
      <sheetName val="Bhxho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KH LDTL"/>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P-KH"/>
      <sheetName val="Xuatkho"/>
      <sheetName val="PT"/>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2"/>
      <sheetName val="TH QT"/>
      <sheetName val="KE QT"/>
      <sheetName val="Macro1"/>
      <sheetName val="Macro2"/>
      <sheetName val="Macro3"/>
      <sheetName val="Piwot(Silicate)"/>
      <sheetName val="MTL$-INTER"/>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ROCK WO_x0003__x0000_"/>
      <sheetName val="Summary"/>
      <sheetName val="Design &amp; Applications"/>
      <sheetName val="Building Summary"/>
      <sheetName val="Building"/>
      <sheetName val="External Works"/>
      <sheetName val="Chiet tinh dz22"/>
      <sheetName val="_x0000__x0000__x0000__x0000__x0000__x0000_"/>
      <sheetName val="???????-BLDG"/>
      <sheetName val="TH_x0001_NG2"/>
      <sheetName val="Pi6ot(Urethan)"/>
      <sheetName val="gvl"/>
      <sheetName val="hoat_x0000_࣭_x0000__x0000__x0000__x0000__x0000__x0000__x0000__x0000__x0009__x0000_᭬࣫_x0000__x0004__x0000__x0000__x0000__x0000__x0000__x0000_ᑜ࣭_x0000__x0000__x0000_"/>
      <sheetName val="Sheed4"/>
      <sheetName val="??-BLDG"/>
      <sheetName val="INSUL"/>
      <sheetName val="TH T19"/>
      <sheetName val="vi_du_n"/>
      <sheetName val="vi_du"/>
      <sheetName val="Bieu 2"/>
      <sheetName val="biªu 3"/>
      <sheetName val="bieu1 CTy"/>
      <sheetName val="b2 cty"/>
      <sheetName val="b 3 cty"/>
      <sheetName val="bieu 7"/>
      <sheetName val="bieu 9"/>
      <sheetName val="b14"/>
      <sheetName val="Sheet12"/>
      <sheetName val="Dieu chinh"/>
      <sheetName val="So -03"/>
      <sheetName val="SoLD"/>
      <sheetName val="So-02"/>
      <sheetName val="TH VL, NC, DDHT Thanhphuoc"/>
      <sheetName val="Pivot(_x0007_lass Wool)"/>
      <sheetName val="bcôhang"/>
      <sheetName val="báo cáo thang11 m?i"/>
      <sheetName val="DU TRU LUONG 06 TH@NG"/>
      <sheetName val="AN CA DH 10"/>
      <sheetName val="TAM UNG LNC TH 08"/>
      <sheetName val="Leong thoi gian th 10"/>
      <sheetName val="Luong thoa gian th 11"/>
      <sheetName val="at lns th 10"/>
      <sheetName val="tam ung DNS th 11"/>
      <sheetName val="XL4Test4"/>
      <sheetName val="Sheev6"/>
      <sheetName val="Nhap fon gia VL dia phuong"/>
      <sheetName val="Pivot(RckWool)"/>
      <sheetName val="S¶_x001d_et2"/>
      <sheetName val="뜃맟뭁돽띿맟?-BLDG"/>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Luong moÿÿngay cong khao sat"/>
      <sheetName val="thong tin cty"/>
      <sheetName val="TK-in"/>
      <sheetName val="TKTH"/>
      <sheetName val="BR"/>
      <sheetName val="MV"/>
      <sheetName val="mvtt"/>
      <sheetName val="HDKT"/>
      <sheetName val="Linh tinh"/>
      <sheetName val="nk"/>
      <sheetName val="N"/>
      <sheetName val="X"/>
      <sheetName val="Giai trinh"/>
      <sheetName val="RDP013"/>
      <sheetName val="_x0010_ivot(Glass Wool)"/>
      <sheetName val="She%t1"/>
      <sheetName val="XL4Pop`y"/>
      <sheetName val="Chitieu-dam c!c loai"/>
      <sheetName val="@Gdg"/>
      <sheetName val="CocKJ1m"/>
      <sheetName val="Q2-00"/>
      <sheetName val="공통가설"/>
      <sheetName val="DG"/>
      <sheetName val="Du_lieu"/>
      <sheetName val="ctTBA"/>
      <sheetName val="NEW-PANEL"/>
      <sheetName val="TT_10KV"/>
      <sheetName val="Tong hop QL4( - 3"/>
      <sheetName val="SN C£GNV"/>
      <sheetName val="SILICCTE"/>
      <sheetName val="tong l²_x0000__x0000_ ban"/>
      <sheetName val="TA²_x0000__x0000_NH"/>
      <sheetName val="CT Thang Mo"/>
      <sheetName val="CT  PL"/>
      <sheetName val="Chi tiet"/>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_x0010_iwot(Silicate)"/>
      <sheetName val="PNT-QUOT-#3"/>
      <sheetName val="COAT&amp;WRAP-QIOT-#3"/>
      <sheetName val="_x0000__x0000__x0000__x0000__x0000__x0009__x0000_??_x0000__x0004__x0000__x0000__x0000__x0000__x0000__x0000_??_x0000__x0000__x0000__x0000__x0000__x0000__x0000__x0000_??_x0000__x0000_"/>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LABTOTAL"/>
      <sheetName val="적용률"/>
      <sheetName val="\uong mot ngay cong xay lap"/>
      <sheetName val="Luong mot ngay conw0khao sat"/>
      <sheetName val="thu BHXH&lt;YT"/>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MTO REV.2(ARMOR)"/>
      <sheetName val="BCDTK"/>
      <sheetName val="soktmay"/>
      <sheetName val="TK"/>
      <sheetName val="BRCT"/>
      <sheetName val="SDHD"/>
      <sheetName val="SDHD QUY"/>
      <sheetName val="GTGT135"/>
      <sheetName val="BRCN135"/>
      <sheetName val="MV135"/>
      <sheetName val="SDHDCN"/>
      <sheetName val="SDHDCN quy"/>
      <sheetName val="NXT.CN03"/>
      <sheetName val="bl"/>
      <sheetName val="20000000"/>
      <sheetName val="MTO REV.0"/>
      <sheetName val="Phan tich don ႀ￸a chi tiet"/>
      <sheetName val="??????"/>
      <sheetName val="ROCK WO_x0003_?"/>
      <sheetName val="hoat?࣭????????_x0009_?᭬࣫?_x0004_??????ᑜ࣭???"/>
      <sheetName val="hoat_x0000_࣭_x0000__x0009_᭬࣫_x0000__x0004__x0000_ᑜ࣭_x0000_ڬ࣫_x0000_"/>
      <sheetName val="DG "/>
      <sheetName val="_x0000__x0000_CAI TK 112"/>
      <sheetName val="PTDGDT"/>
      <sheetName val="hoat?࣭?_x0009_᭬࣫?_x0004_?ᑜ࣭?ڬ࣫?"/>
      <sheetName val="Coc$0x40cm"/>
      <sheetName val="&quot;0ngay"/>
      <sheetName val="báo cák thang11 mới"/>
      <sheetName val="THANG'"/>
      <sheetName val="CN"/>
      <sheetName val="BCN"/>
      <sheetName val="Q TOAN"/>
      <sheetName val="NO MUA"/>
      <sheetName val="VO CHAI"/>
      <sheetName val="VC THU HOI"/>
      <sheetName val="?????_x0009_????_x0004_????????????????????"/>
      <sheetName val="hoat_x0000_?_x0000__x0009_??_x0000__x0004__x0000_??_x0000_??_x0000_"/>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_x0009_???_x0004_???????"/>
      <sheetName val="THVT"/>
      <sheetName val="PTDM"/>
      <sheetName val="G䁄MN.2"/>
      <sheetName val="Gia vat tu"/>
      <sheetName val="truy_x0000_thu"/>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ࡍ_x0000_慂杮朠慩_x000a_䠀乁⁇䥔久䈠佁_x000b_吀⁈"/>
      <sheetName val="KL_x0000_LAP TH KHO"/>
      <sheetName val="LUong mot_x0000_ngay cong khao sat"/>
      <sheetName val="Can doi TK_x0000_(2)"/>
      <sheetName val="S`eet9"/>
      <sheetName val="VV-NTKL NHA _x000b_HO DOT 2"/>
      <sheetName val="THA_x000e_G 8"/>
      <sheetName val="AN CA _x0014_HANG 08"/>
      <sheetName val="Xuatkh/"/>
      <sheetName val="?TCTiet"/>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d' cOng"/>
      <sheetName val="CAPTHOAP"/>
      <sheetName val=" t`oat nuoc nc"/>
      <sheetName val="TKP"/>
      <sheetName val="TH VL_ NC_ DDHT Thanhphuoc"/>
      <sheetName val="TH4???????????ℨʢ?_x0004_??????崬ʢ?????"/>
      <sheetName val="DGdW"/>
      <sheetName val="To~g hop"/>
      <sheetName val="TXANG7"/>
      <sheetName val="Sxeet4"/>
      <sheetName val="To~g hop Q\47"/>
      <sheetName val="Chitieu-dam cac_x0000_loai"/>
      <sheetName val="QT LUONG NS_x0000_T 07"/>
      <sheetName val="TAM_x0000_UNG LUONG NS TH 10"/>
      <sheetName val="_x0000__x0000_DT"/>
      <sheetName val="T.Tinh"/>
      <sheetName val="²_x0000__x0000_han"/>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refreshError="1"/>
      <sheetData sheetId="297" refreshError="1"/>
      <sheetData sheetId="298"/>
      <sheetData sheetId="299" refreshError="1"/>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sheetData sheetId="375"/>
      <sheetData sheetId="376"/>
      <sheetData sheetId="377"/>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refreshError="1"/>
      <sheetData sheetId="549" refreshError="1"/>
      <sheetData sheetId="550"/>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refreshError="1"/>
      <sheetData sheetId="603"/>
      <sheetData sheetId="604"/>
      <sheetData sheetId="605"/>
      <sheetData sheetId="606" refreshError="1"/>
      <sheetData sheetId="607"/>
      <sheetData sheetId="60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TM"/>
      <sheetName val="BTK 10"/>
      <sheetName val="CL10"/>
      <sheetName val="KL10"/>
      <sheetName val="BTK-0,4"/>
      <sheetName val="BK-0,4"/>
      <sheetName val="BK-Cad"/>
      <sheetName val="CL0,4"/>
      <sheetName val="KL0,4"/>
      <sheetName val="BTK-ct"/>
      <sheetName val="BK-C T"/>
      <sheetName val="CL CT"/>
      <sheetName val="KL CT"/>
      <sheetName val="CL TBA"/>
      <sheetName val="KL TBA"/>
      <sheetName val="00000000"/>
      <sheetName val="TKHC BBNT CNM"/>
      <sheetName val="BK_C 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A4" t="str">
            <v>Lé I</v>
          </cell>
        </row>
        <row r="5">
          <cell r="A5">
            <v>1</v>
          </cell>
          <cell r="C5">
            <v>1</v>
          </cell>
          <cell r="D5">
            <v>4</v>
          </cell>
          <cell r="E5" t="str">
            <v>B</v>
          </cell>
          <cell r="G5" t="str">
            <v>1</v>
          </cell>
          <cell r="H5">
            <v>1</v>
          </cell>
          <cell r="J5">
            <v>2</v>
          </cell>
          <cell r="K5" t="str">
            <v>A</v>
          </cell>
        </row>
        <row r="6">
          <cell r="A6">
            <v>2</v>
          </cell>
          <cell r="C6">
            <v>1</v>
          </cell>
          <cell r="D6">
            <v>3</v>
          </cell>
          <cell r="E6" t="str">
            <v>A</v>
          </cell>
          <cell r="G6" t="str">
            <v>2</v>
          </cell>
          <cell r="H6">
            <v>1</v>
          </cell>
          <cell r="J6">
            <v>1</v>
          </cell>
          <cell r="K6" t="str">
            <v>A</v>
          </cell>
        </row>
        <row r="7">
          <cell r="A7">
            <v>3</v>
          </cell>
          <cell r="C7">
            <v>1</v>
          </cell>
          <cell r="D7">
            <v>4</v>
          </cell>
          <cell r="E7" t="str">
            <v>C</v>
          </cell>
          <cell r="G7" t="str">
            <v>3</v>
          </cell>
          <cell r="I7">
            <v>1</v>
          </cell>
          <cell r="J7">
            <v>3</v>
          </cell>
          <cell r="K7" t="str">
            <v>B</v>
          </cell>
        </row>
        <row r="8">
          <cell r="A8">
            <v>4</v>
          </cell>
          <cell r="C8">
            <v>1</v>
          </cell>
          <cell r="D8">
            <v>2</v>
          </cell>
          <cell r="E8" t="str">
            <v>B</v>
          </cell>
          <cell r="G8">
            <v>4</v>
          </cell>
          <cell r="I8">
            <v>1</v>
          </cell>
          <cell r="J8">
            <v>3</v>
          </cell>
          <cell r="K8" t="str">
            <v>A</v>
          </cell>
        </row>
        <row r="9">
          <cell r="A9">
            <v>5</v>
          </cell>
          <cell r="C9">
            <v>1</v>
          </cell>
          <cell r="D9">
            <v>4</v>
          </cell>
          <cell r="E9" t="str">
            <v>A</v>
          </cell>
          <cell r="G9">
            <v>6</v>
          </cell>
          <cell r="I9">
            <v>1</v>
          </cell>
          <cell r="J9">
            <v>3</v>
          </cell>
          <cell r="K9" t="str">
            <v>C</v>
          </cell>
        </row>
        <row r="10">
          <cell r="A10">
            <v>6</v>
          </cell>
          <cell r="B10">
            <v>1</v>
          </cell>
          <cell r="C10">
            <v>2</v>
          </cell>
          <cell r="D10">
            <v>10</v>
          </cell>
          <cell r="E10" t="str">
            <v>BBC</v>
          </cell>
          <cell r="G10">
            <v>7</v>
          </cell>
          <cell r="H10">
            <v>1</v>
          </cell>
          <cell r="J10">
            <v>2</v>
          </cell>
          <cell r="K10" t="str">
            <v>B</v>
          </cell>
        </row>
        <row r="11">
          <cell r="A11">
            <v>7</v>
          </cell>
          <cell r="B11">
            <v>1</v>
          </cell>
          <cell r="C11">
            <v>1</v>
          </cell>
          <cell r="D11">
            <v>5</v>
          </cell>
          <cell r="E11" t="str">
            <v>AA</v>
          </cell>
          <cell r="G11">
            <v>8</v>
          </cell>
          <cell r="I11">
            <v>1</v>
          </cell>
          <cell r="J11">
            <v>4</v>
          </cell>
          <cell r="K11" t="str">
            <v>C</v>
          </cell>
        </row>
        <row r="12">
          <cell r="A12">
            <v>8</v>
          </cell>
          <cell r="B12">
            <v>1</v>
          </cell>
          <cell r="C12">
            <v>1</v>
          </cell>
          <cell r="D12">
            <v>5</v>
          </cell>
          <cell r="E12" t="str">
            <v>BB</v>
          </cell>
          <cell r="G12">
            <v>10</v>
          </cell>
          <cell r="H12">
            <v>1</v>
          </cell>
          <cell r="J12">
            <v>1</v>
          </cell>
          <cell r="K12" t="str">
            <v>B</v>
          </cell>
        </row>
        <row r="13">
          <cell r="A13">
            <v>9</v>
          </cell>
          <cell r="B13">
            <v>1</v>
          </cell>
          <cell r="D13">
            <v>2</v>
          </cell>
          <cell r="E13" t="str">
            <v>C</v>
          </cell>
          <cell r="G13">
            <v>12</v>
          </cell>
          <cell r="I13">
            <v>1</v>
          </cell>
          <cell r="J13">
            <v>4</v>
          </cell>
          <cell r="K13" t="str">
            <v>A</v>
          </cell>
        </row>
        <row r="14">
          <cell r="A14">
            <v>10</v>
          </cell>
          <cell r="C14">
            <v>2</v>
          </cell>
          <cell r="D14">
            <v>8</v>
          </cell>
          <cell r="E14" t="str">
            <v>BC</v>
          </cell>
          <cell r="G14">
            <v>13</v>
          </cell>
          <cell r="H14">
            <v>1</v>
          </cell>
          <cell r="J14">
            <v>1</v>
          </cell>
          <cell r="K14" t="str">
            <v>C</v>
          </cell>
        </row>
        <row r="15">
          <cell r="A15">
            <v>12</v>
          </cell>
          <cell r="C15">
            <v>1</v>
          </cell>
          <cell r="D15">
            <v>3</v>
          </cell>
          <cell r="E15" t="str">
            <v>B</v>
          </cell>
          <cell r="G15">
            <v>14</v>
          </cell>
          <cell r="H15">
            <v>1</v>
          </cell>
          <cell r="J15">
            <v>1</v>
          </cell>
          <cell r="K15" t="str">
            <v>A</v>
          </cell>
        </row>
        <row r="16">
          <cell r="A16">
            <v>13</v>
          </cell>
          <cell r="C16">
            <v>1</v>
          </cell>
          <cell r="D16">
            <v>3</v>
          </cell>
          <cell r="E16" t="str">
            <v>A</v>
          </cell>
          <cell r="G16">
            <v>15</v>
          </cell>
          <cell r="H16">
            <v>1</v>
          </cell>
          <cell r="J16">
            <v>1</v>
          </cell>
          <cell r="K16" t="str">
            <v>C</v>
          </cell>
        </row>
        <row r="17">
          <cell r="A17">
            <v>14</v>
          </cell>
          <cell r="B17">
            <v>1</v>
          </cell>
          <cell r="C17">
            <v>1</v>
          </cell>
          <cell r="D17">
            <v>5</v>
          </cell>
          <cell r="E17" t="str">
            <v>CC</v>
          </cell>
          <cell r="G17">
            <v>16</v>
          </cell>
          <cell r="H17">
            <v>1</v>
          </cell>
          <cell r="J17">
            <v>2</v>
          </cell>
          <cell r="K17" t="str">
            <v>A</v>
          </cell>
        </row>
        <row r="18">
          <cell r="A18">
            <v>15</v>
          </cell>
          <cell r="C18">
            <v>1</v>
          </cell>
          <cell r="D18">
            <v>4</v>
          </cell>
          <cell r="E18" t="str">
            <v>B</v>
          </cell>
          <cell r="G18">
            <v>19</v>
          </cell>
          <cell r="I18">
            <v>1</v>
          </cell>
          <cell r="J18">
            <v>3</v>
          </cell>
          <cell r="K18" t="str">
            <v>A</v>
          </cell>
        </row>
        <row r="19">
          <cell r="A19">
            <v>16</v>
          </cell>
          <cell r="C19">
            <v>1</v>
          </cell>
          <cell r="D19">
            <v>3</v>
          </cell>
          <cell r="E19" t="str">
            <v>A</v>
          </cell>
          <cell r="G19">
            <v>20</v>
          </cell>
          <cell r="H19">
            <v>1</v>
          </cell>
          <cell r="J19">
            <v>1</v>
          </cell>
          <cell r="K19" t="str">
            <v>B</v>
          </cell>
        </row>
        <row r="20">
          <cell r="A20" t="str">
            <v>4-5</v>
          </cell>
          <cell r="B20">
            <v>1</v>
          </cell>
          <cell r="D20">
            <v>1</v>
          </cell>
          <cell r="E20" t="str">
            <v>B</v>
          </cell>
          <cell r="G20">
            <v>22</v>
          </cell>
          <cell r="I20">
            <v>1</v>
          </cell>
          <cell r="J20">
            <v>4</v>
          </cell>
          <cell r="K20" t="str">
            <v>B</v>
          </cell>
        </row>
        <row r="21">
          <cell r="A21" t="str">
            <v>4-6</v>
          </cell>
          <cell r="B21">
            <v>1</v>
          </cell>
          <cell r="D21">
            <v>2</v>
          </cell>
          <cell r="E21" t="str">
            <v>B</v>
          </cell>
          <cell r="G21">
            <v>23</v>
          </cell>
          <cell r="H21">
            <v>1</v>
          </cell>
          <cell r="J21">
            <v>2</v>
          </cell>
          <cell r="K21" t="str">
            <v>C</v>
          </cell>
        </row>
        <row r="22">
          <cell r="A22" t="str">
            <v>4-7</v>
          </cell>
          <cell r="B22">
            <v>1</v>
          </cell>
          <cell r="D22">
            <v>1</v>
          </cell>
          <cell r="E22" t="str">
            <v>C</v>
          </cell>
          <cell r="G22">
            <v>25</v>
          </cell>
          <cell r="H22">
            <v>1</v>
          </cell>
          <cell r="J22">
            <v>2</v>
          </cell>
          <cell r="K22" t="str">
            <v>C</v>
          </cell>
        </row>
        <row r="23">
          <cell r="A23" t="str">
            <v>4-8</v>
          </cell>
          <cell r="B23">
            <v>1</v>
          </cell>
          <cell r="D23">
            <v>2</v>
          </cell>
          <cell r="E23" t="str">
            <v>A</v>
          </cell>
          <cell r="G23">
            <v>26</v>
          </cell>
          <cell r="H23">
            <v>2</v>
          </cell>
          <cell r="J23">
            <v>4</v>
          </cell>
          <cell r="K23" t="str">
            <v>AB</v>
          </cell>
        </row>
        <row r="24">
          <cell r="A24" t="str">
            <v>4-9</v>
          </cell>
          <cell r="B24">
            <v>1</v>
          </cell>
          <cell r="C24">
            <v>1</v>
          </cell>
          <cell r="D24">
            <v>5</v>
          </cell>
          <cell r="E24" t="str">
            <v>CB</v>
          </cell>
          <cell r="G24">
            <v>27</v>
          </cell>
          <cell r="I24">
            <v>1</v>
          </cell>
          <cell r="J24">
            <v>4</v>
          </cell>
          <cell r="K24" t="str">
            <v>A</v>
          </cell>
        </row>
        <row r="25">
          <cell r="A25" t="str">
            <v>4-10</v>
          </cell>
          <cell r="B25">
            <v>1</v>
          </cell>
          <cell r="D25">
            <v>1</v>
          </cell>
          <cell r="E25" t="str">
            <v>C</v>
          </cell>
          <cell r="G25">
            <v>28</v>
          </cell>
          <cell r="I25">
            <v>1</v>
          </cell>
          <cell r="J25">
            <v>4</v>
          </cell>
          <cell r="K25" t="str">
            <v>B</v>
          </cell>
        </row>
        <row r="26">
          <cell r="A26" t="str">
            <v>4-11</v>
          </cell>
          <cell r="B26">
            <v>1</v>
          </cell>
          <cell r="C26">
            <v>2</v>
          </cell>
          <cell r="D26">
            <v>10</v>
          </cell>
          <cell r="E26" t="str">
            <v>CAB</v>
          </cell>
          <cell r="G26" t="str">
            <v>29-1</v>
          </cell>
          <cell r="H26">
            <v>1</v>
          </cell>
          <cell r="I26">
            <v>3</v>
          </cell>
          <cell r="J26">
            <v>14</v>
          </cell>
          <cell r="K26" t="str">
            <v>AACC</v>
          </cell>
        </row>
        <row r="27">
          <cell r="A27" t="str">
            <v>4-2-2</v>
          </cell>
          <cell r="B27">
            <v>1</v>
          </cell>
          <cell r="D27">
            <v>2</v>
          </cell>
          <cell r="E27" t="str">
            <v>C</v>
          </cell>
          <cell r="G27" t="str">
            <v>29-2</v>
          </cell>
          <cell r="H27">
            <v>1</v>
          </cell>
          <cell r="J27">
            <v>2</v>
          </cell>
          <cell r="K27" t="str">
            <v>B</v>
          </cell>
        </row>
        <row r="28">
          <cell r="A28" t="str">
            <v>4-2-3</v>
          </cell>
          <cell r="B28">
            <v>1</v>
          </cell>
          <cell r="D28">
            <v>2</v>
          </cell>
          <cell r="E28" t="str">
            <v>C</v>
          </cell>
          <cell r="G28" t="str">
            <v>29-3</v>
          </cell>
          <cell r="H28">
            <v>1</v>
          </cell>
          <cell r="J28">
            <v>2</v>
          </cell>
          <cell r="K28" t="str">
            <v>B</v>
          </cell>
        </row>
        <row r="29">
          <cell r="A29" t="str">
            <v>11-1</v>
          </cell>
          <cell r="B29">
            <v>1</v>
          </cell>
          <cell r="D29">
            <v>2</v>
          </cell>
          <cell r="E29" t="str">
            <v>A</v>
          </cell>
          <cell r="G29" t="str">
            <v>29-4</v>
          </cell>
          <cell r="H29">
            <v>1</v>
          </cell>
          <cell r="J29">
            <v>2</v>
          </cell>
          <cell r="K29" t="str">
            <v>C</v>
          </cell>
        </row>
        <row r="30">
          <cell r="A30" t="str">
            <v>11-2</v>
          </cell>
          <cell r="C30">
            <v>2</v>
          </cell>
          <cell r="D30">
            <v>8</v>
          </cell>
          <cell r="E30" t="str">
            <v>AC</v>
          </cell>
          <cell r="G30" t="str">
            <v>29-5</v>
          </cell>
          <cell r="I30">
            <v>1</v>
          </cell>
          <cell r="J30">
            <v>4</v>
          </cell>
          <cell r="K30" t="str">
            <v>C</v>
          </cell>
        </row>
        <row r="31">
          <cell r="A31" t="str">
            <v>Tæng Lé1</v>
          </cell>
          <cell r="B31">
            <v>15</v>
          </cell>
          <cell r="C31">
            <v>21</v>
          </cell>
          <cell r="D31">
            <v>101</v>
          </cell>
          <cell r="G31" t="str">
            <v>29-6</v>
          </cell>
          <cell r="I31">
            <v>1</v>
          </cell>
          <cell r="J31">
            <v>4</v>
          </cell>
          <cell r="K31" t="str">
            <v>A</v>
          </cell>
        </row>
        <row r="32">
          <cell r="A32" t="str">
            <v>Tæng céng
( LéI+Lé2 )</v>
          </cell>
          <cell r="B32">
            <v>33</v>
          </cell>
          <cell r="C32">
            <v>43</v>
          </cell>
          <cell r="D32">
            <v>215</v>
          </cell>
          <cell r="E32" t="str">
            <v>25A
24B
26C</v>
          </cell>
          <cell r="G32">
            <v>30</v>
          </cell>
          <cell r="I32">
            <v>1</v>
          </cell>
          <cell r="J32">
            <v>4</v>
          </cell>
          <cell r="K32" t="str">
            <v>C</v>
          </cell>
        </row>
        <row r="33">
          <cell r="G33">
            <v>31</v>
          </cell>
          <cell r="I33">
            <v>4</v>
          </cell>
          <cell r="J33">
            <v>16</v>
          </cell>
          <cell r="K33" t="str">
            <v>AABC</v>
          </cell>
        </row>
        <row r="34">
          <cell r="G34">
            <v>32</v>
          </cell>
          <cell r="H34">
            <v>1</v>
          </cell>
          <cell r="I34">
            <v>3</v>
          </cell>
          <cell r="J34">
            <v>14</v>
          </cell>
          <cell r="K34" t="str">
            <v>BABC</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 val="So"/>
      <sheetName val="Gia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CUOC"/>
      <sheetName val="L? khoan LK1"/>
      <sheetName val="L_ khoan LK1"/>
      <sheetName val="dimention"/>
      <sheetName val="subload"/>
      <sheetName val="Detail"/>
      <sheetName val="gVL"/>
      <sheetName val="B-B"/>
      <sheetName val="Lç_khoan_LK1"/>
      <sheetName val="Sheet2"/>
      <sheetName val="KT(D-D)"/>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nhan cong"/>
      <sheetName val="Tai trong"/>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khao sat"/>
      <sheetName val="Thiet ke"/>
      <sheetName val="BBNT"/>
      <sheetName val="sheet"/>
      <sheetName val="BKL"/>
      <sheetName val="DonGia"/>
      <sheetName val=""/>
      <sheetName val="TH-Dien"/>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dtxl"/>
      <sheetName val="BSQ3"/>
      <sheetName val="Sheet1"/>
      <sheetName val="du lieu du toan"/>
      <sheetName val="Sheet2"/>
      <sheetName val="TH"/>
      <sheetName val="D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ai khoan"/>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Mau NT cho doi"/>
      <sheetName val="THDG- Nha VS"/>
      <sheetName val="THDG- Mong thiet bi"/>
      <sheetName val="gvl"/>
      <sheetName val="Tong hop phan bo nhien lieu"/>
      <sheetName val="XD Ninh Quang"/>
      <sheetName val="K10"/>
      <sheetName val="PB chi tiet"/>
      <sheetName val="tong hop phan bo nhien lieu "/>
      <sheetName val="ESTI."/>
      <sheetName val="DI-ESTI"/>
      <sheetName val="THCT"/>
      <sheetName val="THDZ0,4"/>
      <sheetName val="TH DZ35"/>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MTL$-INTER"/>
      <sheetName val="SILICATE"/>
      <sheetName val="tong hgp"/>
      <sheetName val="YL4Test5"/>
      <sheetName val="[TKKT_15Alan1-dg.xlsYPTDG"/>
      <sheetName val="[TKKT_15Alan1-dg.xls࡝DTCTNÀNG"/>
      <sheetName val="_TKKT_15Alan1-dg.xls࡝DTCTNÀNG"/>
      <sheetName val="_TKKT_15Alan1-dg.xlsYPTDG"/>
      <sheetName val="Gia KS"/>
      <sheetName val="DTCT-TB"/>
      <sheetName val="cat vaɮѧ"/>
      <sheetName val="\HKP22-46"/>
      <sheetName val="ႀ￸B"/>
      <sheetName val="CANDOI"/>
      <sheetName val="GT"/>
      <sheetName val="GITHICH"/>
      <sheetName val="KQ"/>
      <sheetName val="GT KQ"/>
      <sheetName val="NS"/>
      <sheetName val="GT NS"/>
      <sheetName val="CNO"/>
      <sheetName val="CHITIEU"/>
      <sheetName val="THTram"/>
      <sheetName val="CHITIET"/>
      <sheetName val="[TKKT_15Ala"/>
      <sheetName val="cat va??"/>
      <sheetName val="??B"/>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_x000d_BTA"/>
      <sheetName val="D_x0014_CTQD"/>
      <sheetName val="_x0004_TCT22-46"/>
      <sheetName val="_x0007_XL"/>
      <sheetName val="_x0013_heet2"/>
      <sheetName val="to.ghoptt"/>
      <sheetName val="Bu_vat_lieu"/>
      <sheetName val="¢çeet9"/>
      <sheetName val="_x000a_BTA"/>
      <sheetName val="GiaVL"/>
      <sheetName val="cat va__"/>
      <sheetName val="_HKP22-46"/>
      <sheetName val="chiet tifh khoan son "/>
      <sheetName val="Du_lieu"/>
      <sheetName val="TNBH_x0000_ͧ_x001f_[TKKT_15Alan1-dg.xls]tls"/>
      <sheetName val="TKKT_15Alan1-dg"/>
      <sheetName val="TK"/>
      <sheetName val="Giaitrinh"/>
      <sheetName val="M02"/>
      <sheetName val="M03"/>
      <sheetName val="M5"/>
      <sheetName val="hd01"/>
      <sheetName val="CT35"/>
      <sheetName val="Gia"/>
      <sheetName val="FD"/>
      <sheetName val="GI"/>
      <sheetName val="EE (3)"/>
      <sheetName val="PAVEMENT"/>
      <sheetName val="TRAFFIC"/>
      <sheetName val="[TKKT_15Alan1-dg.xls?DTCTNÀNG"/>
      <sheetName val="TH khoan ha_x0000_"/>
      <sheetName val="TH_DZ35"/>
      <sheetName val="__B"/>
      <sheetName val="¸TCT30+8"/>
      <sheetName val="ctdg"/>
      <sheetName val="_TKKT_15Ala"/>
      <sheetName val="CTTra"/>
      <sheetName val="Don gia kꦤoan son "/>
      <sheetName val="_BTA"/>
      <sheetName val="tra,vat-lieu"/>
      <sheetName val="\ra_bang"/>
      <sheetName val="Lç khoan LK1"/>
      <sheetName val="[TKKT_15Alan1-䡤g.xlsYPTDG"/>
      <sheetName val="_TKKT_15Alan1-dg.xls?DTCTNÀNG"/>
      <sheetName val="TH khoan ha?"/>
      <sheetName val="TNBH?ͧ_x001f_[TKKT_15Alan1-dg.xls]tls"/>
      <sheetName val="chiet tinh Khoan gib cong"/>
      <sheetName val="_TKKT_15Alan1-dg.xls_DTCTNÀNG"/>
      <sheetName val="BANGTRA"/>
      <sheetName val="TH-XL"/>
      <sheetName val="_x0000__x0000__x0000__x0000_??_x0000__x0000__x0000__x0000__x0000__x0000__x0000__x0000_??_x0000__x0000_±_x0000__x0000__x0000__x0000__x0000__x0000__x0000__x0000__x0000__x0000__x0000__x0000_"/>
      <sheetName val="Tongh/p"/>
      <sheetName val="Tongh_p"/>
      <sheetName val="TH VL, NC, DDHT Thanhphuoc"/>
      <sheetName val="??????????????????±????????????"/>
      <sheetName val="DATA"/>
      <sheetName val="VL,NC"/>
      <sheetName val="373 ²_x0000_"/>
      <sheetName val="ESUI."/>
      <sheetName val="DTCTFÀNG"/>
      <sheetName val="dbgt(tuyan)"/>
      <sheetName val="VAB"/>
      <sheetName val="#REF"/>
      <sheetName val="Sheeô4"/>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cad vang"/>
      <sheetName val="TNBH??_x001f_[TKKT_15Alan1-dg.xls]tls"/>
      <sheetName val="KKKKKKKK"/>
      <sheetName val="TH khoan ha_"/>
      <sheetName val="chiet tinh Khoan gia cofg"/>
      <sheetName val="chi tiet Kho`n GC+HTP"/>
      <sheetName val="BO"/>
      <sheetName val="TNBH_ͧ_x001f__TKKT_15Alan1-dg.xls_tls"/>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 val="TNBH_x0000_?_x001f_[TKKT_15Alan1-dg.xls]tls"/>
      <sheetName val="[TKKT_15Alan1-dg.xls][TKKT_15Al"/>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sheetData sheetId="473" refreshError="1"/>
      <sheetData sheetId="474" refreshError="1"/>
      <sheetData sheetId="475"/>
      <sheetData sheetId="476"/>
      <sheetData sheetId="477" refreshError="1"/>
      <sheetData sheetId="478" refreshError="1"/>
      <sheetData sheetId="479"/>
      <sheetData sheetId="480" refreshError="1"/>
      <sheetData sheetId="481"/>
      <sheetData sheetId="482"/>
      <sheetData sheetId="483" refreshError="1"/>
      <sheetData sheetId="484" refreshError="1"/>
      <sheetData sheetId="485"/>
      <sheetData sheetId="486"/>
      <sheetData sheetId="487" refreshError="1"/>
      <sheetData sheetId="488"/>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put"/>
      <sheetName val="Earth Pres."/>
      <sheetName val="Load Com."/>
      <sheetName val="Noi Luc"/>
      <sheetName val="Pile Cap.-Po"/>
      <sheetName val="Pile Cap. - Pv"/>
      <sheetName val="XL4Poppy"/>
      <sheetName val="gVL"/>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ioi thieu"/>
      <sheetName val="2 NSl"/>
      <sheetName val="3.DT hinh hoc"/>
      <sheetName val="4.HSPBngang"/>
      <sheetName val="5.BANG I"/>
      <sheetName val="6.Tinh tai"/>
      <sheetName val="7.BANG II"/>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 val="Input"/>
      <sheetName val="4_HSPBngang"/>
      <sheetName val="6_Tinh tai"/>
      <sheetName val="13_BANG CT"/>
      <sheetName val="14_MMUS GIUA NHIP"/>
      <sheetName val="15_MMUS GOI"/>
      <sheetName val="17_US CHU tho a_b"/>
      <sheetName val="TTDZ 679"/>
      <sheetName val="LoaiDay"/>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sheetData sheetId="22"/>
      <sheetData sheetId="23" refreshError="1"/>
      <sheetData sheetId="24"/>
      <sheetData sheetId="25" refreshError="1"/>
      <sheetData sheetId="26" refreshError="1"/>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13.BANG CT"/>
      <sheetName val="14.MMUS GIUA NHIP"/>
      <sheetName val="4.HSPBngang"/>
      <sheetName val="6.Tinh tai"/>
      <sheetName val="2 NSl"/>
      <sheetName val="17.US CHU tho a_b"/>
      <sheetName val="15.MMUS GOI"/>
      <sheetName val="5.BANG I"/>
      <sheetName val="HC"/>
      <sheetName val="QLN"/>
      <sheetName val="KTHUAT"/>
      <sheetName val="KT"/>
      <sheetName val="CN"/>
      <sheetName val="DLo"/>
      <sheetName val="BDa"/>
      <sheetName val="CDong"/>
      <sheetName val="KTang"/>
      <sheetName val="PBat"/>
      <sheetName val="TThuy"/>
      <sheetName val="CXa"/>
      <sheetName val="THop"/>
      <sheetName val="DGKV1"/>
      <sheetName val="GVTKV1"/>
      <sheetName val="ctdz3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_lieu"/>
      <sheetName val="DM tt van DZ 35 kV"/>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SILICATE"/>
      <sheetName val="MTO REV.0"/>
      <sheetName val="dieuchinh"/>
      <sheetName val="chitimc"/>
      <sheetName val="dtxl"/>
      <sheetName val="KH-Q1,Q2,01"/>
      <sheetName val="DG_QUANG NINH"/>
      <sheetName val="Hướng dẫn"/>
      <sheetName val="Ví dụ hàm Vlookup"/>
      <sheetName val="Gvl_QN"/>
      <sheetName val="Gvlks_QN"/>
      <sheetName val="gtrin⁨"/>
      <sheetName val="     ien 110 kV"/>
      <sheetName val="NC Day su      ien"/>
      <sheetName val="     ien 35 kV"/>
      <sheetName val="Hu?ng d?n"/>
      <sheetName val="Ví d? hàm Vlookup"/>
      <sheetName val="DE tu van"/>
      <sheetName val="Income Statement"/>
      <sheetName val="Shareholders' Equity"/>
      <sheetName val="PTDG (2)"/>
      <sheetName val="TTDZ22"/>
      <sheetName val="Chiettinh dz0,4"/>
      <sheetName val="VL-NCf 35 KV"/>
      <sheetName val="Tien lumng MB-2"/>
      <sheetName val="Tien lumng MB-5"/>
      <sheetName val="cot_xa"/>
      <sheetName val="Mong"/>
      <sheetName val="Thep dia"/>
      <sheetName val="THDT DZ 010 kV"/>
      <sheetName val="XL4Poppy"/>
      <sheetName val="LKVL_CK_HT_GD1"/>
      <sheetName val="CHITIET VL_NC"/>
      <sheetName val="VCV_BE_TONG"/>
      <sheetName val="NHATKY"/>
      <sheetName val="gtrin?"/>
      <sheetName val="CT -THVLNC"/>
      <sheetName val="Hoá Ðon NV"/>
      <sheetName val="MTL$-INTER"/>
      <sheetName val="gvl_x0000__x0000__x0000__x0000__x0000__x0000__x0000__x0000__x0000__x0000__x0000__x0000_쉘ž_x0000__x0004__x0000__x0000__x0000__x0000__x0000__x0000_॔ǥ_x0000__x0000__x0000__x0000_"/>
      <sheetName val="gvl????????????쉘ž?_x0004_??????॔ǥ????"/>
      <sheetName val="M@-2"/>
      <sheetName val="Hu_ng d_n"/>
      <sheetName val="Ví d_ hàm Vlookup"/>
      <sheetName val="gtrin_"/>
      <sheetName val="TTVanChuyen"/>
      <sheetName val="Tien luonc LB-2"/>
      <sheetName val="Tien luong MB%4"/>
      <sheetName val="Tien luong LBK"/>
      <sheetName val="Tien duong MP-12"/>
      <sheetName val="ML18-6"/>
      <sheetName val="Sheut2"/>
      <sheetName val="gaathanh1"/>
      <sheetName val="ctdg"/>
      <sheetName val="tonghop"/>
      <sheetName val="DG_LANG SON"/>
      <sheetName val="Gvl_LS"/>
      <sheetName val="Gvlks_LS"/>
      <sheetName val="Tie~ luong M4T-1"/>
      <sheetName val="gvl____________쉘ž__x0004_______॔ǥ____"/>
      <sheetName val="Revenue"/>
      <sheetName val="gvl_x0000_쉘ž_x0000__x0004__x0000_॔ǥ_x0000_쌄ž_x0000_O_x0000_J[DZ110K~1.XLS"/>
      <sheetName val="PTVT"/>
      <sheetName val="DGKS"/>
      <sheetName val="KSTK"/>
      <sheetName val="THKP"/>
      <sheetName val="XL"/>
      <sheetName val="DTCT"/>
      <sheetName val="PTDG"/>
      <sheetName val="GiaTB"/>
      <sheetName val="THMayTC"/>
      <sheetName val="THVT"/>
      <sheetName val="Hý?ng d?n"/>
      <sheetName val="Hoá Ðõn NV"/>
      <sheetName val="TONG_x000b_E3p "/>
      <sheetName val="'iathanh1"/>
      <sheetName val="CHITIE_x0004_ VL-NC-_x0004_T -1p"/>
      <sheetName val="CHITIET _x0016_L-NC"/>
      <sheetName val="_x0006_C"/>
      <sheetName val="KP_x0016_C-BD "/>
      <sheetName val="THCT"/>
      <sheetName val="THDZ0,4"/>
      <sheetName val="TH DZ35"/>
      <sheetName val="THTram"/>
      <sheetName val="kinh phí XD"/>
      <sheetName val="VL,NC,MTC"/>
      <sheetName val="_x0000__x0000__x0000__x0000__x0000__x0000__x0000__x0000__x0000__x0000__x0000__x0000_J[DZ110K~1.XLS]THPD"/>
      <sheetName val="????????????J[DZ110K~1.XLS]THPD"/>
      <sheetName val="gvl____________?__x0004_______?g____"/>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K-C T"/>
      <sheetName val="Balance Sheet"/>
      <sheetName val="NC Dai su Phu kien"/>
      <sheetName val="ru4Test5"/>
      <sheetName val="Hý_ng d_n"/>
      <sheetName val="Sheet4"/>
      <sheetName val="KHAU TRU 6%"/>
      <sheetName val="TRUY LUONG 350000"/>
      <sheetName val="00000001"/>
      <sheetName val="T_x000f_NG HOP VL-NC TT"/>
      <sheetName val=""/>
      <sheetName val="____________J_DZ110K~1.XLS_THPD"/>
      <sheetName val="gvl_______________x0004________g____"/>
      <sheetName val="gvl?쉘ž?_x0004_?॔ǥ?쌄ž?O?J[DZ110K~1.XLS"/>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Tbuoc thue)"/>
      <sheetName val="_iathanh1"/>
      <sheetName val="T_xffff_T.5"/>
      <sheetName val="[DZ110K~1.XLS}MB-6"/>
      <sheetName val="_DZ110K~1.XLS}MB-6"/>
      <sheetName val="gvl________________x0004_____________"/>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cell r="E3">
            <v>16776</v>
          </cell>
          <cell r="F3"/>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cell r="E5">
            <v>10890</v>
          </cell>
          <cell r="F5"/>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cell r="G7" t="str">
            <v>03.1123</v>
          </cell>
        </row>
        <row r="8">
          <cell r="A8" t="str">
            <v>03.1132</v>
          </cell>
          <cell r="B8" t="str">
            <v>Ñaøo moùng baèng TC ñaát C2  saâu £ 3 m dieän tích ñaùy moùng £ 15 m2</v>
          </cell>
          <cell r="C8" t="str">
            <v>m 3</v>
          </cell>
          <cell r="D8">
            <v>1670.4761904761904</v>
          </cell>
          <cell r="E8">
            <v>11773</v>
          </cell>
          <cell r="F8"/>
          <cell r="G8" t="str">
            <v>03.1132</v>
          </cell>
        </row>
        <row r="9">
          <cell r="A9" t="str">
            <v>03.1133</v>
          </cell>
          <cell r="B9" t="str">
            <v>Ñaøo moùng baèng TC ñaát C3  saâu £ 3 m dieän tích ñaùy moùng £ 15 m2</v>
          </cell>
          <cell r="C9" t="str">
            <v>m 3</v>
          </cell>
          <cell r="D9">
            <v>1.3</v>
          </cell>
          <cell r="E9">
            <v>17659</v>
          </cell>
          <cell r="F9"/>
          <cell r="G9" t="str">
            <v>03.1133</v>
          </cell>
        </row>
        <row r="10">
          <cell r="A10" t="str">
            <v>03.1152</v>
          </cell>
          <cell r="B10" t="str">
            <v>Ñaøo moùng baèng TC ñaát C2  saâu £ 2 m dieän tích ñaùy moùng £ 25 m2</v>
          </cell>
          <cell r="C10" t="str">
            <v>m 3</v>
          </cell>
          <cell r="D10">
            <v>1</v>
          </cell>
          <cell r="E10">
            <v>11478</v>
          </cell>
          <cell r="F10"/>
          <cell r="G10" t="str">
            <v>03.1152</v>
          </cell>
        </row>
        <row r="11">
          <cell r="A11" t="str">
            <v>03.1153</v>
          </cell>
          <cell r="B11" t="str">
            <v>Ñaøo moùng baèng TC ñaát C3  saâu £ 2 m dieän tích ñaùy moùng £ 25 m2</v>
          </cell>
          <cell r="C11" t="str">
            <v>m 3</v>
          </cell>
          <cell r="D11">
            <v>0.2</v>
          </cell>
          <cell r="E11">
            <v>17365</v>
          </cell>
          <cell r="F11"/>
          <cell r="G11" t="str">
            <v>03.1153</v>
          </cell>
        </row>
        <row r="12">
          <cell r="A12" t="str">
            <v>03.1162</v>
          </cell>
          <cell r="B12" t="str">
            <v>Ñaøo moùng baèng TC ñaát C2  saâu £ 3 m dieän tích ñaùy moùng £ 25 m2</v>
          </cell>
          <cell r="C12" t="str">
            <v>m 3</v>
          </cell>
          <cell r="D12">
            <v>34538</v>
          </cell>
          <cell r="E12">
            <v>12508</v>
          </cell>
          <cell r="F12"/>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cell r="G14" t="str">
            <v>03.1182</v>
          </cell>
        </row>
        <row r="15">
          <cell r="A15" t="str">
            <v>03.1183</v>
          </cell>
          <cell r="B15" t="str">
            <v>Ñaøo moùng baèng TC ñaát C3  saâu £ 2 m dieän tích ñaùy moùng £ 35 m2</v>
          </cell>
          <cell r="C15" t="str">
            <v>m 3</v>
          </cell>
          <cell r="D15">
            <v>5.5600000000000005</v>
          </cell>
          <cell r="E15">
            <v>18100</v>
          </cell>
          <cell r="F15"/>
          <cell r="G15" t="str">
            <v>03.1183</v>
          </cell>
        </row>
        <row r="16">
          <cell r="A16" t="str">
            <v>03.1192</v>
          </cell>
          <cell r="B16" t="str">
            <v>Ñaøo moùng baèng TC ñaát C2  saâu £ 3 m dieän tích ñaùy moùng £ 35 m2</v>
          </cell>
          <cell r="C16" t="str">
            <v>m 3</v>
          </cell>
          <cell r="D16"/>
          <cell r="E16">
            <v>13097</v>
          </cell>
          <cell r="F16"/>
          <cell r="G16" t="str">
            <v>03.1192</v>
          </cell>
        </row>
        <row r="17">
          <cell r="A17" t="str">
            <v>03.1193</v>
          </cell>
          <cell r="B17" t="str">
            <v>Ñaøo moùng baèng TC ñaát C3  saâu £ 3 m dieän tích ñaùy moùng £ 35 m2</v>
          </cell>
          <cell r="C17" t="str">
            <v>m 3</v>
          </cell>
          <cell r="D17"/>
          <cell r="E17">
            <v>19425</v>
          </cell>
          <cell r="F17"/>
          <cell r="G17" t="str">
            <v>03.1193</v>
          </cell>
        </row>
        <row r="18">
          <cell r="A18" t="str">
            <v>03.1212</v>
          </cell>
          <cell r="B18" t="str">
            <v>Ñaøo moùng baèng TC ñaát C2  saâu £ 2 m dieän tích ñaùy moùng £ 50 m2</v>
          </cell>
          <cell r="C18" t="str">
            <v>m 3</v>
          </cell>
          <cell r="D18">
            <v>5.5</v>
          </cell>
          <cell r="E18">
            <v>12803</v>
          </cell>
          <cell r="F18"/>
          <cell r="G18" t="str">
            <v>03.1212</v>
          </cell>
        </row>
        <row r="19">
          <cell r="A19" t="str">
            <v>03.1213</v>
          </cell>
          <cell r="B19" t="str">
            <v>Ñaøo moùng baèng TC ñaát C3  saâu £ 2 m dieän tích ñaùy moùng £ 50 m2</v>
          </cell>
          <cell r="C19" t="str">
            <v>m 3</v>
          </cell>
          <cell r="D19">
            <v>4.5199999999999996</v>
          </cell>
          <cell r="E19">
            <v>19130</v>
          </cell>
          <cell r="F19"/>
          <cell r="G19" t="str">
            <v>03.1213</v>
          </cell>
        </row>
        <row r="20">
          <cell r="A20" t="str">
            <v>03.1222</v>
          </cell>
          <cell r="B20" t="str">
            <v>Ñaøo moùng baèng TC ñaát C2  saâu £ 3 m dieän tích ñaùy moùng £ 50 m2</v>
          </cell>
          <cell r="C20" t="str">
            <v>m 3</v>
          </cell>
          <cell r="D20">
            <v>25.06</v>
          </cell>
          <cell r="E20">
            <v>13833</v>
          </cell>
          <cell r="F20"/>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cell r="E27">
            <v>20308</v>
          </cell>
          <cell r="F27"/>
          <cell r="G27" t="str">
            <v>03.1293</v>
          </cell>
        </row>
        <row r="28">
          <cell r="A28" t="str">
            <v>03.1302</v>
          </cell>
          <cell r="B28" t="str">
            <v>Ñaøo moùng baèng TC ñaát C2  saâu £ 3 m dieän tích ñaùy moùng £ 100 m2</v>
          </cell>
          <cell r="C28" t="str">
            <v>m 3</v>
          </cell>
          <cell r="D28"/>
          <cell r="E28">
            <v>14569</v>
          </cell>
          <cell r="F28"/>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cell r="E30">
            <v>14127</v>
          </cell>
          <cell r="F30"/>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cell r="G32" t="str">
            <v>03.1342</v>
          </cell>
        </row>
        <row r="33">
          <cell r="A33" t="str">
            <v>03.1343</v>
          </cell>
          <cell r="B33" t="str">
            <v>Ñaøo moùng baèng TC ñaát C3  saâu £ 3 m dieän tích ñaùy moùng £ 150 m2</v>
          </cell>
          <cell r="C33" t="str">
            <v>m 3</v>
          </cell>
          <cell r="D33">
            <v>1670.4761904761904</v>
          </cell>
          <cell r="E33">
            <v>22809</v>
          </cell>
          <cell r="F33"/>
          <cell r="G33" t="str">
            <v>03.1343</v>
          </cell>
        </row>
        <row r="34">
          <cell r="A34" t="str">
            <v>03.1352</v>
          </cell>
          <cell r="B34" t="str">
            <v>Ñaøo moùng baèng TC ñaát C2  saâu £ 4 m dieän tích ñaùy moùng £ 150 m2</v>
          </cell>
          <cell r="C34" t="str">
            <v>m 3</v>
          </cell>
          <cell r="D34">
            <v>1.3</v>
          </cell>
          <cell r="E34">
            <v>16629</v>
          </cell>
          <cell r="F34"/>
          <cell r="G34" t="str">
            <v>03.1352</v>
          </cell>
        </row>
        <row r="35">
          <cell r="A35" t="str">
            <v>03.1353</v>
          </cell>
          <cell r="B35" t="str">
            <v>Ñaøo moùng baèng TC ñaát C3  saâu £ 4 m dieän tích ñaùy moùng £ 150 m2</v>
          </cell>
          <cell r="C35" t="str">
            <v>m 3</v>
          </cell>
          <cell r="D35">
            <v>1</v>
          </cell>
          <cell r="E35">
            <v>24134</v>
          </cell>
          <cell r="F35"/>
          <cell r="G35" t="str">
            <v>03.1353</v>
          </cell>
        </row>
        <row r="36">
          <cell r="A36" t="str">
            <v>03.1372</v>
          </cell>
          <cell r="B36" t="str">
            <v>Ñaøo moùng baèng TC ñaát C2  saâu £ 2 m dieän tích ñaùy moùng £ 200 m2</v>
          </cell>
          <cell r="C36" t="str">
            <v>m 3</v>
          </cell>
          <cell r="D36">
            <v>0.2</v>
          </cell>
          <cell r="E36">
            <v>14716</v>
          </cell>
          <cell r="F36"/>
          <cell r="G36" t="str">
            <v>03.1372</v>
          </cell>
        </row>
        <row r="37">
          <cell r="A37" t="str">
            <v>03.1373</v>
          </cell>
          <cell r="B37" t="str">
            <v>Ñaøo moùng baèng TC ñaát C3  saâu £ 2 m dieän tích ñaùy moùng £ 200 m2</v>
          </cell>
          <cell r="C37" t="str">
            <v>m 3</v>
          </cell>
          <cell r="D37">
            <v>34538</v>
          </cell>
          <cell r="E37">
            <v>22074</v>
          </cell>
          <cell r="F37"/>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cell r="G39" t="str">
            <v>03.1383</v>
          </cell>
        </row>
        <row r="40">
          <cell r="A40" t="str">
            <v>03.1392</v>
          </cell>
          <cell r="B40" t="str">
            <v>Ñaøo moùng baèng TC ñaát C2  saâu £ 3 m dieän tích ñaùy moùng £ 200 m2</v>
          </cell>
          <cell r="C40" t="str">
            <v>m 3</v>
          </cell>
          <cell r="D40">
            <v>4.7</v>
          </cell>
          <cell r="E40">
            <v>17512</v>
          </cell>
          <cell r="F40"/>
          <cell r="G40" t="str">
            <v>03.1392</v>
          </cell>
        </row>
        <row r="41">
          <cell r="A41" t="str">
            <v>03.1393</v>
          </cell>
          <cell r="B41" t="str">
            <v>Ñaøo moùng baèng TC ñaát C3  saâu £ 3 m dieän tích ñaùy moùng £ 200 m2</v>
          </cell>
          <cell r="C41" t="str">
            <v>m 3</v>
          </cell>
          <cell r="D41"/>
          <cell r="E41">
            <v>25311</v>
          </cell>
          <cell r="F41"/>
          <cell r="G41" t="str">
            <v>03.1393</v>
          </cell>
        </row>
        <row r="42">
          <cell r="A42" t="str">
            <v>03.1422</v>
          </cell>
          <cell r="B42" t="str">
            <v>Ñaøo moùng baèng TC ñaát C2  saâu £ 2 m dieän tích ñaùy moùng &gt; 200 m2</v>
          </cell>
          <cell r="C42" t="str">
            <v>m 3</v>
          </cell>
          <cell r="D42"/>
          <cell r="E42">
            <v>16187</v>
          </cell>
          <cell r="F42"/>
          <cell r="G42" t="str">
            <v>03.1422</v>
          </cell>
        </row>
        <row r="43">
          <cell r="A43" t="str">
            <v>03.1423</v>
          </cell>
          <cell r="B43" t="str">
            <v>Ñaøo moùng baèng TC ñaát C3  saâu £ 2 m dieän tích ñaùy moùng &gt; 200 m2</v>
          </cell>
          <cell r="C43" t="str">
            <v>m 3</v>
          </cell>
          <cell r="D43">
            <v>4.7</v>
          </cell>
          <cell r="E43">
            <v>24281</v>
          </cell>
          <cell r="F43"/>
          <cell r="G43" t="str">
            <v>03.1423</v>
          </cell>
        </row>
        <row r="44">
          <cell r="A44" t="str">
            <v>03.1432</v>
          </cell>
          <cell r="B44" t="str">
            <v>Ñaøo moùng baèng TC ñaát C2  saâu £ 3 m dieän tích ñaùy moùng &gt; 200 m2</v>
          </cell>
          <cell r="C44" t="str">
            <v>m 3</v>
          </cell>
          <cell r="D44">
            <v>4.5199999999999996</v>
          </cell>
          <cell r="E44">
            <v>17217</v>
          </cell>
          <cell r="F44"/>
          <cell r="G44" t="str">
            <v>03.1432</v>
          </cell>
        </row>
        <row r="45">
          <cell r="A45" t="str">
            <v>03.1433</v>
          </cell>
          <cell r="B45" t="str">
            <v>Ñaøo moùng baèng TC ñaát C3  saâu £ 3 m dieän tích ñaùy moùng &gt; 200 m2</v>
          </cell>
          <cell r="C45" t="str">
            <v>m 3</v>
          </cell>
          <cell r="D45">
            <v>21.443999999999999</v>
          </cell>
          <cell r="E45">
            <v>25458</v>
          </cell>
          <cell r="F45"/>
          <cell r="G45" t="str">
            <v>03.1433</v>
          </cell>
        </row>
        <row r="46">
          <cell r="A46" t="str">
            <v>03.1442</v>
          </cell>
          <cell r="B46" t="str">
            <v>Ñaøo moùng baèng TC ñaát C2  saâu £ 3 m dieän tích ñaùy moùng &gt; 200 m2</v>
          </cell>
          <cell r="C46" t="str">
            <v>m 3</v>
          </cell>
          <cell r="D46">
            <v>34538</v>
          </cell>
          <cell r="E46">
            <v>18836</v>
          </cell>
          <cell r="F46"/>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cell r="E52">
            <v>8682</v>
          </cell>
          <cell r="F52"/>
          <cell r="G52" t="str">
            <v>03.3202</v>
          </cell>
        </row>
        <row r="53">
          <cell r="A53" t="str">
            <v>03.3203</v>
          </cell>
          <cell r="B53" t="str">
            <v>Laáp ñaát raõnh tieáp ñòa ñaát C3</v>
          </cell>
          <cell r="C53" t="str">
            <v>m 3</v>
          </cell>
          <cell r="D53"/>
          <cell r="E53">
            <v>10007</v>
          </cell>
          <cell r="F53"/>
          <cell r="G53" t="str">
            <v>03.3203</v>
          </cell>
        </row>
        <row r="54">
          <cell r="A54" t="str">
            <v>03.4001</v>
          </cell>
          <cell r="B54" t="str">
            <v>Ñaép bôø bao ñoä saâu buøn nöôùc £ 30cm</v>
          </cell>
          <cell r="C54" t="str">
            <v>m</v>
          </cell>
          <cell r="D54"/>
          <cell r="E54">
            <v>5592</v>
          </cell>
          <cell r="F54"/>
          <cell r="G54" t="str">
            <v>03.4001</v>
          </cell>
        </row>
        <row r="55">
          <cell r="A55" t="str">
            <v>03.4002</v>
          </cell>
          <cell r="B55" t="str">
            <v>Ñaép bôø bao ñoä saâu buøn nöôùc £ 50cm</v>
          </cell>
          <cell r="C55" t="str">
            <v>m</v>
          </cell>
          <cell r="D55">
            <v>22400</v>
          </cell>
          <cell r="E55">
            <v>8241</v>
          </cell>
          <cell r="F55"/>
          <cell r="G55" t="str">
            <v>03.4002</v>
          </cell>
        </row>
        <row r="56">
          <cell r="A56" t="str">
            <v>03.4003</v>
          </cell>
          <cell r="B56" t="str">
            <v>Ñaép bôø bao ñoä saâu buøn nöôùc £ 80cm</v>
          </cell>
          <cell r="C56" t="str">
            <v>m</v>
          </cell>
          <cell r="D56">
            <v>35000</v>
          </cell>
          <cell r="E56">
            <v>12655</v>
          </cell>
          <cell r="F56"/>
          <cell r="G56" t="str">
            <v>03.4003</v>
          </cell>
        </row>
        <row r="57">
          <cell r="A57" t="str">
            <v>03.4004</v>
          </cell>
          <cell r="B57" t="str">
            <v>Ñaép bôø bao ñoä saâu buøn nöôùc £ 100cm</v>
          </cell>
          <cell r="C57" t="str">
            <v>m</v>
          </cell>
          <cell r="D57">
            <v>42000</v>
          </cell>
          <cell r="E57">
            <v>16187</v>
          </cell>
          <cell r="F57"/>
          <cell r="G57" t="str">
            <v>03.4004</v>
          </cell>
        </row>
        <row r="58">
          <cell r="A58" t="str">
            <v>03.5100</v>
          </cell>
          <cell r="B58" t="str">
            <v xml:space="preserve">Bôm taùt nöôùc baèng thuû coâng </v>
          </cell>
          <cell r="C58" t="str">
            <v>m 3</v>
          </cell>
          <cell r="D58"/>
          <cell r="E58"/>
          <cell r="F58"/>
          <cell r="G58" t="str">
            <v>03.5100</v>
          </cell>
        </row>
        <row r="59">
          <cell r="A59" t="str">
            <v>03.5200</v>
          </cell>
          <cell r="B59" t="str">
            <v>Bôm taùt nöôùc baèng maùy</v>
          </cell>
          <cell r="C59" t="str">
            <v>m 3</v>
          </cell>
          <cell r="D59"/>
          <cell r="E59"/>
          <cell r="F59"/>
          <cell r="G59" t="str">
            <v>03.5200</v>
          </cell>
        </row>
        <row r="60">
          <cell r="A60" t="str">
            <v>03.7001</v>
          </cell>
          <cell r="B60" t="str">
            <v>Ñaép caùt coâng trình</v>
          </cell>
          <cell r="C60" t="str">
            <v>m 3</v>
          </cell>
          <cell r="D60">
            <v>27750</v>
          </cell>
          <cell r="E60">
            <v>9124</v>
          </cell>
          <cell r="F60"/>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cell r="G65" t="str">
            <v>04.3210</v>
          </cell>
        </row>
        <row r="66">
          <cell r="A66" t="str">
            <v>04.3210</v>
          </cell>
          <cell r="B66" t="str">
            <v>Beâ toâng loùt M#150 ñaù 4x6</v>
          </cell>
          <cell r="C66" t="str">
            <v>m 3</v>
          </cell>
          <cell r="D66">
            <v>306285</v>
          </cell>
          <cell r="E66">
            <v>39732</v>
          </cell>
          <cell r="F66"/>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cell r="E74">
            <v>24214</v>
          </cell>
          <cell r="F74"/>
          <cell r="G74" t="str">
            <v>04.3802</v>
          </cell>
        </row>
        <row r="75">
          <cell r="A75" t="str">
            <v>04.3803</v>
          </cell>
          <cell r="B75" t="str">
            <v>Laép ñaët moùng neùo troïng löôïng &gt; 0,5T</v>
          </cell>
          <cell r="C75" t="str">
            <v>caùi</v>
          </cell>
          <cell r="D75"/>
          <cell r="E75">
            <v>42252</v>
          </cell>
          <cell r="F75"/>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cell r="G85" t="str">
            <v>05.5103</v>
          </cell>
        </row>
        <row r="86">
          <cell r="A86" t="str">
            <v>05.5211</v>
          </cell>
          <cell r="B86" t="str">
            <v>Döïng coät beâ toâng baèng thuû coâng (chieáu cao £ 8m)</v>
          </cell>
          <cell r="C86" t="str">
            <v>coät</v>
          </cell>
          <cell r="D86">
            <v>8490</v>
          </cell>
          <cell r="E86">
            <v>74917</v>
          </cell>
          <cell r="F86"/>
          <cell r="G86" t="str">
            <v>05.5211</v>
          </cell>
        </row>
        <row r="87">
          <cell r="A87" t="str">
            <v>05.5212</v>
          </cell>
          <cell r="B87" t="str">
            <v>Döïng coät beâ toâng baèng thuû coâng (chieáu cao £ 10m)</v>
          </cell>
          <cell r="C87" t="str">
            <v>coät</v>
          </cell>
          <cell r="D87">
            <v>8490</v>
          </cell>
          <cell r="E87">
            <v>80605</v>
          </cell>
          <cell r="F87"/>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cell r="G91" t="str">
            <v>05.5216</v>
          </cell>
        </row>
        <row r="92">
          <cell r="A92" t="str">
            <v>05.5217</v>
          </cell>
          <cell r="B92" t="str">
            <v>Döïng coät beâ toâng baèng thuû coâng (chieáu cao £ 20m)</v>
          </cell>
          <cell r="C92" t="str">
            <v>coät</v>
          </cell>
          <cell r="D92">
            <v>9854</v>
          </cell>
          <cell r="E92">
            <v>177460</v>
          </cell>
          <cell r="F92"/>
          <cell r="G92" t="str">
            <v>05.5217</v>
          </cell>
        </row>
        <row r="93">
          <cell r="A93" t="str">
            <v>05.5218</v>
          </cell>
          <cell r="B93" t="str">
            <v>Döïng coät beâ toâng baèng thuû coâng (chieáu cao &gt; 20m)</v>
          </cell>
          <cell r="C93" t="str">
            <v>coät</v>
          </cell>
          <cell r="D93">
            <v>9854</v>
          </cell>
          <cell r="E93">
            <v>193711</v>
          </cell>
          <cell r="F93"/>
          <cell r="G93" t="str">
            <v>05.5218</v>
          </cell>
        </row>
        <row r="94">
          <cell r="A94" t="str">
            <v>05.6011</v>
          </cell>
          <cell r="B94" t="str">
            <v>Laép ñaët xaø theùp cho coät ñôõ (troïng löôïng 25 kg)</v>
          </cell>
          <cell r="C94" t="str">
            <v>boä</v>
          </cell>
          <cell r="D94">
            <v>1</v>
          </cell>
          <cell r="E94">
            <v>13161</v>
          </cell>
          <cell r="F94"/>
          <cell r="G94" t="str">
            <v>05.6011</v>
          </cell>
        </row>
        <row r="95">
          <cell r="A95" t="str">
            <v>05.6021</v>
          </cell>
          <cell r="B95" t="str">
            <v>Laép ñaët xaø theùp cho coät ñôõ (troïng löôïng 50 kg)</v>
          </cell>
          <cell r="C95" t="str">
            <v>boä</v>
          </cell>
          <cell r="D95">
            <v>0.2</v>
          </cell>
          <cell r="E95">
            <v>17806</v>
          </cell>
          <cell r="F95"/>
          <cell r="G95" t="str">
            <v>05.6021</v>
          </cell>
        </row>
        <row r="96">
          <cell r="A96" t="str">
            <v>05.6031</v>
          </cell>
          <cell r="B96" t="str">
            <v>Laép ñaët xaø theùp cho coät ñôõ (troïng löôïng 100 kg)</v>
          </cell>
          <cell r="C96" t="str">
            <v>boä</v>
          </cell>
          <cell r="D96">
            <v>34538</v>
          </cell>
          <cell r="E96">
            <v>23999</v>
          </cell>
          <cell r="F96"/>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cell r="G98" t="str">
            <v>05.6051</v>
          </cell>
        </row>
        <row r="99">
          <cell r="A99" t="str">
            <v>05.6061</v>
          </cell>
          <cell r="B99" t="str">
            <v>Laép ñaët xaø theùp cho coät ñôõ (troïng löôïng 320 kg)</v>
          </cell>
          <cell r="C99" t="str">
            <v>boä</v>
          </cell>
          <cell r="D99">
            <v>4.96</v>
          </cell>
          <cell r="E99">
            <v>50785</v>
          </cell>
          <cell r="F99"/>
          <cell r="G99" t="str">
            <v>05.6061</v>
          </cell>
        </row>
        <row r="100">
          <cell r="A100" t="str">
            <v>05.6071</v>
          </cell>
          <cell r="B100" t="str">
            <v>Laép ñaët xaø theùp cho coät ñôõ (troïng löôïng 410 kg)</v>
          </cell>
          <cell r="C100" t="str">
            <v>boä</v>
          </cell>
          <cell r="D100"/>
          <cell r="E100">
            <v>59920</v>
          </cell>
          <cell r="F100"/>
          <cell r="G100" t="str">
            <v>05.6071</v>
          </cell>
        </row>
        <row r="101">
          <cell r="A101" t="str">
            <v>05.6081</v>
          </cell>
          <cell r="B101" t="str">
            <v>Laép ñaët xaø theùp cho coät ñôõ (troïng löôïng 500 kg)</v>
          </cell>
          <cell r="C101" t="str">
            <v>boä</v>
          </cell>
          <cell r="D101"/>
          <cell r="E101">
            <v>70759</v>
          </cell>
          <cell r="F101"/>
          <cell r="G101" t="str">
            <v>05.6081</v>
          </cell>
        </row>
        <row r="102">
          <cell r="A102" t="str">
            <v>05.6012</v>
          </cell>
          <cell r="B102" t="str">
            <v>Laép ñaët xaø theùp cho coät neùo (troïng löôïng 25 kg)</v>
          </cell>
          <cell r="C102" t="str">
            <v>boä</v>
          </cell>
          <cell r="D102">
            <v>4.3</v>
          </cell>
          <cell r="E102">
            <v>17496</v>
          </cell>
          <cell r="F102"/>
          <cell r="G102" t="str">
            <v>05.6012</v>
          </cell>
        </row>
        <row r="103">
          <cell r="A103" t="str">
            <v>05.6022</v>
          </cell>
          <cell r="B103" t="str">
            <v>Laép ñaët xaø theùp cho coät neùoõ (troïng löôïng 50 kg)</v>
          </cell>
          <cell r="C103" t="str">
            <v>boä</v>
          </cell>
          <cell r="D103">
            <v>4.5199999999999996</v>
          </cell>
          <cell r="E103">
            <v>23689</v>
          </cell>
          <cell r="F103"/>
          <cell r="G103" t="str">
            <v>05.6022</v>
          </cell>
        </row>
        <row r="104">
          <cell r="A104" t="str">
            <v>05.6032</v>
          </cell>
          <cell r="B104" t="str">
            <v>Laép ñaët xaø theùp cho coät neùo (troïng löôïng 100 kg)</v>
          </cell>
          <cell r="C104" t="str">
            <v>boä</v>
          </cell>
          <cell r="D104">
            <v>19.635999999999996</v>
          </cell>
          <cell r="E104">
            <v>31896</v>
          </cell>
          <cell r="F104"/>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cell r="E111">
            <v>46295</v>
          </cell>
          <cell r="F111"/>
          <cell r="G111" t="str">
            <v>05.6053</v>
          </cell>
        </row>
        <row r="112">
          <cell r="A112" t="str">
            <v>05.6063</v>
          </cell>
          <cell r="B112" t="str">
            <v>Laép ñaët xaø theùp cho coät ñuùp (troïng löôïng 320 kg)</v>
          </cell>
          <cell r="C112" t="str">
            <v>boä</v>
          </cell>
          <cell r="D112"/>
          <cell r="E112">
            <v>58062</v>
          </cell>
          <cell r="F112" t="str">
            <v xml:space="preserve">         </v>
          </cell>
          <cell r="G112" t="str">
            <v>05.6063</v>
          </cell>
        </row>
        <row r="113">
          <cell r="A113" t="str">
            <v>05.6073</v>
          </cell>
          <cell r="B113" t="str">
            <v>Laép ñaët xaø theùp cho coät ñuùp (troïng löôïng 410 kg)</v>
          </cell>
          <cell r="C113" t="str">
            <v>boä</v>
          </cell>
          <cell r="D113"/>
          <cell r="E113">
            <v>64101</v>
          </cell>
          <cell r="F113"/>
          <cell r="G113" t="str">
            <v>05.6073</v>
          </cell>
        </row>
        <row r="114">
          <cell r="A114" t="str">
            <v>05.6083</v>
          </cell>
          <cell r="B114" t="str">
            <v>Laép ñaët xaø theùp cho coät ñuùp (troïng löôïng 500 kg)</v>
          </cell>
          <cell r="C114" t="str">
            <v>boä</v>
          </cell>
          <cell r="D114"/>
          <cell r="E114">
            <v>69985</v>
          </cell>
          <cell r="F114"/>
          <cell r="G114" t="str">
            <v>05.6083</v>
          </cell>
        </row>
        <row r="115">
          <cell r="A115" t="str">
            <v>05.6093</v>
          </cell>
          <cell r="B115" t="str">
            <v>Laép ñaët xaø theùp cho coät ñuùp (troïng löôïng 750 kg)</v>
          </cell>
          <cell r="C115" t="str">
            <v>boä</v>
          </cell>
          <cell r="D115"/>
          <cell r="E115">
            <v>89648</v>
          </cell>
          <cell r="F115"/>
          <cell r="G115" t="str">
            <v>05.6093</v>
          </cell>
        </row>
        <row r="116">
          <cell r="A116" t="str">
            <v>05.6103</v>
          </cell>
          <cell r="B116" t="str">
            <v>Laép ñaët xaø theùp cho coät ñuùp (troïng löôïng 1000 kg)</v>
          </cell>
          <cell r="C116" t="str">
            <v>boä</v>
          </cell>
          <cell r="D116"/>
          <cell r="E116">
            <v>105751</v>
          </cell>
          <cell r="F116"/>
          <cell r="G116" t="str">
            <v>05.6103</v>
          </cell>
        </row>
        <row r="117">
          <cell r="A117" t="str">
            <v>05.6044</v>
          </cell>
          <cell r="B117" t="str">
            <v>Laép ñaët xaø theùp cho coät ñuùp (troïng löôïng 140 kg)</v>
          </cell>
          <cell r="C117" t="str">
            <v>boä</v>
          </cell>
          <cell r="D117"/>
          <cell r="E117">
            <v>36076</v>
          </cell>
          <cell r="F117"/>
          <cell r="G117" t="str">
            <v>05.6044</v>
          </cell>
        </row>
        <row r="118">
          <cell r="A118" t="str">
            <v>05.6054</v>
          </cell>
          <cell r="B118" t="str">
            <v>Laép ñaët xaø theùp cho coät ñuùp (troïng löôïng 230 kg)</v>
          </cell>
          <cell r="C118" t="str">
            <v>boä</v>
          </cell>
          <cell r="D118"/>
          <cell r="E118">
            <v>51559</v>
          </cell>
          <cell r="F118"/>
          <cell r="G118" t="str">
            <v>05.6054</v>
          </cell>
        </row>
        <row r="119">
          <cell r="A119" t="str">
            <v>05.6064</v>
          </cell>
          <cell r="B119" t="str">
            <v>Laép ñaët xaø theùp cho coät ñuùp (troïng löôïng 320 kg)</v>
          </cell>
          <cell r="C119" t="str">
            <v>boä</v>
          </cell>
          <cell r="D119"/>
          <cell r="E119">
            <v>64565</v>
          </cell>
          <cell r="F119"/>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cell r="E121">
            <v>77726</v>
          </cell>
          <cell r="F121"/>
          <cell r="G121" t="str">
            <v>05.6084</v>
          </cell>
        </row>
        <row r="122">
          <cell r="A122" t="str">
            <v>05.6094</v>
          </cell>
          <cell r="B122" t="str">
            <v>Laép ñaët xaø theùp cho coät ñuùp (troïng löôïng 750 kg)</v>
          </cell>
          <cell r="C122" t="str">
            <v>boä</v>
          </cell>
          <cell r="D122"/>
          <cell r="E122">
            <v>99558</v>
          </cell>
          <cell r="F122">
            <v>1.3</v>
          </cell>
          <cell r="G122" t="str">
            <v>05.6094</v>
          </cell>
        </row>
        <row r="123">
          <cell r="A123" t="str">
            <v>05.6104</v>
          </cell>
          <cell r="B123" t="str">
            <v>Laép ñaët xaø theùp cho coät ñuùp (troïng löôïng 1000 kg)</v>
          </cell>
          <cell r="C123" t="str">
            <v>boä</v>
          </cell>
          <cell r="D123"/>
          <cell r="E123">
            <v>117518</v>
          </cell>
          <cell r="F123">
            <v>1.3</v>
          </cell>
          <cell r="G123" t="str">
            <v>05.6104</v>
          </cell>
        </row>
        <row r="124">
          <cell r="A124" t="str">
            <v>06.1105</v>
          </cell>
          <cell r="B124" t="str">
            <v>Laép ñaët söù ñöùng 22 kV</v>
          </cell>
          <cell r="C124" t="str">
            <v>söù</v>
          </cell>
          <cell r="D124">
            <v>155</v>
          </cell>
          <cell r="E124">
            <v>3499.2</v>
          </cell>
          <cell r="F124"/>
          <cell r="G124" t="str">
            <v>06.1105</v>
          </cell>
        </row>
        <row r="125">
          <cell r="A125" t="str">
            <v>06.1106</v>
          </cell>
          <cell r="B125" t="str">
            <v>Laép ñaët söù ñöùng 35 kV</v>
          </cell>
          <cell r="C125" t="str">
            <v>söù</v>
          </cell>
          <cell r="D125">
            <v>155</v>
          </cell>
          <cell r="E125">
            <v>4459.2</v>
          </cell>
          <cell r="F125"/>
          <cell r="G125" t="str">
            <v>06.1106</v>
          </cell>
        </row>
        <row r="126">
          <cell r="A126" t="str">
            <v>06.1213</v>
          </cell>
          <cell r="B126" t="str">
            <v>Laép ñaët söù ñöùng haï theá loaïi 2 söù</v>
          </cell>
          <cell r="C126" t="str">
            <v>söù</v>
          </cell>
          <cell r="D126">
            <v>4735.5</v>
          </cell>
          <cell r="E126">
            <v>2884.3</v>
          </cell>
          <cell r="F126"/>
          <cell r="G126" t="str">
            <v>06.1213</v>
          </cell>
        </row>
        <row r="127">
          <cell r="A127" t="str">
            <v>06.1214</v>
          </cell>
          <cell r="B127" t="str">
            <v>Laép ñaët söù ñöùng haï theá loaïi 3 söù</v>
          </cell>
          <cell r="C127" t="str">
            <v>söù</v>
          </cell>
          <cell r="D127">
            <v>14490</v>
          </cell>
          <cell r="E127">
            <v>4017.4</v>
          </cell>
          <cell r="F127"/>
          <cell r="G127" t="str">
            <v>06.1214</v>
          </cell>
        </row>
        <row r="128">
          <cell r="A128" t="str">
            <v>06.1215</v>
          </cell>
          <cell r="B128" t="str">
            <v>Laép ñaët söù ñöùng haï theá loaïi 4 söù</v>
          </cell>
          <cell r="C128" t="str">
            <v>söù</v>
          </cell>
          <cell r="D128">
            <v>21000</v>
          </cell>
          <cell r="E128">
            <v>5665.5</v>
          </cell>
          <cell r="F128"/>
          <cell r="G128" t="str">
            <v>06.1215</v>
          </cell>
        </row>
        <row r="129">
          <cell r="A129" t="str">
            <v>06.1411</v>
          </cell>
          <cell r="B129" t="str">
            <v>Laép ñaët chuoãi söù ñôõ £ 2 baùt chieàu cao £ 20m</v>
          </cell>
          <cell r="C129" t="str">
            <v>chuoãi</v>
          </cell>
          <cell r="D129">
            <v>405</v>
          </cell>
          <cell r="E129">
            <v>2925</v>
          </cell>
          <cell r="F129"/>
          <cell r="G129" t="str">
            <v>06.1411</v>
          </cell>
        </row>
        <row r="130">
          <cell r="A130" t="str">
            <v>06.1412</v>
          </cell>
          <cell r="B130" t="str">
            <v>Laép ñaët chuoãi söù ñôõ £ 2 baùt chieàu cao £ 30m</v>
          </cell>
          <cell r="C130" t="str">
            <v>chuoãi</v>
          </cell>
          <cell r="D130">
            <v>405</v>
          </cell>
          <cell r="E130">
            <v>3738</v>
          </cell>
          <cell r="F130"/>
          <cell r="G130" t="str">
            <v>06.1412</v>
          </cell>
        </row>
        <row r="131">
          <cell r="A131" t="str">
            <v>06.1421</v>
          </cell>
          <cell r="B131" t="str">
            <v>Laép ñaët chuoãi söù ñôõ £ 5 baùt chieàu cao £ 20m</v>
          </cell>
          <cell r="C131" t="str">
            <v>chuoãi</v>
          </cell>
          <cell r="D131">
            <v>610</v>
          </cell>
          <cell r="E131">
            <v>6500</v>
          </cell>
          <cell r="F131"/>
          <cell r="G131" t="str">
            <v>06.1421</v>
          </cell>
        </row>
        <row r="132">
          <cell r="A132" t="str">
            <v>06.1422</v>
          </cell>
          <cell r="B132" t="str">
            <v>Laép ñaët chuoãi söù ñôõ £ 5 baùt chieàu cao £ 30m</v>
          </cell>
          <cell r="C132" t="str">
            <v>chuoãi</v>
          </cell>
          <cell r="D132">
            <v>610</v>
          </cell>
          <cell r="E132">
            <v>6825</v>
          </cell>
          <cell r="F132"/>
          <cell r="G132" t="str">
            <v>06.1422</v>
          </cell>
        </row>
        <row r="133">
          <cell r="A133" t="str">
            <v>06.1431</v>
          </cell>
          <cell r="B133" t="str">
            <v>Laép ñaët chuoãi söù ñôõ £ 8 baùt chieàu cao £ 20m</v>
          </cell>
          <cell r="C133" t="str">
            <v>chuoãi</v>
          </cell>
          <cell r="D133">
            <v>975</v>
          </cell>
          <cell r="E133">
            <v>10401</v>
          </cell>
          <cell r="F133"/>
          <cell r="G133" t="str">
            <v>06.1431</v>
          </cell>
        </row>
        <row r="134">
          <cell r="A134" t="str">
            <v>06.1432</v>
          </cell>
          <cell r="B134" t="str">
            <v>Laép ñaët chuoãi söù ñôõ £ 8 baùt chieàu cao £ 30m</v>
          </cell>
          <cell r="C134" t="str">
            <v>chuoãi</v>
          </cell>
          <cell r="D134">
            <v>975</v>
          </cell>
          <cell r="E134">
            <v>10888</v>
          </cell>
          <cell r="F134"/>
          <cell r="G134" t="str">
            <v>06.1432</v>
          </cell>
        </row>
        <row r="135">
          <cell r="A135" t="str">
            <v>06.1441</v>
          </cell>
          <cell r="B135" t="str">
            <v>Laép ñaët chuoãi söù ñôõ £ 11 baùt chieàu cao £ 20m</v>
          </cell>
          <cell r="C135" t="str">
            <v>chuoãi</v>
          </cell>
          <cell r="D135">
            <v>1335</v>
          </cell>
          <cell r="E135">
            <v>14626</v>
          </cell>
          <cell r="F135"/>
          <cell r="G135" t="str">
            <v>06.1441</v>
          </cell>
        </row>
        <row r="136">
          <cell r="A136" t="str">
            <v>06.1442</v>
          </cell>
          <cell r="B136" t="str">
            <v>Laép ñaët chuoãi söù ñôõ £ 11 baùt chieàu cao £ 30m</v>
          </cell>
          <cell r="C136" t="str">
            <v>chuoãi</v>
          </cell>
          <cell r="D136">
            <v>1335</v>
          </cell>
          <cell r="E136">
            <v>15438</v>
          </cell>
          <cell r="F136"/>
          <cell r="G136" t="str">
            <v>06.1442</v>
          </cell>
        </row>
        <row r="137">
          <cell r="A137" t="str">
            <v>06.1511</v>
          </cell>
          <cell r="B137" t="str">
            <v>Laép ñaët chuoãi söù neùo £ 2 baùt chieàu cao £ 20m</v>
          </cell>
          <cell r="C137" t="str">
            <v>chuoãi</v>
          </cell>
          <cell r="D137">
            <v>405</v>
          </cell>
          <cell r="E137">
            <v>3088</v>
          </cell>
          <cell r="F137"/>
          <cell r="G137" t="str">
            <v>06.1511</v>
          </cell>
        </row>
        <row r="138">
          <cell r="A138" t="str">
            <v>06.1512</v>
          </cell>
          <cell r="B138" t="str">
            <v>Laép ñaët chuoãi söù neùo £ 2 baùt chieàu cao £ 30m</v>
          </cell>
          <cell r="C138" t="str">
            <v>chuoãi</v>
          </cell>
          <cell r="D138">
            <v>405</v>
          </cell>
          <cell r="E138">
            <v>3900</v>
          </cell>
          <cell r="F138"/>
          <cell r="G138" t="str">
            <v>06.1512</v>
          </cell>
        </row>
        <row r="139">
          <cell r="A139" t="str">
            <v>06.1521</v>
          </cell>
          <cell r="B139" t="str">
            <v>Laép ñaët chuoãi söù neùo £ 5 baùt chieàu cao £ 20m</v>
          </cell>
          <cell r="C139" t="str">
            <v>chuoãi</v>
          </cell>
          <cell r="D139">
            <v>610</v>
          </cell>
          <cell r="E139">
            <v>7313</v>
          </cell>
          <cell r="F139"/>
          <cell r="G139" t="str">
            <v>06.1521</v>
          </cell>
        </row>
        <row r="140">
          <cell r="A140" t="str">
            <v>06.1522</v>
          </cell>
          <cell r="B140" t="str">
            <v>Laép ñaët chuoãi söù neùo £ 5 baùt chieàu cao £ 30m</v>
          </cell>
          <cell r="C140" t="str">
            <v>chuoãi</v>
          </cell>
          <cell r="D140">
            <v>610</v>
          </cell>
          <cell r="E140">
            <v>7638</v>
          </cell>
          <cell r="F140"/>
          <cell r="G140" t="str">
            <v>06.1522</v>
          </cell>
        </row>
        <row r="141">
          <cell r="A141" t="str">
            <v>06.1531</v>
          </cell>
          <cell r="B141" t="str">
            <v>Laép ñaët chuoãi söù neùo £ 8 baùt chieàu cao £ 20m</v>
          </cell>
          <cell r="C141" t="str">
            <v>chuoãi</v>
          </cell>
          <cell r="D141">
            <v>975</v>
          </cell>
          <cell r="E141">
            <v>11538</v>
          </cell>
          <cell r="F141"/>
          <cell r="G141" t="str">
            <v>06.1531</v>
          </cell>
        </row>
        <row r="142">
          <cell r="A142" t="str">
            <v>06.1532</v>
          </cell>
          <cell r="B142" t="str">
            <v>Laép ñaët chuoãi söù neùo £ 8 baùt chieàu cao £ 30m</v>
          </cell>
          <cell r="C142" t="str">
            <v>chuoãi</v>
          </cell>
          <cell r="D142">
            <v>975</v>
          </cell>
          <cell r="E142">
            <v>12188</v>
          </cell>
          <cell r="F142"/>
          <cell r="G142" t="str">
            <v>06.1532</v>
          </cell>
        </row>
        <row r="143">
          <cell r="A143" t="str">
            <v>06.1541</v>
          </cell>
          <cell r="B143" t="str">
            <v>Laép ñaët chuoãi söù neùo £ 11 baùt chieàu cao £ 20m</v>
          </cell>
          <cell r="C143" t="str">
            <v>chuoãi</v>
          </cell>
          <cell r="D143">
            <v>1335</v>
          </cell>
          <cell r="E143">
            <v>16413</v>
          </cell>
          <cell r="F143"/>
          <cell r="G143" t="str">
            <v>06.1541</v>
          </cell>
        </row>
        <row r="144">
          <cell r="A144" t="str">
            <v>06.1542</v>
          </cell>
          <cell r="B144" t="str">
            <v>Laép ñaët chuoãi söù neùo £ 11 baùt chieàu cao £ 30m</v>
          </cell>
          <cell r="C144" t="str">
            <v>chuoãi</v>
          </cell>
          <cell r="D144">
            <v>1335</v>
          </cell>
          <cell r="E144">
            <v>17389</v>
          </cell>
          <cell r="F144"/>
          <cell r="G144" t="str">
            <v>06.1542</v>
          </cell>
        </row>
        <row r="145">
          <cell r="A145" t="str">
            <v>06.2011</v>
          </cell>
          <cell r="B145" t="str">
            <v>Laép taï choáng rung (Coät coù chieàu cao £ 20m)</v>
          </cell>
          <cell r="C145" t="str">
            <v>boä</v>
          </cell>
          <cell r="D145"/>
          <cell r="E145">
            <v>5850</v>
          </cell>
          <cell r="F145"/>
          <cell r="G145" t="str">
            <v>06.2011</v>
          </cell>
        </row>
        <row r="146">
          <cell r="A146" t="str">
            <v>06.2012</v>
          </cell>
          <cell r="B146" t="str">
            <v>Laép taï choáng rung (Coät coù chieàu cao £ 30m)</v>
          </cell>
          <cell r="C146" t="str">
            <v>boä</v>
          </cell>
          <cell r="D146"/>
          <cell r="E146">
            <v>6175</v>
          </cell>
          <cell r="F146"/>
          <cell r="G146" t="str">
            <v>06.2012</v>
          </cell>
        </row>
        <row r="147">
          <cell r="A147" t="str">
            <v>06.2013</v>
          </cell>
          <cell r="B147" t="str">
            <v>Laép taï choáng rung (Coät coù chieàu cao £ 40m)</v>
          </cell>
          <cell r="C147" t="str">
            <v>boä</v>
          </cell>
          <cell r="D147"/>
          <cell r="E147">
            <v>6988</v>
          </cell>
          <cell r="F147"/>
          <cell r="G147" t="str">
            <v>06.2013</v>
          </cell>
        </row>
        <row r="148">
          <cell r="A148" t="str">
            <v>06.2014</v>
          </cell>
          <cell r="B148" t="str">
            <v>Laép taï choáng rung (Coät coù chieàu cao £ 50m)</v>
          </cell>
          <cell r="C148" t="str">
            <v>boä</v>
          </cell>
          <cell r="D148"/>
          <cell r="E148">
            <v>7963</v>
          </cell>
          <cell r="F148"/>
          <cell r="G148" t="str">
            <v>06.2014</v>
          </cell>
        </row>
        <row r="149">
          <cell r="A149" t="str">
            <v>06.2015</v>
          </cell>
          <cell r="B149" t="str">
            <v>Laép taï choáng rung (Coät coù chieàu cao &gt; 50m)</v>
          </cell>
          <cell r="C149" t="str">
            <v>boä</v>
          </cell>
          <cell r="D149"/>
          <cell r="E149">
            <v>8776</v>
          </cell>
          <cell r="F149"/>
          <cell r="G149" t="str">
            <v>06.2015</v>
          </cell>
        </row>
        <row r="150">
          <cell r="A150" t="str">
            <v>06.2110</v>
          </cell>
          <cell r="B150" t="str">
            <v>Laép ñaët coå deà</v>
          </cell>
          <cell r="C150" t="str">
            <v>boä</v>
          </cell>
          <cell r="D150"/>
          <cell r="E150">
            <v>5688</v>
          </cell>
          <cell r="F150"/>
          <cell r="G150" t="str">
            <v>06.2110</v>
          </cell>
        </row>
        <row r="151">
          <cell r="A151" t="str">
            <v>06.2120</v>
          </cell>
          <cell r="B151" t="str">
            <v xml:space="preserve">Laép ñaët daây neùo </v>
          </cell>
          <cell r="C151" t="str">
            <v>boä</v>
          </cell>
          <cell r="D151"/>
          <cell r="E151">
            <v>7313</v>
          </cell>
          <cell r="F151"/>
          <cell r="G151" t="str">
            <v>06.2120</v>
          </cell>
        </row>
        <row r="152">
          <cell r="A152" t="str">
            <v>06.2141</v>
          </cell>
          <cell r="B152" t="str">
            <v>Laép ñaët khoùa ñôõ daây choáng seùt tieát dieän £ 70 (Coät coù chieàu cao £ 20m)</v>
          </cell>
          <cell r="C152" t="str">
            <v>boä</v>
          </cell>
          <cell r="D152"/>
          <cell r="E152">
            <v>1788</v>
          </cell>
          <cell r="F152"/>
          <cell r="G152" t="str">
            <v>06.2141</v>
          </cell>
        </row>
        <row r="153">
          <cell r="A153" t="str">
            <v>06.2142</v>
          </cell>
          <cell r="B153" t="str">
            <v>Laép ñaët khoùa ñôõ daây choáng seùt tieát dieän £ 70 (Coät coù chieàu cao £ 30m)</v>
          </cell>
          <cell r="C153" t="str">
            <v>boä</v>
          </cell>
          <cell r="D153"/>
          <cell r="E153">
            <v>1950</v>
          </cell>
          <cell r="F153"/>
          <cell r="G153" t="str">
            <v>06.2142</v>
          </cell>
        </row>
        <row r="154">
          <cell r="A154" t="str">
            <v>06.2151</v>
          </cell>
          <cell r="B154" t="str">
            <v>Laép ñaët khoùa ñôõ daây choáng seùt tieát dieän £ 240 (Coät coù chieàu cao £ 20m)</v>
          </cell>
          <cell r="C154" t="str">
            <v>boä</v>
          </cell>
          <cell r="D154">
            <v>75046</v>
          </cell>
          <cell r="E154">
            <v>2763</v>
          </cell>
          <cell r="F154"/>
          <cell r="G154" t="str">
            <v>06.2151</v>
          </cell>
        </row>
        <row r="155">
          <cell r="A155" t="str">
            <v>06.2152</v>
          </cell>
          <cell r="B155" t="str">
            <v>Laép ñaët khoùa ñôõ daây choáng seùt tieát dieän £ 240 (Coät coù chieàu cao £ 30m)</v>
          </cell>
          <cell r="C155" t="str">
            <v>boä</v>
          </cell>
          <cell r="D155"/>
          <cell r="E155">
            <v>2925</v>
          </cell>
          <cell r="F155"/>
          <cell r="G155" t="str">
            <v>06.2152</v>
          </cell>
        </row>
        <row r="156">
          <cell r="A156" t="str">
            <v>06.2161</v>
          </cell>
          <cell r="B156" t="str">
            <v>Laép ñaët khoùa ñôõ daây choáng seùt tieát dieän &gt; 240 (Coät coù chieàu cao £ 20m)</v>
          </cell>
          <cell r="C156" t="str">
            <v>boä</v>
          </cell>
          <cell r="D156"/>
          <cell r="E156">
            <v>5688</v>
          </cell>
          <cell r="F156"/>
          <cell r="G156" t="str">
            <v>06.2161</v>
          </cell>
        </row>
        <row r="157">
          <cell r="A157" t="str">
            <v>06.2162</v>
          </cell>
          <cell r="B157" t="str">
            <v>Laép ñaët khoùa ñôõ daây choáng seùt tieát dieän &gt; 240 (Coät coù chieàu cao £ 30m)</v>
          </cell>
          <cell r="C157" t="str">
            <v>boä</v>
          </cell>
          <cell r="D157"/>
          <cell r="E157">
            <v>5850</v>
          </cell>
          <cell r="F157"/>
          <cell r="G157" t="str">
            <v>06.2162</v>
          </cell>
        </row>
        <row r="158">
          <cell r="A158" t="str">
            <v>06.5011</v>
          </cell>
          <cell r="B158" t="str">
            <v>Vöôït ñöôøng daây thoâng tin tieát dieän daây £ 50</v>
          </cell>
          <cell r="C158" t="str">
            <v>V.trí</v>
          </cell>
          <cell r="D158">
            <v>75046</v>
          </cell>
          <cell r="E158">
            <v>78346</v>
          </cell>
          <cell r="F158"/>
          <cell r="G158" t="str">
            <v>06.5011</v>
          </cell>
        </row>
        <row r="159">
          <cell r="A159" t="str">
            <v>06.5012</v>
          </cell>
          <cell r="B159" t="str">
            <v>Vöôït ñöôøng daây thoâng tin tieát dieän daây £ 95</v>
          </cell>
          <cell r="C159" t="str">
            <v>V.trí</v>
          </cell>
          <cell r="D159">
            <v>104623</v>
          </cell>
          <cell r="E159">
            <v>90887</v>
          </cell>
          <cell r="F159"/>
          <cell r="G159" t="str">
            <v>06.5012</v>
          </cell>
        </row>
        <row r="160">
          <cell r="A160" t="str">
            <v>06.5013</v>
          </cell>
          <cell r="B160" t="str">
            <v>Vöôït ñöôøng daây thoâng tin tieát dieän daây £ 150</v>
          </cell>
          <cell r="C160" t="str">
            <v>V.trí</v>
          </cell>
          <cell r="D160">
            <v>134516</v>
          </cell>
          <cell r="E160">
            <v>127737</v>
          </cell>
          <cell r="F160"/>
          <cell r="G160" t="str">
            <v>06.5013</v>
          </cell>
        </row>
        <row r="161">
          <cell r="A161" t="str">
            <v>06.5014</v>
          </cell>
          <cell r="B161" t="str">
            <v>Vöôït ñöôøng daây thoâng tin tieát dieän daây £ 240</v>
          </cell>
          <cell r="C161" t="str">
            <v>V.trí</v>
          </cell>
          <cell r="D161">
            <v>163462</v>
          </cell>
          <cell r="E161">
            <v>143530</v>
          </cell>
          <cell r="F161"/>
          <cell r="G161" t="str">
            <v>06.5014</v>
          </cell>
        </row>
        <row r="162">
          <cell r="A162" t="str">
            <v>06.5015</v>
          </cell>
          <cell r="B162" t="str">
            <v>Vöôït ñöôøng daây thoâng tin tieát dieän daây &gt; 240</v>
          </cell>
          <cell r="C162" t="str">
            <v>V.trí</v>
          </cell>
          <cell r="D162">
            <v>223247</v>
          </cell>
          <cell r="E162">
            <v>226521</v>
          </cell>
          <cell r="F162"/>
          <cell r="G162" t="str">
            <v>06.5015</v>
          </cell>
        </row>
        <row r="163">
          <cell r="A163" t="str">
            <v>06.5011</v>
          </cell>
          <cell r="B163" t="str">
            <v>Vöôït ñöôøng daây haï theá tieát dieän daây £ 50</v>
          </cell>
          <cell r="C163" t="str">
            <v>V.trí</v>
          </cell>
          <cell r="D163">
            <v>75046</v>
          </cell>
          <cell r="E163">
            <v>78346</v>
          </cell>
          <cell r="F163"/>
          <cell r="G163" t="str">
            <v>06.5011</v>
          </cell>
        </row>
        <row r="164">
          <cell r="A164" t="str">
            <v>06.5012</v>
          </cell>
          <cell r="B164" t="str">
            <v>Vöôït ñöôøng daây haï theá tieát dieän daây £ 95</v>
          </cell>
          <cell r="C164" t="str">
            <v>V.trí</v>
          </cell>
          <cell r="D164">
            <v>104623</v>
          </cell>
          <cell r="E164">
            <v>90887</v>
          </cell>
          <cell r="F164"/>
          <cell r="G164" t="str">
            <v>06.5012</v>
          </cell>
        </row>
        <row r="165">
          <cell r="A165" t="str">
            <v>06.5013</v>
          </cell>
          <cell r="B165" t="str">
            <v>Vöôït ñöôøng daây haï theá tieát dieän daây £ 150</v>
          </cell>
          <cell r="C165" t="str">
            <v>V.trí</v>
          </cell>
          <cell r="D165">
            <v>134516</v>
          </cell>
          <cell r="E165">
            <v>127737</v>
          </cell>
          <cell r="F165"/>
          <cell r="G165" t="str">
            <v>06.5013</v>
          </cell>
        </row>
        <row r="166">
          <cell r="A166" t="str">
            <v>06.5014</v>
          </cell>
          <cell r="B166" t="str">
            <v>Vöôït ñöôøng daây haï theá tieát dieän daây £ 240</v>
          </cell>
          <cell r="C166" t="str">
            <v>V.trí</v>
          </cell>
          <cell r="D166">
            <v>163462</v>
          </cell>
          <cell r="E166">
            <v>143530</v>
          </cell>
          <cell r="F166"/>
          <cell r="G166" t="str">
            <v>06.5014</v>
          </cell>
        </row>
        <row r="167">
          <cell r="A167" t="str">
            <v>06.5015</v>
          </cell>
          <cell r="B167" t="str">
            <v>Vöôït ñöôøng daây haï theá tieát dieän daây &gt; 240</v>
          </cell>
          <cell r="C167" t="str">
            <v>V.trí</v>
          </cell>
          <cell r="D167">
            <v>223247</v>
          </cell>
          <cell r="E167">
            <v>226521</v>
          </cell>
          <cell r="F167"/>
          <cell r="G167" t="str">
            <v>06.5015</v>
          </cell>
        </row>
        <row r="168">
          <cell r="A168" t="str">
            <v>06.5021</v>
          </cell>
          <cell r="B168" t="str">
            <v>Vöôït ñöôøng daây 35 kV tieát dieän daây £ 50</v>
          </cell>
          <cell r="C168" t="str">
            <v>V.trí</v>
          </cell>
          <cell r="D168">
            <v>119570</v>
          </cell>
          <cell r="E168">
            <v>105596</v>
          </cell>
          <cell r="F168"/>
          <cell r="G168" t="str">
            <v>06.5021</v>
          </cell>
        </row>
        <row r="169">
          <cell r="A169" t="str">
            <v>06.5022</v>
          </cell>
          <cell r="B169" t="str">
            <v>Vöôït ñöôøng daây 35 kV tieát dieän daây £ 95</v>
          </cell>
          <cell r="C169" t="str">
            <v>V.trí</v>
          </cell>
          <cell r="D169">
            <v>149462</v>
          </cell>
          <cell r="E169">
            <v>121544</v>
          </cell>
          <cell r="F169"/>
          <cell r="G169" t="str">
            <v>06.5022</v>
          </cell>
        </row>
        <row r="170">
          <cell r="A170" t="str">
            <v>06.5023</v>
          </cell>
          <cell r="B170" t="str">
            <v>Vöôït ñöôøng daây 35 kV tieát dieän daây £ 150</v>
          </cell>
          <cell r="C170" t="str">
            <v>V.trí</v>
          </cell>
          <cell r="D170">
            <v>178093</v>
          </cell>
          <cell r="E170">
            <v>148495</v>
          </cell>
          <cell r="F170"/>
          <cell r="G170" t="str">
            <v>06.5023</v>
          </cell>
        </row>
        <row r="171">
          <cell r="A171" t="str">
            <v>06.5024</v>
          </cell>
          <cell r="B171" t="str">
            <v>Vöôït ñöôøng daây 35 kV tieát dieän daây £ 240</v>
          </cell>
          <cell r="C171" t="str">
            <v>V.trí</v>
          </cell>
          <cell r="D171">
            <v>224193</v>
          </cell>
          <cell r="E171">
            <v>166446</v>
          </cell>
          <cell r="F171"/>
          <cell r="G171" t="str">
            <v>06.5024</v>
          </cell>
        </row>
        <row r="172">
          <cell r="A172" t="str">
            <v>06.5025</v>
          </cell>
          <cell r="B172" t="str">
            <v>Vöôït ñöôøng daây 35 kV tieát dieän daây &gt; 240</v>
          </cell>
          <cell r="C172" t="str">
            <v>V.trí</v>
          </cell>
          <cell r="D172">
            <v>313870</v>
          </cell>
          <cell r="E172">
            <v>290467</v>
          </cell>
          <cell r="F172"/>
          <cell r="G172" t="str">
            <v>06.5025</v>
          </cell>
        </row>
        <row r="173">
          <cell r="A173" t="str">
            <v>06.5061</v>
          </cell>
          <cell r="B173" t="str">
            <v>Vöôït ñöôøng giao thoâng &gt;10m tieát dieän daây £ 50</v>
          </cell>
          <cell r="C173" t="str">
            <v>V.trí</v>
          </cell>
          <cell r="D173">
            <v>177462</v>
          </cell>
          <cell r="E173">
            <v>143995</v>
          </cell>
          <cell r="F173"/>
          <cell r="G173" t="str">
            <v>06.5061</v>
          </cell>
        </row>
        <row r="174">
          <cell r="A174" t="str">
            <v>06.5062</v>
          </cell>
          <cell r="B174" t="str">
            <v>Vöôït ñöôøng giao thoâng &gt;10m tieát dieän daây £ 95</v>
          </cell>
          <cell r="C174" t="str">
            <v>V.trí</v>
          </cell>
          <cell r="D174">
            <v>252130</v>
          </cell>
          <cell r="E174">
            <v>190445</v>
          </cell>
          <cell r="F174"/>
          <cell r="G174" t="str">
            <v>06.5062</v>
          </cell>
        </row>
        <row r="175">
          <cell r="A175" t="str">
            <v>06.5063</v>
          </cell>
          <cell r="B175" t="str">
            <v>Vöôït ñöôøng giao thoâng &gt;10m tieát dieän daây £ 150</v>
          </cell>
          <cell r="C175" t="str">
            <v>V.trí</v>
          </cell>
          <cell r="D175">
            <v>328186</v>
          </cell>
          <cell r="E175">
            <v>233024</v>
          </cell>
          <cell r="F175"/>
          <cell r="G175" t="str">
            <v>06.5063</v>
          </cell>
        </row>
        <row r="176">
          <cell r="A176" t="str">
            <v>06.5064</v>
          </cell>
          <cell r="B176" t="str">
            <v>Vöôït ñöôøng giao thoâng &gt;10m tieát dieän daây £ 240</v>
          </cell>
          <cell r="C176" t="str">
            <v>V.trí</v>
          </cell>
          <cell r="D176">
            <v>285447</v>
          </cell>
          <cell r="E176">
            <v>261823</v>
          </cell>
          <cell r="F176"/>
          <cell r="G176" t="str">
            <v>06.5064</v>
          </cell>
        </row>
        <row r="177">
          <cell r="A177" t="str">
            <v>06.5065</v>
          </cell>
          <cell r="B177" t="str">
            <v>Vöôït ñöôøng giao thoâng &gt;10m tieát dieän daây &gt; 240</v>
          </cell>
          <cell r="C177" t="str">
            <v>V.trí</v>
          </cell>
          <cell r="D177">
            <v>532260</v>
          </cell>
          <cell r="E177">
            <v>410618</v>
          </cell>
          <cell r="F177"/>
          <cell r="G177" t="str">
            <v>06.5065</v>
          </cell>
        </row>
        <row r="178">
          <cell r="A178" t="str">
            <v>06.5071</v>
          </cell>
          <cell r="B178" t="str">
            <v>Vò trí beû goùc tieát dieän daây £ 50</v>
          </cell>
          <cell r="C178" t="str">
            <v>V.trí</v>
          </cell>
          <cell r="D178"/>
          <cell r="E178">
            <v>30697</v>
          </cell>
          <cell r="F178"/>
          <cell r="G178" t="str">
            <v>06.5071</v>
          </cell>
        </row>
        <row r="179">
          <cell r="A179" t="str">
            <v>06.5072</v>
          </cell>
          <cell r="B179" t="str">
            <v>Vò trí beû goùc tieát dieän daây £ 95</v>
          </cell>
          <cell r="C179" t="str">
            <v>V.trí</v>
          </cell>
          <cell r="D179"/>
          <cell r="E179">
            <v>61933</v>
          </cell>
          <cell r="F179"/>
          <cell r="G179" t="str">
            <v>06.5072</v>
          </cell>
        </row>
        <row r="180">
          <cell r="A180" t="str">
            <v>06.5073</v>
          </cell>
          <cell r="B180" t="str">
            <v>Vò trí beû goùc tieát dieän daây £ 150</v>
          </cell>
          <cell r="C180" t="str">
            <v>V.trí</v>
          </cell>
          <cell r="D180"/>
          <cell r="E180">
            <v>78346</v>
          </cell>
          <cell r="F180"/>
          <cell r="G180" t="str">
            <v>06.5073</v>
          </cell>
        </row>
        <row r="181">
          <cell r="A181" t="str">
            <v>06.5074</v>
          </cell>
          <cell r="B181" t="str">
            <v>Vò trí beû goùc tieát dieän daây £ 240</v>
          </cell>
          <cell r="C181" t="str">
            <v>V.trí</v>
          </cell>
          <cell r="D181"/>
          <cell r="E181">
            <v>80978</v>
          </cell>
          <cell r="F181"/>
          <cell r="G181" t="str">
            <v>06.5074</v>
          </cell>
        </row>
        <row r="182">
          <cell r="A182" t="str">
            <v>06.5075</v>
          </cell>
          <cell r="B182" t="str">
            <v>Vò trí beû goùc tieát dieän daây &gt; 240</v>
          </cell>
          <cell r="C182" t="str">
            <v>V.trí</v>
          </cell>
          <cell r="D182"/>
          <cell r="E182">
            <v>150188</v>
          </cell>
          <cell r="F182"/>
          <cell r="G182" t="str">
            <v>06.5075</v>
          </cell>
        </row>
        <row r="183">
          <cell r="A183" t="str">
            <v>06.6104</v>
          </cell>
          <cell r="B183" t="str">
            <v>Raûi caêng daây laáy ñoä voõng daây AC-50mm 2</v>
          </cell>
          <cell r="C183" t="str">
            <v>km</v>
          </cell>
          <cell r="D183">
            <v>212189</v>
          </cell>
          <cell r="E183">
            <v>261153</v>
          </cell>
          <cell r="F183"/>
          <cell r="G183" t="str">
            <v>06.6104</v>
          </cell>
        </row>
        <row r="184">
          <cell r="A184" t="str">
            <v>06.6105</v>
          </cell>
          <cell r="B184" t="str">
            <v>Raûi caêng daây laáy ñoä voõng daây AC-70mm 2</v>
          </cell>
          <cell r="C184" t="str">
            <v>km</v>
          </cell>
          <cell r="D184">
            <v>212789</v>
          </cell>
          <cell r="E184">
            <v>348908</v>
          </cell>
          <cell r="F184"/>
          <cell r="G184" t="str">
            <v>06.6105</v>
          </cell>
        </row>
        <row r="185">
          <cell r="A185" t="str">
            <v>06.6106</v>
          </cell>
          <cell r="B185" t="str">
            <v>Raûi caêng daây laáy ñoä voõng daây AC-95mm 2</v>
          </cell>
          <cell r="C185" t="str">
            <v>km</v>
          </cell>
          <cell r="D185">
            <v>212789</v>
          </cell>
          <cell r="E185">
            <v>475178</v>
          </cell>
          <cell r="F185"/>
          <cell r="G185" t="str">
            <v>06.6106</v>
          </cell>
        </row>
        <row r="186">
          <cell r="A186" t="str">
            <v>06.6107</v>
          </cell>
          <cell r="B186" t="str">
            <v>Raûi caêng daây laáy ñoä voõng daây AC-120mm 2</v>
          </cell>
          <cell r="C186" t="str">
            <v>km</v>
          </cell>
          <cell r="D186">
            <v>298671</v>
          </cell>
          <cell r="E186">
            <v>588862</v>
          </cell>
          <cell r="F186"/>
          <cell r="G186" t="str">
            <v>06.6107</v>
          </cell>
        </row>
        <row r="187">
          <cell r="A187" t="str">
            <v>06.6108</v>
          </cell>
          <cell r="B187" t="str">
            <v>Raûi caêng daây laáy ñoä voõng daây AC-150mm 2</v>
          </cell>
          <cell r="C187" t="str">
            <v>km</v>
          </cell>
          <cell r="D187">
            <v>298671</v>
          </cell>
          <cell r="E187">
            <v>712550</v>
          </cell>
          <cell r="F187"/>
          <cell r="G187" t="str">
            <v>06.6108</v>
          </cell>
        </row>
        <row r="188">
          <cell r="A188" t="str">
            <v>06.6109</v>
          </cell>
          <cell r="B188" t="str">
            <v>Raûi caêng daây laáy ñoä voõng daây AC-185mm 2</v>
          </cell>
          <cell r="C188" t="str">
            <v>km</v>
          </cell>
          <cell r="D188">
            <v>298671</v>
          </cell>
          <cell r="E188">
            <v>840899</v>
          </cell>
          <cell r="F188"/>
          <cell r="G188" t="str">
            <v>06.6109</v>
          </cell>
        </row>
        <row r="189">
          <cell r="A189" t="str">
            <v>06.6110</v>
          </cell>
          <cell r="B189" t="str">
            <v>Raûi caêng daây laáy ñoä voõng daây AC-240mm 2</v>
          </cell>
          <cell r="C189" t="str">
            <v>km</v>
          </cell>
          <cell r="D189">
            <v>298671</v>
          </cell>
          <cell r="E189">
            <v>924792</v>
          </cell>
          <cell r="F189"/>
          <cell r="G189" t="str">
            <v>06.6110</v>
          </cell>
        </row>
        <row r="190">
          <cell r="A190" t="str">
            <v>06.6124</v>
          </cell>
          <cell r="B190" t="str">
            <v>Raûi caêng daây laáy ñoä voõng daây A-50mm 2</v>
          </cell>
          <cell r="C190" t="str">
            <v>km</v>
          </cell>
          <cell r="D190">
            <v>212189</v>
          </cell>
          <cell r="E190">
            <v>208012</v>
          </cell>
          <cell r="F190"/>
          <cell r="G190" t="str">
            <v>06.6124</v>
          </cell>
        </row>
        <row r="191">
          <cell r="A191" t="str">
            <v>06.6125</v>
          </cell>
          <cell r="B191" t="str">
            <v>Raûi caêng daây laáy ñoä voõng daây A-70mm 2</v>
          </cell>
          <cell r="C191" t="str">
            <v>km</v>
          </cell>
          <cell r="D191">
            <v>212189</v>
          </cell>
          <cell r="E191">
            <v>279516</v>
          </cell>
          <cell r="F191"/>
          <cell r="G191" t="str">
            <v>06.6125</v>
          </cell>
        </row>
        <row r="192">
          <cell r="A192" t="str">
            <v>06.6126</v>
          </cell>
          <cell r="B192" t="str">
            <v>Raûi caêng daây laáy ñoä voõng daây A-95mm 2</v>
          </cell>
          <cell r="C192" t="str">
            <v>km</v>
          </cell>
          <cell r="D192">
            <v>212189</v>
          </cell>
          <cell r="E192">
            <v>381897</v>
          </cell>
          <cell r="F192"/>
          <cell r="G192" t="str">
            <v>06.6126</v>
          </cell>
        </row>
        <row r="193">
          <cell r="A193" t="str">
            <v>06.6133</v>
          </cell>
          <cell r="B193" t="str">
            <v>Raûi caêng daây choáng seùt tieát dieän 35mm 2</v>
          </cell>
          <cell r="C193" t="str">
            <v>km</v>
          </cell>
          <cell r="D193">
            <v>211789</v>
          </cell>
          <cell r="E193">
            <v>365484</v>
          </cell>
          <cell r="F193"/>
          <cell r="G193" t="str">
            <v>06.6133</v>
          </cell>
        </row>
        <row r="194">
          <cell r="A194" t="str">
            <v>06.6134</v>
          </cell>
          <cell r="B194" t="str">
            <v>Raûi caêng daây choáng seùt tieát dieän 50mm 2</v>
          </cell>
          <cell r="C194" t="str">
            <v>km</v>
          </cell>
          <cell r="D194">
            <v>211789</v>
          </cell>
          <cell r="E194">
            <v>409524</v>
          </cell>
          <cell r="F194"/>
          <cell r="G194" t="str">
            <v>06.6134</v>
          </cell>
        </row>
        <row r="195">
          <cell r="A195" t="str">
            <v>06.6135</v>
          </cell>
          <cell r="B195" t="str">
            <v>Raûi caêng daây choáng seùt tieát dieän 70mm 2</v>
          </cell>
          <cell r="C195" t="str">
            <v>km</v>
          </cell>
          <cell r="D195">
            <v>211789</v>
          </cell>
          <cell r="E195">
            <v>491429</v>
          </cell>
          <cell r="F195"/>
          <cell r="G195" t="str">
            <v>06.6135</v>
          </cell>
        </row>
        <row r="197">
          <cell r="A197" t="str">
            <v>02.1211</v>
          </cell>
          <cell r="B197" t="str">
            <v>Vaän chuyeån xi maêng cöï ly 100m</v>
          </cell>
          <cell r="C197" t="str">
            <v>taán</v>
          </cell>
          <cell r="D197"/>
          <cell r="E197">
            <v>71813</v>
          </cell>
        </row>
        <row r="198">
          <cell r="A198" t="str">
            <v>02.1212</v>
          </cell>
          <cell r="B198" t="str">
            <v>Vaän chuyeån xi maêng cöï ly 300m</v>
          </cell>
          <cell r="C198" t="str">
            <v>taán</v>
          </cell>
          <cell r="D198"/>
          <cell r="E198">
            <v>67545</v>
          </cell>
        </row>
        <row r="199">
          <cell r="A199" t="str">
            <v>02.1213</v>
          </cell>
          <cell r="B199" t="str">
            <v>Vaän chuyeån xi maêng cöï ly 500m</v>
          </cell>
          <cell r="C199" t="str">
            <v>taán</v>
          </cell>
          <cell r="D199"/>
          <cell r="E199">
            <v>66956</v>
          </cell>
        </row>
        <row r="200">
          <cell r="A200" t="str">
            <v>02.1214</v>
          </cell>
          <cell r="B200" t="str">
            <v>Vaän chuyeån xi maêng cöï ly &gt;500m</v>
          </cell>
          <cell r="C200" t="str">
            <v>taán</v>
          </cell>
          <cell r="D200"/>
          <cell r="E200">
            <v>66515</v>
          </cell>
        </row>
        <row r="202">
          <cell r="A202" t="str">
            <v>02.1241</v>
          </cell>
          <cell r="B202" t="str">
            <v xml:space="preserve">Vaän chuyeån ñaù </v>
          </cell>
          <cell r="C202" t="str">
            <v>m3</v>
          </cell>
          <cell r="D202"/>
          <cell r="E202">
            <v>70635</v>
          </cell>
        </row>
        <row r="203">
          <cell r="A203" t="str">
            <v>02.1242</v>
          </cell>
          <cell r="B203" t="str">
            <v xml:space="preserve">Vaän chuyeån ñaù </v>
          </cell>
          <cell r="C203" t="str">
            <v>m3</v>
          </cell>
          <cell r="D203"/>
          <cell r="E203">
            <v>67692</v>
          </cell>
        </row>
        <row r="204">
          <cell r="A204" t="str">
            <v>02.1243</v>
          </cell>
          <cell r="B204" t="str">
            <v xml:space="preserve">Vaän chuyeån ñaù </v>
          </cell>
          <cell r="C204" t="str">
            <v>m3</v>
          </cell>
          <cell r="D204"/>
          <cell r="E204">
            <v>67104</v>
          </cell>
        </row>
        <row r="205">
          <cell r="A205" t="str">
            <v>02.1244</v>
          </cell>
          <cell r="B205" t="str">
            <v xml:space="preserve">Vaän chuyeån ñaù </v>
          </cell>
          <cell r="C205" t="str">
            <v>m3</v>
          </cell>
          <cell r="D205"/>
          <cell r="E205">
            <v>66662</v>
          </cell>
        </row>
        <row r="206">
          <cell r="A206" t="str">
            <v>02.1232</v>
          </cell>
          <cell r="B206" t="str">
            <v>Vaän chuyeån caÙt</v>
          </cell>
          <cell r="C206" t="str">
            <v>m3</v>
          </cell>
        </row>
        <row r="207">
          <cell r="A207" t="str">
            <v>02.1231</v>
          </cell>
          <cell r="B207" t="str">
            <v>Vaän chuyeån caùt</v>
          </cell>
          <cell r="C207" t="str">
            <v>m3</v>
          </cell>
          <cell r="D207"/>
          <cell r="E207">
            <v>67251</v>
          </cell>
        </row>
        <row r="208">
          <cell r="A208" t="str">
            <v>02.1232</v>
          </cell>
          <cell r="B208" t="str">
            <v>Vaän chuyeån caùt</v>
          </cell>
          <cell r="C208" t="str">
            <v>m3</v>
          </cell>
          <cell r="D208"/>
          <cell r="E208">
            <v>64308</v>
          </cell>
        </row>
        <row r="209">
          <cell r="A209" t="str">
            <v>02.1233</v>
          </cell>
          <cell r="B209" t="str">
            <v>Vaän chuyeån caùt</v>
          </cell>
          <cell r="C209" t="str">
            <v>m3</v>
          </cell>
          <cell r="D209"/>
          <cell r="E209">
            <v>63719</v>
          </cell>
        </row>
        <row r="210">
          <cell r="A210" t="str">
            <v>02.1234</v>
          </cell>
          <cell r="B210" t="str">
            <v>Vaän chuyeån caùt</v>
          </cell>
          <cell r="C210" t="str">
            <v>m3</v>
          </cell>
          <cell r="D210"/>
          <cell r="E210">
            <v>62983</v>
          </cell>
        </row>
        <row r="212">
          <cell r="A212" t="str">
            <v>02.1351</v>
          </cell>
          <cell r="B212" t="str">
            <v>Vaän chuyeån coát theùp + bulon</v>
          </cell>
          <cell r="C212" t="str">
            <v>Taán</v>
          </cell>
          <cell r="D212"/>
          <cell r="E212">
            <v>110221</v>
          </cell>
        </row>
        <row r="213">
          <cell r="A213" t="str">
            <v>02.1352</v>
          </cell>
          <cell r="B213" t="str">
            <v>Vaän chuyeån coát theùp + bulon</v>
          </cell>
          <cell r="C213" t="str">
            <v>Taán</v>
          </cell>
          <cell r="D213"/>
          <cell r="E213">
            <v>103451</v>
          </cell>
        </row>
        <row r="214">
          <cell r="A214" t="str">
            <v>02.1353</v>
          </cell>
          <cell r="B214" t="str">
            <v>Vaän chuyeån coát theùp + bulon</v>
          </cell>
          <cell r="C214" t="str">
            <v>Taán</v>
          </cell>
          <cell r="D214"/>
          <cell r="E214">
            <v>102127</v>
          </cell>
        </row>
        <row r="215">
          <cell r="A215" t="str">
            <v>02.1354</v>
          </cell>
          <cell r="B215" t="str">
            <v>Vaän chuyeån coát theùp + bulon</v>
          </cell>
          <cell r="C215" t="str">
            <v>Taán</v>
          </cell>
          <cell r="D215"/>
          <cell r="E215">
            <v>93739</v>
          </cell>
        </row>
        <row r="217">
          <cell r="A217" t="str">
            <v>02.1331</v>
          </cell>
          <cell r="B217" t="str">
            <v>Vaän chuyeån vaùn khuoân</v>
          </cell>
          <cell r="C217" t="str">
            <v>m3</v>
          </cell>
          <cell r="D217"/>
          <cell r="E217">
            <v>57391</v>
          </cell>
        </row>
        <row r="218">
          <cell r="A218" t="str">
            <v>02.1332</v>
          </cell>
          <cell r="B218" t="str">
            <v>Vaän chuyeån vaùn khuoân</v>
          </cell>
          <cell r="C218" t="str">
            <v>m3</v>
          </cell>
          <cell r="D218"/>
          <cell r="E218">
            <v>55037</v>
          </cell>
        </row>
        <row r="219">
          <cell r="A219" t="str">
            <v>02.1333</v>
          </cell>
          <cell r="B219" t="str">
            <v>Vaän chuyeån vaùn khuoân</v>
          </cell>
          <cell r="C219" t="str">
            <v>m3</v>
          </cell>
          <cell r="D219"/>
          <cell r="E219">
            <v>54301</v>
          </cell>
        </row>
        <row r="220">
          <cell r="A220" t="str">
            <v>02.1334</v>
          </cell>
          <cell r="B220" t="str">
            <v>Vaän chuyeån vaùn khuoân</v>
          </cell>
          <cell r="C220" t="str">
            <v>m3</v>
          </cell>
          <cell r="D220"/>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cell r="E223">
            <v>56950</v>
          </cell>
        </row>
        <row r="224">
          <cell r="A224" t="str">
            <v>02.1323</v>
          </cell>
          <cell r="B224" t="str">
            <v>Vaän chuyeån nöôùc</v>
          </cell>
          <cell r="C224" t="str">
            <v>m3</v>
          </cell>
          <cell r="D224"/>
          <cell r="E224">
            <v>49592</v>
          </cell>
        </row>
        <row r="225">
          <cell r="A225" t="str">
            <v>02.1324</v>
          </cell>
          <cell r="B225" t="str">
            <v>Vaän chuyeån nöôùc</v>
          </cell>
          <cell r="C225" t="str">
            <v>m3</v>
          </cell>
          <cell r="D225"/>
          <cell r="E225">
            <v>48415</v>
          </cell>
        </row>
        <row r="227">
          <cell r="A227" t="str">
            <v>02.1391</v>
          </cell>
          <cell r="B227" t="str">
            <v>Vaän chuyeån coïc tre</v>
          </cell>
          <cell r="C227" t="str">
            <v>coïc</v>
          </cell>
          <cell r="D227"/>
          <cell r="E227">
            <v>17953</v>
          </cell>
        </row>
        <row r="228">
          <cell r="A228" t="str">
            <v>02.1392</v>
          </cell>
          <cell r="B228" t="str">
            <v>Vaän chuyeån coïc tre</v>
          </cell>
          <cell r="C228" t="str">
            <v>coïc</v>
          </cell>
          <cell r="D228"/>
          <cell r="E228">
            <v>16923</v>
          </cell>
        </row>
        <row r="229">
          <cell r="A229" t="str">
            <v>02.1393</v>
          </cell>
          <cell r="B229" t="str">
            <v>Vaän chuyeån coïc tre</v>
          </cell>
          <cell r="C229" t="str">
            <v>coïc</v>
          </cell>
          <cell r="D229"/>
          <cell r="E229">
            <v>16776</v>
          </cell>
        </row>
        <row r="230">
          <cell r="A230" t="str">
            <v>02.1394</v>
          </cell>
          <cell r="B230" t="str">
            <v>Vaän chuyeån coïc tre</v>
          </cell>
          <cell r="C230" t="str">
            <v>coïc</v>
          </cell>
          <cell r="D230"/>
          <cell r="E230">
            <v>16629</v>
          </cell>
        </row>
        <row r="232">
          <cell r="A232" t="str">
            <v>02.1391</v>
          </cell>
          <cell r="B232" t="str">
            <v>Vaän chuyeån coùt eùp</v>
          </cell>
          <cell r="C232" t="str">
            <v>taám</v>
          </cell>
          <cell r="D232"/>
          <cell r="E232">
            <v>17953</v>
          </cell>
        </row>
        <row r="233">
          <cell r="A233" t="str">
            <v>02.1392</v>
          </cell>
          <cell r="B233" t="str">
            <v>Vaän chuyeån coùt eùp</v>
          </cell>
          <cell r="C233" t="str">
            <v>taám</v>
          </cell>
          <cell r="D233"/>
          <cell r="E233">
            <v>16923</v>
          </cell>
        </row>
        <row r="234">
          <cell r="A234" t="str">
            <v>02.1393</v>
          </cell>
          <cell r="B234" t="str">
            <v>Vaän chuyeån coùt eùp</v>
          </cell>
          <cell r="C234" t="str">
            <v>taám</v>
          </cell>
          <cell r="D234"/>
          <cell r="E234">
            <v>16776</v>
          </cell>
        </row>
        <row r="235">
          <cell r="A235" t="str">
            <v>02.1394</v>
          </cell>
          <cell r="B235" t="str">
            <v>Vaän chuyeån coùt eùp</v>
          </cell>
          <cell r="C235" t="str">
            <v>taám</v>
          </cell>
          <cell r="D235"/>
          <cell r="E235">
            <v>16629</v>
          </cell>
        </row>
        <row r="237">
          <cell r="A237" t="str">
            <v>02.1481</v>
          </cell>
          <cell r="B237" t="str">
            <v>Vaän chuyeån DCTC</v>
          </cell>
          <cell r="C237" t="str">
            <v>Taán</v>
          </cell>
          <cell r="D237"/>
          <cell r="E237">
            <v>91090</v>
          </cell>
        </row>
        <row r="238">
          <cell r="A238" t="str">
            <v>02.1482</v>
          </cell>
          <cell r="B238" t="str">
            <v>Vaän chuyeån DCTC</v>
          </cell>
          <cell r="C238" t="str">
            <v>Taán</v>
          </cell>
          <cell r="D238"/>
          <cell r="E238">
            <v>84615</v>
          </cell>
        </row>
        <row r="239">
          <cell r="A239" t="str">
            <v>02.1483</v>
          </cell>
          <cell r="B239" t="str">
            <v>Vaän chuyeån DCTC</v>
          </cell>
          <cell r="C239" t="str">
            <v>Taán</v>
          </cell>
          <cell r="D239"/>
          <cell r="E239">
            <v>83585</v>
          </cell>
        </row>
        <row r="240">
          <cell r="A240" t="str">
            <v>02.1484</v>
          </cell>
          <cell r="B240" t="str">
            <v>Vaän chuyeån DCTC</v>
          </cell>
          <cell r="C240" t="str">
            <v>Taán</v>
          </cell>
          <cell r="D240"/>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Don gia III"/>
      <sheetName val="Don gia CT"/>
      <sheetName val="LK TBA 1 PHA 1x37,5k_x0016_A"/>
      <sheetName val="Don gia vung III"/>
      <sheetName val="KPVC-BD "/>
      <sheetName val="CHITIET VL-NC-TT -1p"/>
      <sheetName val="CHITIET VL-NC-TT-3p"/>
      <sheetName val="Don 'ia_III"/>
      <sheetName val="BETON"/>
    </sheetNames>
    <sheetDataSet>
      <sheetData sheetId="0" refreshError="1">
        <row r="5">
          <cell r="A5" t="str">
            <v>Ñaø caûn BTCT 1,2m</v>
          </cell>
          <cell r="B5" t="str">
            <v>caùi</v>
          </cell>
          <cell r="C5">
            <v>60060</v>
          </cell>
          <cell r="F5" t="str">
            <v>XN beâ toâng TÑöùc</v>
          </cell>
        </row>
        <row r="6">
          <cell r="A6" t="str">
            <v>Ñaø caûn BTCT 1,5m</v>
          </cell>
          <cell r="B6" t="str">
            <v>caùi</v>
          </cell>
          <cell r="C6">
            <v>148050</v>
          </cell>
          <cell r="F6" t="str">
            <v>XN beâ toâng TÑöùc</v>
          </cell>
        </row>
        <row r="7">
          <cell r="A7" t="str">
            <v>Ñaø caûn BTCT 2,5m</v>
          </cell>
          <cell r="B7" t="str">
            <v>caùi</v>
          </cell>
          <cell r="C7">
            <v>256200</v>
          </cell>
          <cell r="F7" t="str">
            <v>XN beâ toâng TÑöùc</v>
          </cell>
        </row>
        <row r="8">
          <cell r="A8" t="str">
            <v>Coät</v>
          </cell>
        </row>
        <row r="9">
          <cell r="A9" t="str">
            <v>Coät BTLT 6,5m</v>
          </cell>
          <cell r="B9" t="str">
            <v>Coät</v>
          </cell>
          <cell r="F9" t="str">
            <v>XN beâ toâng TÑöùc</v>
          </cell>
        </row>
        <row r="10">
          <cell r="A10" t="str">
            <v>Coät BTLT 7,4m</v>
          </cell>
          <cell r="B10" t="str">
            <v>Coät</v>
          </cell>
          <cell r="C10">
            <v>544110</v>
          </cell>
          <cell r="F10" t="str">
            <v>XN beâ toâng TÑöùc</v>
          </cell>
        </row>
        <row r="11">
          <cell r="A11" t="str">
            <v>Coät BT vuoâng 7,5m</v>
          </cell>
          <cell r="B11" t="str">
            <v>Coät</v>
          </cell>
          <cell r="F11" t="str">
            <v>XN beâ toâng TÑöùc</v>
          </cell>
        </row>
        <row r="12">
          <cell r="A12" t="str">
            <v>Coät BTLT 8,4m</v>
          </cell>
          <cell r="B12" t="str">
            <v>Coät</v>
          </cell>
          <cell r="C12">
            <v>649950</v>
          </cell>
          <cell r="F12" t="str">
            <v>XN beâ toâng TÑöùc</v>
          </cell>
        </row>
        <row r="13">
          <cell r="A13" t="str">
            <v>Coät BTLT 9m</v>
          </cell>
          <cell r="B13" t="str">
            <v>Coät</v>
          </cell>
          <cell r="F13" t="str">
            <v>XN beâ toâng TÑöùc</v>
          </cell>
        </row>
        <row r="14">
          <cell r="A14" t="str">
            <v>Coät BTLT 10,5m</v>
          </cell>
          <cell r="B14" t="str">
            <v>Coät</v>
          </cell>
          <cell r="C14">
            <v>1107225</v>
          </cell>
          <cell r="F14" t="str">
            <v>XN beâ toâng TÑöùc</v>
          </cell>
        </row>
        <row r="15">
          <cell r="A15" t="str">
            <v>Coät BTLT 12m</v>
          </cell>
          <cell r="B15" t="str">
            <v>Coät</v>
          </cell>
          <cell r="C15">
            <v>1412775</v>
          </cell>
          <cell r="F15" t="str">
            <v>XN beâ toâng TÑöùc</v>
          </cell>
        </row>
        <row r="16">
          <cell r="A16" t="str">
            <v>Coät BTLT 14m</v>
          </cell>
          <cell r="B16" t="str">
            <v>Coät</v>
          </cell>
          <cell r="C16">
            <v>2481780</v>
          </cell>
          <cell r="F16" t="str">
            <v>XN beâ toâng TÑöùc</v>
          </cell>
        </row>
        <row r="17">
          <cell r="A17" t="str">
            <v>Coät BTLT 16m</v>
          </cell>
          <cell r="B17" t="str">
            <v>Coät</v>
          </cell>
          <cell r="C17">
            <v>3877720</v>
          </cell>
          <cell r="F17" t="str">
            <v>XN beâ toâng TÑöùc</v>
          </cell>
        </row>
        <row r="18">
          <cell r="A18" t="str">
            <v>Coät BTLT 18m</v>
          </cell>
          <cell r="B18" t="str">
            <v>Coät</v>
          </cell>
          <cell r="F18" t="str">
            <v>XN beâ toâng TÑöùc</v>
          </cell>
        </row>
        <row r="19">
          <cell r="A19" t="str">
            <v>Coät BTLT 20m</v>
          </cell>
          <cell r="B19" t="str">
            <v>Coät</v>
          </cell>
          <cell r="C19">
            <v>6405000</v>
          </cell>
          <cell r="F19" t="str">
            <v>XN beâ toâng TÑöùc</v>
          </cell>
        </row>
        <row r="20">
          <cell r="A20" t="str">
            <v>02-1461</v>
          </cell>
          <cell r="B20" t="str">
            <v>taán</v>
          </cell>
          <cell r="D20">
            <v>140241</v>
          </cell>
          <cell r="F20" t="str">
            <v>V/c coät BTLT cöï ly 100m</v>
          </cell>
        </row>
        <row r="21">
          <cell r="A21" t="str">
            <v>02-1462</v>
          </cell>
          <cell r="B21" t="str">
            <v>taán</v>
          </cell>
          <cell r="D21">
            <v>131705</v>
          </cell>
          <cell r="F21" t="str">
            <v>V/c coät BTLT cöï ly 300m</v>
          </cell>
        </row>
        <row r="22">
          <cell r="A22" t="str">
            <v>02-1463</v>
          </cell>
          <cell r="B22" t="str">
            <v>taán</v>
          </cell>
          <cell r="D22">
            <v>129940</v>
          </cell>
          <cell r="F22" t="str">
            <v>V/c coät BTLT cöï ly 500m</v>
          </cell>
        </row>
        <row r="23">
          <cell r="A23" t="str">
            <v>02-1464</v>
          </cell>
          <cell r="B23" t="str">
            <v>taán</v>
          </cell>
          <cell r="D23">
            <v>128762</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F177" t="str">
            <v>VT7</v>
          </cell>
        </row>
        <row r="178">
          <cell r="A178" t="str">
            <v>Vong treo ñaàu troøn VT-10</v>
          </cell>
          <cell r="B178" t="str">
            <v>boä</v>
          </cell>
          <cell r="C178">
            <v>5728</v>
          </cell>
          <cell r="F178" t="str">
            <v>VT10</v>
          </cell>
        </row>
        <row r="179">
          <cell r="A179" t="str">
            <v>Vong treo ñaàu troøn VT-12</v>
          </cell>
          <cell r="B179" t="str">
            <v>boä</v>
          </cell>
          <cell r="C179">
            <v>8591</v>
          </cell>
          <cell r="F179" t="str">
            <v>VT12</v>
          </cell>
        </row>
        <row r="180">
          <cell r="A180" t="str">
            <v>Maét noái ñôn MN 1-7</v>
          </cell>
          <cell r="B180" t="str">
            <v>boä</v>
          </cell>
          <cell r="C180">
            <v>39900</v>
          </cell>
          <cell r="F180" t="str">
            <v>MN 1-7</v>
          </cell>
        </row>
        <row r="181">
          <cell r="A181" t="str">
            <v>Maét noái ñôn MN 1-10</v>
          </cell>
          <cell r="B181" t="str">
            <v>Caùi</v>
          </cell>
          <cell r="F181" t="str">
            <v>MN 1-10</v>
          </cell>
        </row>
        <row r="182">
          <cell r="A182" t="str">
            <v>Maét noái ñôn MN 1-12</v>
          </cell>
          <cell r="B182" t="str">
            <v>Caùi</v>
          </cell>
          <cell r="F182" t="str">
            <v>MN 1-12</v>
          </cell>
        </row>
        <row r="183">
          <cell r="A183" t="str">
            <v>Maét noái keùp MN 2-7</v>
          </cell>
          <cell r="B183" t="str">
            <v>Caùi</v>
          </cell>
          <cell r="F183" t="str">
            <v>MN 2-7</v>
          </cell>
        </row>
        <row r="184">
          <cell r="A184" t="str">
            <v>Maét noái keùp MN 2-10</v>
          </cell>
          <cell r="B184" t="str">
            <v>Caùi</v>
          </cell>
          <cell r="F184" t="str">
            <v>MN 2-10</v>
          </cell>
        </row>
        <row r="185">
          <cell r="A185" t="str">
            <v>Maét noái keùp MN 2-12</v>
          </cell>
          <cell r="B185" t="str">
            <v>Caùi</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F192" t="str">
            <v>D -357</v>
          </cell>
        </row>
        <row r="193">
          <cell r="A193" t="str">
            <v>Khoaù ñôõ daây D -912</v>
          </cell>
          <cell r="B193" t="str">
            <v>Caùi</v>
          </cell>
          <cell r="C193">
            <v>24657</v>
          </cell>
          <cell r="F193" t="str">
            <v>D -912</v>
          </cell>
        </row>
        <row r="194">
          <cell r="A194" t="str">
            <v>Khoaù ñôõ daây D -159</v>
          </cell>
          <cell r="B194" t="str">
            <v>Caùi</v>
          </cell>
          <cell r="C194">
            <v>38000</v>
          </cell>
          <cell r="F194" t="str">
            <v>D -159</v>
          </cell>
        </row>
        <row r="195">
          <cell r="A195" t="str">
            <v>Khoaù neùo daây D -357</v>
          </cell>
          <cell r="B195" t="str">
            <v>Caùi</v>
          </cell>
          <cell r="C195">
            <v>27700</v>
          </cell>
          <cell r="F195" t="str">
            <v xml:space="preserve">N -357 </v>
          </cell>
        </row>
        <row r="196">
          <cell r="A196" t="str">
            <v>Khoaù neùo daây D -912</v>
          </cell>
          <cell r="B196" t="str">
            <v>Caùi</v>
          </cell>
          <cell r="C196">
            <v>41900</v>
          </cell>
          <cell r="F196" t="str">
            <v>N -912</v>
          </cell>
        </row>
        <row r="197">
          <cell r="A197" t="str">
            <v>Khoaù neùo daây D -159</v>
          </cell>
          <cell r="B197" t="str">
            <v>Caùi</v>
          </cell>
          <cell r="C197">
            <v>54887</v>
          </cell>
          <cell r="F197" t="str">
            <v>N -158</v>
          </cell>
        </row>
        <row r="198">
          <cell r="A198" t="str">
            <v>Moùc treo chöõ U(ma ní) MT-7</v>
          </cell>
          <cell r="B198" t="str">
            <v>Caùi</v>
          </cell>
          <cell r="C198">
            <v>7063</v>
          </cell>
          <cell r="F198" t="str">
            <v>MT -7</v>
          </cell>
        </row>
        <row r="199">
          <cell r="A199" t="str">
            <v>Moùc treo chöõ U(ma ní) MT-10</v>
          </cell>
          <cell r="B199" t="str">
            <v>Caùi</v>
          </cell>
          <cell r="C199">
            <v>8113</v>
          </cell>
          <cell r="F199" t="str">
            <v>MT -10</v>
          </cell>
        </row>
        <row r="200">
          <cell r="A200" t="str">
            <v>Moùc treo chöõ U(ma ní) MT-12</v>
          </cell>
          <cell r="B200" t="str">
            <v>Caùi</v>
          </cell>
          <cell r="C200">
            <v>12601</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E19">
            <v>12803</v>
          </cell>
        </row>
        <row r="20">
          <cell r="A20" t="str">
            <v>03.1213</v>
          </cell>
          <cell r="B20" t="str">
            <v>Ñaøo moùng baèng TC ñaát C3  saâu £ 2 m dieän tích ñaùy moùng £ 50 m2</v>
          </cell>
          <cell r="C20" t="str">
            <v>m 3</v>
          </cell>
          <cell r="E20">
            <v>19130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D82">
            <v>447735</v>
          </cell>
          <cell r="E82">
            <v>50328</v>
          </cell>
        </row>
        <row r="83">
          <cell r="A83" t="str">
            <v>04.3801</v>
          </cell>
          <cell r="B83" t="str">
            <v>Laép ñaët moùng neùo troïng löôïng £ 0,25T</v>
          </cell>
          <cell r="C83" t="str">
            <v>caùi</v>
          </cell>
          <cell r="E83">
            <v>11051</v>
          </cell>
        </row>
        <row r="84">
          <cell r="A84" t="str">
            <v>04.3802</v>
          </cell>
          <cell r="B84" t="str">
            <v>Laép ñaët moùng neùo troïng löôïng £ 0,5T</v>
          </cell>
          <cell r="C84" t="str">
            <v>caùi</v>
          </cell>
          <cell r="E84">
            <v>24214</v>
          </cell>
        </row>
        <row r="85">
          <cell r="A85" t="str">
            <v>04.3803</v>
          </cell>
          <cell r="B85" t="str">
            <v>Laép ñaët moùng neùo troïng löôïng &gt; 0,5T</v>
          </cell>
          <cell r="C85" t="str">
            <v>caùi</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E104">
            <v>13161</v>
          </cell>
        </row>
        <row r="105">
          <cell r="A105" t="str">
            <v>05.6021</v>
          </cell>
          <cell r="B105" t="str">
            <v>Laép ñaët xaø theùp cho coät ñôõ (troïng löôïng 50 kg)</v>
          </cell>
          <cell r="C105" t="str">
            <v>boä</v>
          </cell>
          <cell r="E105">
            <v>17806</v>
          </cell>
        </row>
        <row r="106">
          <cell r="A106" t="str">
            <v>05.6031</v>
          </cell>
          <cell r="B106" t="str">
            <v>Laép ñaët xaø theùp cho coät ñôõ (troïng löôïng 100 kg)</v>
          </cell>
          <cell r="C106" t="str">
            <v>boä</v>
          </cell>
          <cell r="E106">
            <v>23999</v>
          </cell>
        </row>
        <row r="107">
          <cell r="A107" t="str">
            <v>05.6041</v>
          </cell>
          <cell r="B107" t="str">
            <v>Laép ñaët xaø theùp cho coät ñôõ (troïng löôïng 140 kg)</v>
          </cell>
          <cell r="C107" t="str">
            <v>boä</v>
          </cell>
          <cell r="E107">
            <v>28799</v>
          </cell>
        </row>
        <row r="108">
          <cell r="A108" t="str">
            <v>05.6051</v>
          </cell>
          <cell r="B108" t="str">
            <v>Laép ñaët xaø theùp cho coät ñôõ (troïng löôïng 230 kg)</v>
          </cell>
          <cell r="C108" t="str">
            <v>boä</v>
          </cell>
          <cell r="E108">
            <v>39792</v>
          </cell>
        </row>
        <row r="109">
          <cell r="A109" t="str">
            <v>05.6061</v>
          </cell>
          <cell r="B109" t="str">
            <v>Laép ñaët xaø theùp cho coät ñôõ (troïng löôïng 320 kg)</v>
          </cell>
          <cell r="C109" t="str">
            <v>boä</v>
          </cell>
          <cell r="E109">
            <v>50785</v>
          </cell>
        </row>
        <row r="110">
          <cell r="A110" t="str">
            <v>05.6071</v>
          </cell>
          <cell r="B110" t="str">
            <v>Laép ñaët xaø theùp cho coät ñôõ (troïng löôïng 410 kg)</v>
          </cell>
          <cell r="C110" t="str">
            <v>boä</v>
          </cell>
          <cell r="E110">
            <v>59920</v>
          </cell>
        </row>
        <row r="111">
          <cell r="A111" t="str">
            <v>05.6081</v>
          </cell>
          <cell r="B111" t="str">
            <v>Laép ñaët xaø theùp cho coät ñôõ (troïng löôïng 500 kg)</v>
          </cell>
          <cell r="C111" t="str">
            <v>boä</v>
          </cell>
          <cell r="E111">
            <v>70759</v>
          </cell>
        </row>
        <row r="112">
          <cell r="A112" t="str">
            <v>05.6012</v>
          </cell>
          <cell r="B112" t="str">
            <v>Laép ñaët xaø theùp cho coät neùo (troïng löôïng 25 kg)</v>
          </cell>
          <cell r="C112" t="str">
            <v>boä</v>
          </cell>
          <cell r="E112">
            <v>17496</v>
          </cell>
        </row>
        <row r="113">
          <cell r="A113" t="str">
            <v>05.6022</v>
          </cell>
          <cell r="B113" t="str">
            <v>Laép ñaët xaø theùp cho coät neùoõ (troïng löôïng 50 kg)</v>
          </cell>
          <cell r="C113" t="str">
            <v>boä</v>
          </cell>
          <cell r="E113">
            <v>23689</v>
          </cell>
        </row>
        <row r="114">
          <cell r="A114" t="str">
            <v>05.6032</v>
          </cell>
          <cell r="B114" t="str">
            <v>Laép ñaët xaø theùp cho coät neùo (troïng löôïng 100 kg)</v>
          </cell>
          <cell r="C114" t="str">
            <v>boä</v>
          </cell>
          <cell r="E114">
            <v>31896</v>
          </cell>
        </row>
        <row r="115">
          <cell r="A115" t="str">
            <v>05.6042</v>
          </cell>
          <cell r="B115" t="str">
            <v>Laép ñaët xaø theùp cho coät neùo (troïng löôïng 140 kg)</v>
          </cell>
          <cell r="C115" t="str">
            <v>boä</v>
          </cell>
          <cell r="E115">
            <v>38244</v>
          </cell>
        </row>
        <row r="116">
          <cell r="A116" t="str">
            <v>05.6052</v>
          </cell>
          <cell r="B116" t="str">
            <v>Laép ñaët xaø theùp cho coät neùo (troïng löôïng 230 kg)</v>
          </cell>
          <cell r="C116" t="str">
            <v>boä</v>
          </cell>
          <cell r="E116">
            <v>52798</v>
          </cell>
        </row>
        <row r="117">
          <cell r="A117" t="str">
            <v>05.6062</v>
          </cell>
          <cell r="B117" t="str">
            <v>Laép ñaët xaø theùp cho coät neùo (troïng löôïng 320 kg)</v>
          </cell>
          <cell r="C117" t="str">
            <v>boä</v>
          </cell>
          <cell r="E117">
            <v>67507</v>
          </cell>
        </row>
        <row r="118">
          <cell r="A118" t="str">
            <v>05.6072</v>
          </cell>
          <cell r="B118" t="str">
            <v>Laép ñaët xaø theùp cho coät neùo (troïng löôïng 410 kg)</v>
          </cell>
          <cell r="C118" t="str">
            <v>boä</v>
          </cell>
          <cell r="E118">
            <v>79584</v>
          </cell>
        </row>
        <row r="119">
          <cell r="A119" t="str">
            <v>05.6082</v>
          </cell>
          <cell r="B119" t="str">
            <v>Laép ñaët xaø theùp cho coät neùo (troïng löôïng 500 kg)</v>
          </cell>
          <cell r="C119" t="str">
            <v>boä</v>
          </cell>
          <cell r="E119">
            <v>93984</v>
          </cell>
        </row>
        <row r="120">
          <cell r="A120" t="str">
            <v>05.6043</v>
          </cell>
          <cell r="B120" t="str">
            <v>Laép ñaët xaø theùp cho coät ñuùp (troïng löôïng 140 kg)</v>
          </cell>
          <cell r="C120" t="str">
            <v>boä</v>
          </cell>
          <cell r="E120">
            <v>32515</v>
          </cell>
        </row>
        <row r="121">
          <cell r="A121" t="str">
            <v>05.6053</v>
          </cell>
          <cell r="B121" t="str">
            <v>Laép ñaët xaø theùp cho coät ñuùp (troïng löôïng 230 kg)</v>
          </cell>
          <cell r="C121" t="str">
            <v>boä</v>
          </cell>
          <cell r="E121">
            <v>46295</v>
          </cell>
        </row>
        <row r="122">
          <cell r="A122" t="str">
            <v>05.6063</v>
          </cell>
          <cell r="B122" t="str">
            <v>Laép ñaët xaø theùp cho coät ñuùp (troïng löôïng 320 kg)</v>
          </cell>
          <cell r="C122" t="str">
            <v>boä</v>
          </cell>
          <cell r="E122">
            <v>58062</v>
          </cell>
        </row>
        <row r="123">
          <cell r="A123" t="str">
            <v>05.6073</v>
          </cell>
          <cell r="B123" t="str">
            <v>Laép ñaët xaø theùp cho coät ñuùp (troïng löôïng 410 kg)</v>
          </cell>
          <cell r="C123" t="str">
            <v>boä</v>
          </cell>
          <cell r="E123">
            <v>64101</v>
          </cell>
        </row>
        <row r="124">
          <cell r="A124" t="str">
            <v>05.6083</v>
          </cell>
          <cell r="B124" t="str">
            <v>Laép ñaët xaø theùp cho coät ñuùp (troïng löôïng 500 kg)</v>
          </cell>
          <cell r="C124" t="str">
            <v>boä</v>
          </cell>
          <cell r="E124">
            <v>69985</v>
          </cell>
        </row>
        <row r="125">
          <cell r="A125" t="str">
            <v>05.6093</v>
          </cell>
          <cell r="B125" t="str">
            <v>Laép ñaët xaø theùp cho coät ñuùp (troïng löôïng 750 kg)</v>
          </cell>
          <cell r="C125" t="str">
            <v>boä</v>
          </cell>
          <cell r="E125">
            <v>89648</v>
          </cell>
        </row>
        <row r="126">
          <cell r="A126" t="str">
            <v>05.6103</v>
          </cell>
          <cell r="B126" t="str">
            <v>Laép ñaët xaø theùp cho coät ñuùp (troïng löôïng 1000 kg)</v>
          </cell>
          <cell r="C126" t="str">
            <v>boä</v>
          </cell>
          <cell r="E126">
            <v>105751</v>
          </cell>
        </row>
        <row r="127">
          <cell r="A127" t="str">
            <v>05.6044</v>
          </cell>
          <cell r="B127" t="str">
            <v>Laép ñaët xaø theùp cho coät ñuùp (troïng löôïng 140 kg)</v>
          </cell>
          <cell r="C127" t="str">
            <v>boä</v>
          </cell>
          <cell r="E127">
            <v>36076</v>
          </cell>
        </row>
        <row r="128">
          <cell r="A128" t="str">
            <v>05.6054</v>
          </cell>
          <cell r="B128" t="str">
            <v>Laép ñaët xaø theùp cho coät ñuùp (troïng löôïng 230 kg)</v>
          </cell>
          <cell r="C128" t="str">
            <v>boä</v>
          </cell>
          <cell r="E128">
            <v>51559</v>
          </cell>
        </row>
        <row r="129">
          <cell r="A129" t="str">
            <v>05.6064</v>
          </cell>
          <cell r="B129" t="str">
            <v>Laép ñaët xaø theùp cho coät ñuùp (troïng löôïng 320 kg)</v>
          </cell>
          <cell r="C129" t="str">
            <v>boä</v>
          </cell>
          <cell r="E129">
            <v>64565</v>
          </cell>
        </row>
        <row r="130">
          <cell r="A130" t="str">
            <v>05.6074</v>
          </cell>
          <cell r="B130" t="str">
            <v>Laép ñaët xaø theùp cho coät ñuùp (troïng löôïng 410 kg)</v>
          </cell>
          <cell r="C130" t="str">
            <v>boä</v>
          </cell>
          <cell r="E130">
            <v>71223</v>
          </cell>
        </row>
        <row r="131">
          <cell r="A131" t="str">
            <v>05.6084</v>
          </cell>
          <cell r="B131" t="str">
            <v>Laép ñaët xaø theùp cho coät ñuùp (troïng löôïng 500 kg)</v>
          </cell>
          <cell r="C131" t="str">
            <v>boä</v>
          </cell>
          <cell r="E131">
            <v>77726</v>
          </cell>
        </row>
        <row r="132">
          <cell r="A132" t="str">
            <v>05.6094</v>
          </cell>
          <cell r="B132" t="str">
            <v>Laép ñaët xaø theùp cho coät ñuùp (troïng löôïng 750 kg)</v>
          </cell>
          <cell r="C132" t="str">
            <v>boä</v>
          </cell>
          <cell r="E132">
            <v>99558</v>
          </cell>
        </row>
        <row r="133">
          <cell r="A133" t="str">
            <v>05.6104</v>
          </cell>
          <cell r="B133" t="str">
            <v>Laép ñaët xaø theùp cho coät ñuùp (troïng löôïng 1000 kg)</v>
          </cell>
          <cell r="C133" t="str">
            <v>boä</v>
          </cell>
          <cell r="E133">
            <v>117518</v>
          </cell>
        </row>
        <row r="134">
          <cell r="A134" t="str">
            <v>05.8002</v>
          </cell>
          <cell r="B134" t="str">
            <v xml:space="preserve">Ñoùng coïc tieáp ñaát </v>
          </cell>
          <cell r="D134">
            <v>714</v>
          </cell>
          <cell r="E134">
            <v>4335.3</v>
          </cell>
          <cell r="F134">
            <v>776</v>
          </cell>
        </row>
        <row r="135">
          <cell r="A135" t="str">
            <v>05.7001</v>
          </cell>
          <cell r="B135" t="str">
            <v xml:space="preserve">Laép ñaët daây tieáp ñaát </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E160">
            <v>5850</v>
          </cell>
        </row>
        <row r="161">
          <cell r="A161" t="str">
            <v>06.2012</v>
          </cell>
          <cell r="B161" t="str">
            <v>Laép taï choáng rung (Coät coù chieàu cao £ 30m)</v>
          </cell>
          <cell r="C161" t="str">
            <v>boä</v>
          </cell>
          <cell r="E161">
            <v>6175</v>
          </cell>
        </row>
        <row r="162">
          <cell r="A162" t="str">
            <v>06.2013</v>
          </cell>
          <cell r="B162" t="str">
            <v>Laép taï choáng rung (Coät coù chieàu cao £ 40m)</v>
          </cell>
          <cell r="C162" t="str">
            <v>boä</v>
          </cell>
          <cell r="E162">
            <v>6988</v>
          </cell>
        </row>
        <row r="163">
          <cell r="A163" t="str">
            <v>06.2014</v>
          </cell>
          <cell r="B163" t="str">
            <v>Laép taï choáng rung (Coät coù chieàu cao £ 50m)</v>
          </cell>
          <cell r="C163" t="str">
            <v>boä</v>
          </cell>
          <cell r="E163">
            <v>7963</v>
          </cell>
        </row>
        <row r="164">
          <cell r="A164" t="str">
            <v>06.2015</v>
          </cell>
          <cell r="B164" t="str">
            <v>Laép taï choáng rung (Coät coù chieàu cao &gt; 50m)</v>
          </cell>
          <cell r="C164" t="str">
            <v>boä</v>
          </cell>
          <cell r="E164">
            <v>8776</v>
          </cell>
        </row>
        <row r="165">
          <cell r="A165" t="str">
            <v>06.2110</v>
          </cell>
          <cell r="B165" t="str">
            <v>Laép ñaët coå deà</v>
          </cell>
          <cell r="C165" t="str">
            <v>boä</v>
          </cell>
          <cell r="E165">
            <v>5688</v>
          </cell>
        </row>
        <row r="166">
          <cell r="A166" t="str">
            <v>06.2120</v>
          </cell>
          <cell r="B166" t="str">
            <v xml:space="preserve">Laép ñaët daây neùo </v>
          </cell>
          <cell r="C166" t="str">
            <v>boä</v>
          </cell>
          <cell r="E166">
            <v>7313</v>
          </cell>
        </row>
        <row r="167">
          <cell r="A167" t="str">
            <v>06.2141</v>
          </cell>
          <cell r="B167" t="str">
            <v>Laép ñaët khoùa ñôõ daây choáng seùt tieát dieän £ 70 (Coät coù chieàu cao £ 20m)</v>
          </cell>
          <cell r="C167" t="str">
            <v>boä</v>
          </cell>
          <cell r="E167">
            <v>1788</v>
          </cell>
        </row>
        <row r="168">
          <cell r="A168" t="str">
            <v>06.2142</v>
          </cell>
          <cell r="B168" t="str">
            <v>Laép ñaët khoùa ñôõ daây choáng seùt tieát dieän £ 70 (Coät coù chieàu cao £ 30m)</v>
          </cell>
          <cell r="C168" t="str">
            <v>boä</v>
          </cell>
          <cell r="E168">
            <v>1950</v>
          </cell>
        </row>
        <row r="169">
          <cell r="A169" t="str">
            <v>06.2151</v>
          </cell>
          <cell r="B169" t="str">
            <v>Laép ñaët khoùa ñôõ daây choáng seùt tieát dieän £ 240 (Coät coù chieàu cao £ 20m)</v>
          </cell>
          <cell r="C169" t="str">
            <v>boä</v>
          </cell>
          <cell r="E169">
            <v>2763</v>
          </cell>
        </row>
        <row r="170">
          <cell r="A170" t="str">
            <v>06.2152</v>
          </cell>
          <cell r="B170" t="str">
            <v>Laép ñaët khoùa ñôõ daây choáng seùt tieát dieän £ 240 (Coät coù chieàu cao £ 30m)</v>
          </cell>
          <cell r="C170" t="str">
            <v>boä</v>
          </cell>
          <cell r="E170">
            <v>2925</v>
          </cell>
        </row>
        <row r="171">
          <cell r="A171" t="str">
            <v>06.2161</v>
          </cell>
          <cell r="B171" t="str">
            <v>Laép ñaët khoùa ñôõ daây choáng seùt tieát dieän &gt; 240 (Coät coù chieàu cao £ 20m)</v>
          </cell>
          <cell r="C171" t="str">
            <v>boä</v>
          </cell>
          <cell r="E171">
            <v>5688</v>
          </cell>
        </row>
        <row r="172">
          <cell r="A172" t="str">
            <v>06.2162</v>
          </cell>
          <cell r="B172" t="str">
            <v>Laép ñaët khoùa ñôõ daây choáng seùt tieát dieän &gt; 240 (Coät coù chieàu cao £ 30m)</v>
          </cell>
          <cell r="C172" t="str">
            <v>boä</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E198">
            <v>30697</v>
          </cell>
        </row>
        <row r="199">
          <cell r="A199" t="str">
            <v>06.5072</v>
          </cell>
          <cell r="B199" t="str">
            <v>Vò trí beû goùc tieát dieän daây £ 95</v>
          </cell>
          <cell r="C199" t="str">
            <v>V.trí</v>
          </cell>
          <cell r="E199">
            <v>61933</v>
          </cell>
        </row>
        <row r="200">
          <cell r="A200" t="str">
            <v>06.5073</v>
          </cell>
          <cell r="B200" t="str">
            <v>Vò trí beû goùc tieát dieän daây £ 150</v>
          </cell>
          <cell r="C200" t="str">
            <v>V.trí</v>
          </cell>
          <cell r="E200">
            <v>78346</v>
          </cell>
        </row>
        <row r="201">
          <cell r="A201" t="str">
            <v>06.5074</v>
          </cell>
          <cell r="B201" t="str">
            <v>Vò trí beû goùc tieát dieän daây £ 240</v>
          </cell>
          <cell r="C201" t="str">
            <v>V.trí</v>
          </cell>
          <cell r="E201">
            <v>80978</v>
          </cell>
        </row>
        <row r="202">
          <cell r="A202" t="str">
            <v>06.5075</v>
          </cell>
          <cell r="B202" t="str">
            <v>Vò trí beû goùc tieát dieän daây &gt; 240</v>
          </cell>
          <cell r="C202" t="str">
            <v>V.trí</v>
          </cell>
          <cell r="E202">
            <v>150188</v>
          </cell>
        </row>
        <row r="203">
          <cell r="A203" t="str">
            <v>06.5082</v>
          </cell>
          <cell r="B203" t="str">
            <v>Vöôït soâng £ 95</v>
          </cell>
          <cell r="C203" t="str">
            <v>V.trí</v>
          </cell>
          <cell r="E203">
            <v>261513</v>
          </cell>
        </row>
        <row r="204">
          <cell r="A204" t="str">
            <v>06.5083</v>
          </cell>
          <cell r="B204" t="str">
            <v>Vöôït soâng £ 150</v>
          </cell>
          <cell r="C204" t="str">
            <v>V.trí</v>
          </cell>
          <cell r="E204">
            <v>391728</v>
          </cell>
        </row>
        <row r="205">
          <cell r="A205" t="str">
            <v>06.5084</v>
          </cell>
          <cell r="B205" t="str">
            <v>Vöôït soâng £ 240</v>
          </cell>
          <cell r="C205" t="str">
            <v>V.trí</v>
          </cell>
          <cell r="E205">
            <v>440965</v>
          </cell>
        </row>
        <row r="206">
          <cell r="A206" t="str">
            <v>06.5085</v>
          </cell>
          <cell r="B206" t="str">
            <v>Vöôït soâng &gt; 240</v>
          </cell>
          <cell r="C206" t="str">
            <v>V.trí</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E221">
            <v>71813</v>
          </cell>
        </row>
        <row r="222">
          <cell r="A222" t="str">
            <v>02.1212</v>
          </cell>
          <cell r="B222" t="str">
            <v>Vaän chuyeån xi maêng cöï ly 300m</v>
          </cell>
          <cell r="C222" t="str">
            <v>taán</v>
          </cell>
          <cell r="E222">
            <v>67545</v>
          </cell>
        </row>
        <row r="223">
          <cell r="A223" t="str">
            <v>02.1213</v>
          </cell>
          <cell r="B223" t="str">
            <v>Vaän chuyeån xi maêng cöï ly 500m</v>
          </cell>
          <cell r="C223" t="str">
            <v>taán</v>
          </cell>
          <cell r="E223">
            <v>66956</v>
          </cell>
        </row>
        <row r="224">
          <cell r="A224" t="str">
            <v>02.1214</v>
          </cell>
          <cell r="B224" t="str">
            <v>Vaän chuyeån xi maêng cöï ly &gt;500m</v>
          </cell>
          <cell r="C224" t="str">
            <v>taán</v>
          </cell>
          <cell r="E224">
            <v>66515</v>
          </cell>
        </row>
        <row r="226">
          <cell r="A226" t="str">
            <v>02.1241</v>
          </cell>
          <cell r="B226" t="str">
            <v xml:space="preserve">Vaän chuyeån ñaù </v>
          </cell>
          <cell r="C226" t="str">
            <v>m3</v>
          </cell>
          <cell r="E226">
            <v>70635</v>
          </cell>
        </row>
        <row r="227">
          <cell r="A227" t="str">
            <v>02.1242</v>
          </cell>
          <cell r="B227" t="str">
            <v xml:space="preserve">Vaän chuyeån ñaù </v>
          </cell>
          <cell r="C227" t="str">
            <v>m3</v>
          </cell>
          <cell r="E227">
            <v>67692</v>
          </cell>
        </row>
        <row r="228">
          <cell r="A228" t="str">
            <v>02.1243</v>
          </cell>
          <cell r="B228" t="str">
            <v xml:space="preserve">Vaän chuyeån ñaù </v>
          </cell>
          <cell r="C228" t="str">
            <v>m3</v>
          </cell>
          <cell r="E228">
            <v>67104</v>
          </cell>
        </row>
        <row r="229">
          <cell r="A229" t="str">
            <v>02.1244</v>
          </cell>
          <cell r="B229" t="str">
            <v xml:space="preserve">Vaän chuyeån ñaù </v>
          </cell>
          <cell r="C229" t="str">
            <v>m3</v>
          </cell>
          <cell r="E229">
            <v>66662</v>
          </cell>
        </row>
        <row r="231">
          <cell r="A231" t="str">
            <v>02.1231</v>
          </cell>
          <cell r="B231" t="str">
            <v>Vaän chuyeån caùt</v>
          </cell>
          <cell r="C231" t="str">
            <v>m3</v>
          </cell>
          <cell r="E231">
            <v>67251</v>
          </cell>
        </row>
        <row r="232">
          <cell r="A232" t="str">
            <v>02.1232</v>
          </cell>
          <cell r="B232" t="str">
            <v>Vaän chuyeån caùt</v>
          </cell>
          <cell r="C232" t="str">
            <v>m3</v>
          </cell>
          <cell r="E232">
            <v>64308</v>
          </cell>
        </row>
        <row r="233">
          <cell r="A233" t="str">
            <v>02.1233</v>
          </cell>
          <cell r="B233" t="str">
            <v>Vaän chuyeån caùt</v>
          </cell>
          <cell r="C233" t="str">
            <v>m3</v>
          </cell>
          <cell r="E233">
            <v>63719</v>
          </cell>
        </row>
        <row r="234">
          <cell r="A234" t="str">
            <v>02.1234</v>
          </cell>
          <cell r="B234" t="str">
            <v>Vaän chuyeån caùt</v>
          </cell>
          <cell r="C234" t="str">
            <v>m3</v>
          </cell>
          <cell r="E234">
            <v>62983</v>
          </cell>
        </row>
        <row r="236">
          <cell r="A236" t="str">
            <v>02.1351</v>
          </cell>
          <cell r="B236" t="str">
            <v>Vaän chuyeån coát theùp + bulon</v>
          </cell>
          <cell r="C236" t="str">
            <v>Taán</v>
          </cell>
          <cell r="E236">
            <v>110221</v>
          </cell>
        </row>
        <row r="237">
          <cell r="A237" t="str">
            <v>02.1352</v>
          </cell>
          <cell r="B237" t="str">
            <v>Vaän chuyeån coát theùp + bulon</v>
          </cell>
          <cell r="C237" t="str">
            <v>Taán</v>
          </cell>
          <cell r="E237">
            <v>103451</v>
          </cell>
        </row>
        <row r="238">
          <cell r="A238" t="str">
            <v>02.1353</v>
          </cell>
          <cell r="B238" t="str">
            <v>Vaän chuyeån coát theùp + bulon</v>
          </cell>
          <cell r="C238" t="str">
            <v>Taán</v>
          </cell>
          <cell r="E238">
            <v>102127</v>
          </cell>
        </row>
        <row r="239">
          <cell r="A239" t="str">
            <v>02.1354</v>
          </cell>
          <cell r="B239" t="str">
            <v>Vaän chuyeån coát theùp + bulon</v>
          </cell>
          <cell r="C239" t="str">
            <v>Taán</v>
          </cell>
          <cell r="E239">
            <v>93739</v>
          </cell>
        </row>
        <row r="241">
          <cell r="A241" t="str">
            <v>02.1361</v>
          </cell>
          <cell r="B241" t="str">
            <v>Vaän chuyeån coät theùp</v>
          </cell>
          <cell r="C241" t="str">
            <v>Taán</v>
          </cell>
          <cell r="E241">
            <v>100214</v>
          </cell>
        </row>
        <row r="242">
          <cell r="A242" t="str">
            <v>02.1362</v>
          </cell>
          <cell r="B242" t="str">
            <v>Vaän chuyeån coät theùp</v>
          </cell>
          <cell r="C242" t="str">
            <v>Taán</v>
          </cell>
          <cell r="E242">
            <v>94033</v>
          </cell>
        </row>
        <row r="243">
          <cell r="A243" t="str">
            <v>02.1363</v>
          </cell>
          <cell r="B243" t="str">
            <v>Vaän chuyeån coät theùp</v>
          </cell>
          <cell r="C243" t="str">
            <v>Taán</v>
          </cell>
          <cell r="E243">
            <v>92856</v>
          </cell>
        </row>
        <row r="244">
          <cell r="A244" t="str">
            <v>02.1364</v>
          </cell>
          <cell r="B244" t="str">
            <v>Vaän chuyeån coät theùp</v>
          </cell>
          <cell r="C244" t="str">
            <v>Taán</v>
          </cell>
          <cell r="E244">
            <v>91973</v>
          </cell>
        </row>
        <row r="246">
          <cell r="A246" t="str">
            <v>02.1331</v>
          </cell>
          <cell r="B246" t="str">
            <v>Vaän chuyeån vaùn khuoân</v>
          </cell>
          <cell r="C246" t="str">
            <v>m3</v>
          </cell>
          <cell r="E246">
            <v>57391</v>
          </cell>
        </row>
        <row r="247">
          <cell r="A247" t="str">
            <v>02.1332</v>
          </cell>
          <cell r="B247" t="str">
            <v>Vaän chuyeån vaùn khuoân</v>
          </cell>
          <cell r="C247" t="str">
            <v>m3</v>
          </cell>
          <cell r="E247">
            <v>55037</v>
          </cell>
        </row>
        <row r="248">
          <cell r="A248" t="str">
            <v>02.1333</v>
          </cell>
          <cell r="B248" t="str">
            <v>Vaän chuyeån vaùn khuoân</v>
          </cell>
          <cell r="C248" t="str">
            <v>m3</v>
          </cell>
          <cell r="E248">
            <v>54301</v>
          </cell>
        </row>
        <row r="249">
          <cell r="A249" t="str">
            <v>02.1334</v>
          </cell>
          <cell r="B249" t="str">
            <v>Vaän chuyeån vaùn khuoân</v>
          </cell>
          <cell r="C249" t="str">
            <v>m3</v>
          </cell>
          <cell r="E249">
            <v>53859</v>
          </cell>
        </row>
        <row r="251">
          <cell r="A251" t="str">
            <v>02.1321</v>
          </cell>
          <cell r="B251" t="str">
            <v>Vaän chuyeån nöôùc</v>
          </cell>
          <cell r="C251" t="str">
            <v>m3</v>
          </cell>
          <cell r="E251">
            <v>57833</v>
          </cell>
        </row>
        <row r="252">
          <cell r="A252" t="str">
            <v>02.1322</v>
          </cell>
          <cell r="B252" t="str">
            <v>Vaän chuyeån nöôùc</v>
          </cell>
          <cell r="C252" t="str">
            <v>m3</v>
          </cell>
          <cell r="E252">
            <v>56950</v>
          </cell>
        </row>
        <row r="253">
          <cell r="A253" t="str">
            <v>02.1323</v>
          </cell>
          <cell r="B253" t="str">
            <v>Vaän chuyeån nöôùc</v>
          </cell>
          <cell r="C253" t="str">
            <v>m3</v>
          </cell>
          <cell r="E253">
            <v>49592</v>
          </cell>
        </row>
        <row r="254">
          <cell r="A254" t="str">
            <v>02.1324</v>
          </cell>
          <cell r="B254" t="str">
            <v>Vaän chuyeån nöôùc</v>
          </cell>
          <cell r="C254" t="str">
            <v>m3</v>
          </cell>
          <cell r="E254">
            <v>48415</v>
          </cell>
        </row>
        <row r="256">
          <cell r="A256" t="str">
            <v>02.1391</v>
          </cell>
          <cell r="B256" t="str">
            <v>Vaän chuyeån coïc tre</v>
          </cell>
          <cell r="C256" t="str">
            <v>coïc</v>
          </cell>
          <cell r="E256">
            <v>17953</v>
          </cell>
        </row>
        <row r="257">
          <cell r="A257" t="str">
            <v>02.1392</v>
          </cell>
          <cell r="B257" t="str">
            <v>Vaän chuyeån coïc tre</v>
          </cell>
          <cell r="C257" t="str">
            <v>coïc</v>
          </cell>
          <cell r="E257">
            <v>16923</v>
          </cell>
        </row>
        <row r="258">
          <cell r="A258" t="str">
            <v>02.1393</v>
          </cell>
          <cell r="B258" t="str">
            <v>Vaän chuyeån coïc tre</v>
          </cell>
          <cell r="C258" t="str">
            <v>coïc</v>
          </cell>
          <cell r="E258">
            <v>16776</v>
          </cell>
        </row>
        <row r="259">
          <cell r="A259" t="str">
            <v>02.1394</v>
          </cell>
          <cell r="B259" t="str">
            <v>Vaän chuyeån coïc tre</v>
          </cell>
          <cell r="C259" t="str">
            <v>coïc</v>
          </cell>
          <cell r="E259">
            <v>16629</v>
          </cell>
        </row>
        <row r="261">
          <cell r="A261" t="str">
            <v>02.1391</v>
          </cell>
          <cell r="B261" t="str">
            <v>Vaän chuyeån coùt eùp</v>
          </cell>
          <cell r="C261" t="str">
            <v>taám</v>
          </cell>
          <cell r="E261">
            <v>17953</v>
          </cell>
        </row>
        <row r="262">
          <cell r="A262" t="str">
            <v>02.1392</v>
          </cell>
          <cell r="B262" t="str">
            <v>Vaän chuyeån coùt eùp</v>
          </cell>
          <cell r="C262" t="str">
            <v>taám</v>
          </cell>
          <cell r="E262">
            <v>16923</v>
          </cell>
        </row>
        <row r="263">
          <cell r="A263" t="str">
            <v>02.1393</v>
          </cell>
          <cell r="B263" t="str">
            <v>Vaän chuyeån coùt eùp</v>
          </cell>
          <cell r="C263" t="str">
            <v>taám</v>
          </cell>
          <cell r="E263">
            <v>16776</v>
          </cell>
        </row>
        <row r="264">
          <cell r="A264" t="str">
            <v>02.1394</v>
          </cell>
          <cell r="B264" t="str">
            <v>Vaän chuyeån coùt eùp</v>
          </cell>
          <cell r="C264" t="str">
            <v>taán</v>
          </cell>
          <cell r="E264">
            <v>16629</v>
          </cell>
        </row>
        <row r="266">
          <cell r="A266" t="str">
            <v>02.1421</v>
          </cell>
          <cell r="B266" t="str">
            <v>Vaän chuyeån phuï kieän</v>
          </cell>
          <cell r="C266" t="str">
            <v>taán</v>
          </cell>
          <cell r="E266">
            <v>99184</v>
          </cell>
        </row>
        <row r="267">
          <cell r="A267" t="str">
            <v>02.1422</v>
          </cell>
          <cell r="B267" t="str">
            <v>Vaän chuyeån phuï kieän</v>
          </cell>
          <cell r="C267" t="str">
            <v>taán</v>
          </cell>
          <cell r="E267">
            <v>93150</v>
          </cell>
        </row>
        <row r="268">
          <cell r="A268" t="str">
            <v>02.1423</v>
          </cell>
          <cell r="B268" t="str">
            <v>Vaän chuyeån phuï kieän</v>
          </cell>
          <cell r="C268" t="str">
            <v>taán</v>
          </cell>
          <cell r="E268">
            <v>91973</v>
          </cell>
        </row>
        <row r="269">
          <cell r="A269" t="str">
            <v>02.1424</v>
          </cell>
          <cell r="B269" t="str">
            <v>Vaän chuyeån phuï kieän</v>
          </cell>
          <cell r="C269" t="str">
            <v>taán</v>
          </cell>
          <cell r="E269">
            <v>90943</v>
          </cell>
        </row>
        <row r="271">
          <cell r="A271" t="str">
            <v>02.1431</v>
          </cell>
          <cell r="B271" t="str">
            <v>Vaän chuyeån söù caùc loaïi</v>
          </cell>
          <cell r="C271" t="str">
            <v>taán</v>
          </cell>
          <cell r="E271">
            <v>130234</v>
          </cell>
        </row>
        <row r="272">
          <cell r="A272" t="str">
            <v>02.1432</v>
          </cell>
          <cell r="B272" t="str">
            <v>Vaän chuyeån söù caùc loaïi</v>
          </cell>
          <cell r="C272" t="str">
            <v>taán</v>
          </cell>
          <cell r="E272">
            <v>122287</v>
          </cell>
        </row>
        <row r="273">
          <cell r="A273" t="str">
            <v>02.1433</v>
          </cell>
          <cell r="B273" t="str">
            <v>Vaän chuyeån söù caùc loaïi</v>
          </cell>
          <cell r="C273" t="str">
            <v>taán</v>
          </cell>
          <cell r="E273">
            <v>120669</v>
          </cell>
        </row>
        <row r="274">
          <cell r="A274" t="str">
            <v>02.1434</v>
          </cell>
          <cell r="B274" t="str">
            <v>Vaän chuyeån söù caùc loaïi</v>
          </cell>
          <cell r="C274" t="str">
            <v>taán</v>
          </cell>
          <cell r="E274">
            <v>119491</v>
          </cell>
        </row>
        <row r="276">
          <cell r="A276" t="str">
            <v>02.1441</v>
          </cell>
          <cell r="B276" t="str">
            <v>Vaän chuyeån söù caùc loaïi</v>
          </cell>
          <cell r="C276" t="str">
            <v>taán</v>
          </cell>
          <cell r="E276">
            <v>100214</v>
          </cell>
        </row>
        <row r="277">
          <cell r="A277" t="str">
            <v>02.1442</v>
          </cell>
          <cell r="B277" t="str">
            <v>Vaän chuyeån söù caùc loaïi</v>
          </cell>
          <cell r="C277" t="str">
            <v>taán</v>
          </cell>
          <cell r="E277">
            <v>93886</v>
          </cell>
        </row>
        <row r="278">
          <cell r="A278" t="str">
            <v>02.1443</v>
          </cell>
          <cell r="B278" t="str">
            <v>Vaän chuyeån söù caùc loaïi</v>
          </cell>
          <cell r="C278" t="str">
            <v>taán</v>
          </cell>
          <cell r="E278">
            <v>92856</v>
          </cell>
        </row>
        <row r="279">
          <cell r="A279" t="str">
            <v>02.1444</v>
          </cell>
          <cell r="B279" t="str">
            <v>Vaän chuyeån söù caùc loaïi</v>
          </cell>
          <cell r="C279" t="str">
            <v>taán</v>
          </cell>
          <cell r="E279">
            <v>91973</v>
          </cell>
        </row>
        <row r="281">
          <cell r="A281" t="str">
            <v>02.1451</v>
          </cell>
          <cell r="B281" t="str">
            <v>Vaän chuyeån caáu kieän beâ toâng ñuùc saün caùc loaïi</v>
          </cell>
          <cell r="C281" t="str">
            <v>taán</v>
          </cell>
          <cell r="E281">
            <v>90207</v>
          </cell>
        </row>
        <row r="282">
          <cell r="A282" t="str">
            <v>02.1452</v>
          </cell>
          <cell r="B282" t="str">
            <v>Vaän chuyeån caáu kieän beâ toâng ñuùc saün caùc loaïi</v>
          </cell>
          <cell r="C282" t="str">
            <v>taán</v>
          </cell>
          <cell r="E282">
            <v>84615</v>
          </cell>
        </row>
        <row r="283">
          <cell r="A283" t="str">
            <v>02.1453</v>
          </cell>
          <cell r="B283" t="str">
            <v>Vaän chuyeån caáu kieän beâ toâng ñuùc saün caùc loaïi</v>
          </cell>
          <cell r="C283" t="str">
            <v>taán</v>
          </cell>
          <cell r="E283">
            <v>83585</v>
          </cell>
        </row>
        <row r="284">
          <cell r="A284" t="str">
            <v>02.1454</v>
          </cell>
          <cell r="B284" t="str">
            <v>Vaän chuyeån caáu kieän beâ toâng ñuùc saün caùc loaïi</v>
          </cell>
          <cell r="C284" t="str">
            <v>taán</v>
          </cell>
          <cell r="E284">
            <v>82702</v>
          </cell>
        </row>
        <row r="286">
          <cell r="A286" t="str">
            <v>02.1461</v>
          </cell>
          <cell r="B286" t="str">
            <v>Vaän chuyeån coät  BTLT</v>
          </cell>
          <cell r="C286" t="str">
            <v>taán</v>
          </cell>
          <cell r="E286">
            <v>140241</v>
          </cell>
        </row>
        <row r="287">
          <cell r="A287" t="str">
            <v>02.1462</v>
          </cell>
          <cell r="B287" t="str">
            <v>Vaän chuyeån coät  BTLT</v>
          </cell>
          <cell r="C287" t="str">
            <v>taán</v>
          </cell>
          <cell r="E287">
            <v>131705</v>
          </cell>
        </row>
        <row r="288">
          <cell r="A288" t="str">
            <v>02.1463</v>
          </cell>
          <cell r="B288" t="str">
            <v>Vaän chuyeån coät  BTLT</v>
          </cell>
          <cell r="C288" t="str">
            <v>taán</v>
          </cell>
          <cell r="E288">
            <v>129940</v>
          </cell>
        </row>
        <row r="289">
          <cell r="A289" t="str">
            <v>02.1464</v>
          </cell>
          <cell r="B289" t="str">
            <v>Vaän chuyeån coät  BTLT</v>
          </cell>
          <cell r="C289" t="str">
            <v>taán</v>
          </cell>
          <cell r="E289">
            <v>128762</v>
          </cell>
        </row>
        <row r="291">
          <cell r="A291" t="str">
            <v>02.1481</v>
          </cell>
          <cell r="B291" t="str">
            <v>Vaän chuyeån DCTC</v>
          </cell>
          <cell r="C291" t="str">
            <v>Taán</v>
          </cell>
          <cell r="E291">
            <v>91090</v>
          </cell>
        </row>
        <row r="292">
          <cell r="A292" t="str">
            <v>02.1482</v>
          </cell>
          <cell r="B292" t="str">
            <v>Vaän chuyeån DCTC</v>
          </cell>
          <cell r="C292" t="str">
            <v>Taán</v>
          </cell>
          <cell r="E292">
            <v>84615</v>
          </cell>
        </row>
        <row r="293">
          <cell r="A293" t="str">
            <v>02.1483</v>
          </cell>
          <cell r="B293" t="str">
            <v>Vaän chuyeån DCTC</v>
          </cell>
          <cell r="C293" t="str">
            <v>Taán</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Phan XD TBA 110kV Tan uyen.xls"/>
      <sheetName val="_Phan XD TBA 110kV Tan uyen.xls"/>
      <sheetName val="Mong MT­4"/>
      <sheetName val="Dgia vat tu"/>
      <sheetName val="Don gia_III"/>
      <sheetName val="A 110kV Tan uyen.xls?THDT duong"/>
      <sheetName val="dg tp(cm"/>
      <sheetName val="VL_NV_ M san nen"/>
      <sheetName val="VL_NC_M Nha dieu khien"/>
      <sheetName val="A 110kV Tan uyen.xls_THDT d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2">
          <cell r="G2" t="str">
            <v>dung</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B-B"/>
      <sheetName val="Analysis"/>
      <sheetName val="C-C"/>
      <sheetName val="D-D"/>
      <sheetName val="Don gia"/>
      <sheetName val="13.BANG CT"/>
      <sheetName val="14.MMUS GIUA NHIP"/>
      <sheetName val="4.HSPBngang"/>
      <sheetName val="6.Tinh tai"/>
      <sheetName val="2 NSl"/>
      <sheetName val="17.US CHU tho a_b"/>
      <sheetName val="15.MMUS GOI"/>
      <sheetName val="5.BANG I"/>
      <sheetName val="A6,MAY"/>
      <sheetName val="DG"/>
      <sheetName val="Sheet1"/>
      <sheetName val="Xuly Data"/>
      <sheetName val="NSL"/>
      <sheetName val="Sheet3"/>
      <sheetName val="SILICATE"/>
      <sheetName val="tra-vat-lieu"/>
      <sheetName val="DG "/>
      <sheetName val="KH-Q1,Q2,01"/>
      <sheetName val="Du_lieu"/>
      <sheetName val="XXXXXXX_x0018_"/>
      <sheetName val="GTXL1"/>
      <sheetName val="gvl"/>
      <sheetName val="vlieu"/>
      <sheetName val="Lç khoan LK1"/>
      <sheetName val="ChackB"/>
      <sheetName val="HL4Poppy"/>
      <sheetName val="PNT-QUOT-#3"/>
      <sheetName val="COAT&amp;WRAP-QIOT-#3"/>
      <sheetName val="nenmat"/>
      <sheetName val="THKL"/>
      <sheetName val="Ch_x0000__x0000_k F"/>
      <sheetName val="Control"/>
      <sheetName val="THVATTU"/>
      <sheetName val="Bang chiet tinh TBA"/>
      <sheetName val="Chiet tinh DZ 22"/>
      <sheetName val="TTDZ22"/>
      <sheetName val="VL,NC"/>
      <sheetName val="Input"/>
      <sheetName val="BKTH"/>
      <sheetName val="nhap_xuat_ton"/>
      <sheetName val="giathanh1"/>
      <sheetName val="ptvt-dg"/>
      <sheetName val="Giai trinh"/>
      <sheetName val="Chekk D"/>
      <sheetName val="VL-NC-M"/>
      <sheetName val="_x0000__x0000__x0000__x0000__x0000__x0000__x0000__x0000_ (2)"/>
      <sheetName val="_x0000__x0000__x0000__x0000__x0000__x0000__x0000__x0000_"/>
      <sheetName val="TINHMOA2"/>
      <sheetName val="Sheet2"/>
      <sheetName val="???????? (2)"/>
      <sheetName val="????????"/>
      <sheetName val="Ch"/>
      <sheetName val="Ch??k F"/>
      <sheetName val="________ (2)"/>
      <sheetName val="________"/>
      <sheetName val="Ch__k 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Tbi"/>
      <sheetName val="BTTBA"/>
      <sheetName val="HTCS"/>
      <sheetName val="KT"/>
      <sheetName val="TN"/>
      <sheetName val="CLVL"/>
      <sheetName val="Bu tru VL"/>
      <sheetName val="vc"/>
      <sheetName val="THctiet"/>
      <sheetName val="THTT"/>
      <sheetName val="TH (2)"/>
      <sheetName val="bia"/>
      <sheetName val="00000000"/>
      <sheetName val="XL4Poppy"/>
      <sheetName val="TT_0,4KV"/>
      <sheetName val="v聣"/>
      <sheetName val="v?"/>
      <sheetName val="Don gia"/>
      <sheetName val="CTbe tong"/>
      <sheetName val="CTDZ 0.4+cto"/>
      <sheetName val="VL"/>
      <sheetName val="ND"/>
      <sheetName val="tienluong"/>
      <sheetName val="v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TBA"/>
    </sheetNames>
    <sheetDataSet>
      <sheetData sheetId="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 val="CUOC"/>
      <sheetName val="Lç khoan L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A15" t="b">
            <v>1</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00000000"/>
      <sheetName val="XL4Poppy"/>
      <sheetName val="GiaVL"/>
    </sheetNames>
    <sheetDataSet>
      <sheetData sheetId="0"/>
      <sheetData sheetId="1" refreshError="1">
        <row r="9">
          <cell r="E9">
            <v>3</v>
          </cell>
        </row>
        <row r="10">
          <cell r="E10">
            <v>0.5</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CTCP"/>
      <sheetName val="VT-TB"/>
      <sheetName val="NC-MTC"/>
      <sheetName val="DMNC(xntk)"/>
      <sheetName val="____"/>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_B 2_TH"/>
      <sheetName val="BANG_B 2.1. 3"/>
      <sheetName val="BANG_B 2.1.2"/>
      <sheetName val="BANG_B 2.1.1"/>
      <sheetName val="BANG_TINH_NPV"/>
      <sheetName val="BANG_D"/>
      <sheetName val="BANG_B 2.1SD"/>
      <sheetName val="BANG_B 2.1"/>
      <sheetName val="BANG_B 1.6"/>
      <sheetName val="BANG_B 1.5"/>
      <sheetName val="BANG_B 1.4"/>
      <sheetName val="BANG_B 1.3"/>
      <sheetName val="BANG_B 1.2"/>
      <sheetName val="BANG_B 1.1"/>
      <sheetName val="BANG_B1"/>
      <sheetName val="BANG_A"/>
      <sheetName val="DU_LIEU"/>
      <sheetName val="TINH_TOAN_CHI_TIEU"/>
      <sheetName val="THANG_DIEM_XET_THAU"/>
      <sheetName val="TIEU_CHUAN_VAN_HA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24">
          <cell r="E24">
            <v>119800000</v>
          </cell>
        </row>
        <row r="25">
          <cell r="E25">
            <v>125100000</v>
          </cell>
        </row>
        <row r="27">
          <cell r="E27">
            <v>0.03</v>
          </cell>
        </row>
        <row r="28">
          <cell r="E28">
            <v>2.5000000000000001E-2</v>
          </cell>
        </row>
      </sheetData>
      <sheetData sheetId="17"/>
      <sheetData sheetId="18"/>
      <sheetData sheetId="19"/>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XL4Poppy"/>
      <sheetName val="Sheet1"/>
      <sheetName val="Sheet2"/>
      <sheetName val="Sheet4"/>
      <sheetName val="Sheet3"/>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Chart1"/>
      <sheetName val="1"/>
      <sheetName val="MD"/>
      <sheetName val="ND"/>
      <sheetName val="CONG"/>
      <sheetName val="DGCT"/>
      <sheetName val="Tien ung"/>
      <sheetName val="PHONG"/>
      <sheetName val="phi luong3"/>
      <sheetName val="XL4Test5"/>
      <sheetName val="10000000"/>
      <sheetName val="Phu luc"/>
      <sheetName val="Gia trÞ"/>
      <sheetName val="TH"/>
      <sheetName val="XXXXXXXX"/>
      <sheetName val="KH 2003 (moi max)"/>
      <sheetName val="VL"/>
      <sheetName val="CTXD"/>
      <sheetName val=".."/>
      <sheetName val="CTDN"/>
      <sheetName val="san vuon"/>
      <sheetName val="khu phu tr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Congty"/>
      <sheetName val="VPPN"/>
      <sheetName val="XN74"/>
      <sheetName val="XN54"/>
      <sheetName val="XN33"/>
      <sheetName val="NK96"/>
      <sheetName val="KH12"/>
      <sheetName val="CN12"/>
      <sheetName val="HD12"/>
      <sheetName val="KH1"/>
      <sheetName val="be tong"/>
      <sheetName val="Thep"/>
      <sheetName val="Tong hop the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yet toan"/>
      <sheetName val="Thu hoi"/>
      <sheetName val="Lai vay"/>
      <sheetName val="Tien vay"/>
      <sheetName val="Cong no"/>
      <sheetName val="Cop pha"/>
      <sheetName val="20000000"/>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uyet minh"/>
      <sheetName val="CQ-HQ"/>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Quang Tri"/>
      <sheetName val="TTHue"/>
      <sheetName val="Da Nang"/>
      <sheetName val="Quang Nam"/>
      <sheetName val="Quang Ngai"/>
      <sheetName val="TH DH-QN"/>
      <sheetName val="KP HD"/>
      <sheetName val="DB HD"/>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DTHH"/>
      <sheetName val="Bang1"/>
      <sheetName val="TAI TRONG"/>
      <sheetName val="NOI LUC"/>
      <sheetName val="TINH DUYET THTT CHINH"/>
      <sheetName val="TDUYET THTT PHU"/>
      <sheetName val="TINH DAO DONG VA DO VONG"/>
      <sheetName val="TINH NEO"/>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HIT"/>
      <sheetName val="THXH"/>
      <sheetName val="BHXH"/>
      <sheetName val="KL VL"/>
      <sheetName val="KHCTiet"/>
      <sheetName val="QT 9-6"/>
      <sheetName val="Thuong luu HB"/>
      <sheetName val="QT03"/>
      <sheetName val="QT"/>
      <sheetName val="PTmay"/>
      <sheetName val="KK"/>
      <sheetName val="QT Ky T"/>
      <sheetName val="BCKT"/>
      <sheetName val="bc vt TON BAI"/>
      <sheetName val="XXXXXXX0"/>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M"/>
      <sheetName val="9"/>
      <sheetName val="10"/>
    </sheetNames>
    <definedNames>
      <definedName name="DataFilter"/>
      <definedName name="DataSort"/>
      <definedName name="GoBack" sheetId="8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yen Quang"/>
      <sheetName val="Lang Son"/>
      <sheetName val="Ha Giang"/>
      <sheetName val="Bac Giang"/>
    </sheetNames>
    <sheetDataSet>
      <sheetData sheetId="0"/>
      <sheetData sheetId="1" refreshError="1"/>
      <sheetData sheetId="2" refreshError="1"/>
      <sheetData sheetId="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MSBOX"/>
      <sheetName val="Noisuy-LLL"/>
      <sheetName val="TCT"/>
      <sheetName val="Function"/>
      <sheetName val="Sheet1"/>
      <sheetName val="gvl"/>
      <sheetName val="Noisuy_LLL"/>
      <sheetName val="Sheet2"/>
      <sheetName val="Sheet3"/>
      <sheetName val="Pier"/>
      <sheetName val="Pile"/>
      <sheetName val="nhan cong"/>
      <sheetName val="DTCT"/>
      <sheetName val="Dien (HT)"/>
      <sheetName val="Cap nuoc (HT)"/>
      <sheetName val="TH"/>
      <sheetName val="Giao thong (HT)"/>
      <sheetName val="thoat nuoc mat"/>
      <sheetName val="PTCT"/>
      <sheetName val="Don gia du thau chi tiet"/>
      <sheetName val="Vat lieu"/>
      <sheetName val="NC"/>
      <sheetName val="may"/>
      <sheetName val="cp vua"/>
    </sheetNames>
    <sheetDataSet>
      <sheetData sheetId="0" refreshError="1">
        <row r="15">
          <cell r="A15" t="str">
            <v>DEFINENAME</v>
          </cell>
        </row>
      </sheetData>
      <sheetData sheetId="1"/>
      <sheetData sheetId="2" refreshError="1">
        <row r="1">
          <cell r="A1" t="str">
            <v>NoiSuy-lll</v>
          </cell>
          <cell r="C1" t="str">
            <v>KtraXau</v>
          </cell>
          <cell r="D1" t="str">
            <v>Trave</v>
          </cell>
        </row>
      </sheetData>
      <sheetData sheetId="3" refreshError="1">
        <row r="1">
          <cell r="A1" t="str">
            <v>TCT</v>
          </cell>
        </row>
      </sheetData>
      <sheetData sheetId="4" refreshError="1">
        <row r="1">
          <cell r="A1" t="str">
            <v>RoundUps</v>
          </cell>
          <cell r="C1" t="str">
            <v>Luyen</v>
          </cell>
          <cell r="D1" t="str">
            <v>num_text</v>
          </cell>
        </row>
        <row r="13">
          <cell r="A13" t="str">
            <v>Mods</v>
          </cell>
        </row>
        <row r="23">
          <cell r="A23" t="str">
            <v>Tach_NghinTy</v>
          </cell>
        </row>
        <row r="31">
          <cell r="B31" t="str">
            <v>SETVAR</v>
          </cell>
        </row>
        <row r="37">
          <cell r="B37" t="str">
            <v>GETVAR</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chvt"/>
      <sheetName val="TIENLUONG1"/>
      <sheetName val="kinhphi (2)"/>
      <sheetName val="tonghop"/>
      <sheetName val="tonghop (2)"/>
      <sheetName val="Tonghop (3)"/>
      <sheetName val="clechvt (2)"/>
      <sheetName val="kinhphi"/>
      <sheetName val="tienluong"/>
      <sheetName val="Sheet2"/>
      <sheetName val="#REF"/>
      <sheetName val="Sheet1"/>
      <sheetName val="chi phi sX tram"/>
      <sheetName val="Coc nhoi T10 (2)"/>
      <sheetName val="Coc nhoi T10"/>
      <sheetName val="PXMTB"/>
      <sheetName val="Doi 10"/>
      <sheetName val="TH T10"/>
      <sheetName val="TH 24-12-04"/>
      <sheetName val="TH31-3-05"/>
      <sheetName val="NVL"/>
      <sheetName val="CNo "/>
      <sheetName val="00000000"/>
      <sheetName val="XXXXXXXX"/>
      <sheetName val="10000000"/>
      <sheetName val="20000000"/>
      <sheetName val="30000000"/>
      <sheetName val="40000000"/>
      <sheetName val="50000000"/>
      <sheetName val="60000000"/>
      <sheetName val="70000000"/>
      <sheetName val="80000000"/>
      <sheetName val="90000000"/>
      <sheetName val="a0000000"/>
      <sheetName val="b0000000"/>
      <sheetName val="00000001"/>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ctdg"/>
      <sheetName val="#REF!"/>
      <sheetName val="Thang1"/>
      <sheetName val="TK1.04"/>
      <sheetName val="Thang2"/>
      <sheetName val="TKT2.04"/>
      <sheetName val="Thang3"/>
      <sheetName val="TKT3,04"/>
      <sheetName val="Thang4"/>
      <sheetName val="TKT4,04"/>
      <sheetName val="Thang5"/>
      <sheetName val="TKT5.04"/>
      <sheetName val="Thang6"/>
      <sheetName val="TKT6.04"/>
      <sheetName val="Thang7"/>
      <sheetName val="TKT7.04"/>
      <sheetName val="Thang8"/>
      <sheetName val="TKT8.04"/>
      <sheetName val="Thang9"/>
      <sheetName val="TKT9.04"/>
      <sheetName val="Thang10"/>
      <sheetName val="TKT10.04"/>
      <sheetName val="Thang11"/>
      <sheetName val="TKT11.04"/>
      <sheetName val="Thang12"/>
      <sheetName val="TKT12.04"/>
      <sheetName val="XL4Test5"/>
      <sheetName val="_x0000_i_x0000_hphi (2)"/>
      <sheetName val=""/>
      <sheetName val="Checksection1"/>
      <sheetName val="MTO REV.2(ARMOR)"/>
      <sheetName val="?i?hphi (2)"/>
      <sheetName val="Sheet10_x0000__x0000_䍬_x0008_陷_x0008_䳔գ_x0000__x0004__x0000__x0000__x0000__x0000__x0000__x0000_䞠գ_x0000__x0000__x0000__x0000__x0000__x0000_"/>
      <sheetName val="sat"/>
      <sheetName val="ptvt"/>
      <sheetName val="NHA CNVH KRONG BUK"/>
      <sheetName val="Don gia"/>
      <sheetName val="clechvp (2)"/>
      <sheetName val="SILICATE"/>
      <sheetName val="_i_hphi (2)"/>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tra-vat-lieu"/>
      <sheetName val="GVL"/>
      <sheetName val="Ngw general bill quantity"/>
    </sheetNames>
    <sheetDataSet>
      <sheetData sheetId="0"/>
      <sheetData sheetId="1"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C136" t="str">
            <v>tt&lt;18</v>
          </cell>
          <cell r="D136" t="str">
            <v>a/ VËt liÖu</v>
          </cell>
          <cell r="E136" t="str">
            <v>kg</v>
          </cell>
          <cell r="F136">
            <v>1020</v>
          </cell>
          <cell r="G136">
            <v>4232</v>
          </cell>
          <cell r="H136">
            <v>4316640</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A797" t="str">
            <v>qh</v>
          </cell>
          <cell r="B797" t="str">
            <v>Que hµn</v>
          </cell>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dghn"/>
      <sheetName val="lc"/>
      <sheetName val="Sheet1"/>
      <sheetName val="VLLC"/>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s>
    <sheetDataSet>
      <sheetData sheetId="0" refreshError="1">
        <row r="3">
          <cell r="B3" t="str">
            <v xml:space="preserve">§ång hå v«n+chuyÓn m¹ch </v>
          </cell>
          <cell r="C3" t="str">
            <v>bé</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F10" t="str">
            <v>Nhµ m¸y thiÕt bÞ ®o ®iÖn</v>
          </cell>
        </row>
        <row r="11">
          <cell r="B11" t="str">
            <v>ATM nh¸nh 100A</v>
          </cell>
          <cell r="C11" t="str">
            <v>c¸i</v>
          </cell>
          <cell r="F11" t="str">
            <v>Liªn x«</v>
          </cell>
        </row>
        <row r="12">
          <cell r="B12" t="str">
            <v>ATM nh¸nh 75A</v>
          </cell>
          <cell r="C12" t="str">
            <v>c¸i</v>
          </cell>
          <cell r="F12" t="str">
            <v>Liªn x«</v>
          </cell>
        </row>
        <row r="13">
          <cell r="B13" t="str">
            <v>ATM tæng 100A</v>
          </cell>
          <cell r="C13" t="str">
            <v>c¸i</v>
          </cell>
          <cell r="F13" t="str">
            <v>Liªn x«</v>
          </cell>
        </row>
        <row r="14">
          <cell r="B14" t="str">
            <v>ATM tæng 200A</v>
          </cell>
          <cell r="C14" t="str">
            <v>c¸i</v>
          </cell>
          <cell r="F14" t="str">
            <v>Liªn x«</v>
          </cell>
        </row>
        <row r="15">
          <cell r="B15" t="str">
            <v>B¨ng dÝnh c¸ch ®iÖn PVC-500</v>
          </cell>
          <cell r="C15" t="str">
            <v>cuén</v>
          </cell>
          <cell r="D15">
            <v>5000</v>
          </cell>
          <cell r="F15" t="str">
            <v>ViÖt nam</v>
          </cell>
        </row>
        <row r="16">
          <cell r="B16" t="str">
            <v>B¨ng nh«m</v>
          </cell>
          <cell r="C16" t="str">
            <v>kg</v>
          </cell>
          <cell r="D16">
            <v>25000</v>
          </cell>
          <cell r="F16" t="str">
            <v>ViÖt nam</v>
          </cell>
        </row>
        <row r="17">
          <cell r="B17" t="str">
            <v>BiÕn an toµn, s¬ ®å tªn tr¹m</v>
          </cell>
          <cell r="C17" t="str">
            <v>c¸i</v>
          </cell>
          <cell r="D17">
            <v>20000</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E23">
            <v>13448.545963881706</v>
          </cell>
        </row>
        <row r="24">
          <cell r="B24" t="str">
            <v>C«ng t¬ 3 pha h÷u c«ng</v>
          </cell>
          <cell r="C24" t="str">
            <v>c¸i</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F29" t="str">
            <v>Nhµ m¸y c¬ khÝ Yªn viªn</v>
          </cell>
        </row>
        <row r="30">
          <cell r="B30" t="str">
            <v>CÆp c¸p 3 bu l«ng cho d©y AC-50</v>
          </cell>
          <cell r="C30" t="str">
            <v>bé</v>
          </cell>
          <cell r="D30">
            <v>5500</v>
          </cell>
          <cell r="F30" t="str">
            <v>Nhµ m¸y c¬ khÝ Yªn viªn</v>
          </cell>
        </row>
        <row r="31">
          <cell r="B31" t="str">
            <v>CÇu ch× tù r¬i SI-35</v>
          </cell>
          <cell r="C31" t="str">
            <v>bé</v>
          </cell>
          <cell r="D31">
            <v>2690000</v>
          </cell>
          <cell r="E31">
            <v>47601.958309065951</v>
          </cell>
          <cell r="F31" t="str">
            <v>Liªn doanh SKODA-VINA</v>
          </cell>
          <cell r="H31">
            <v>30000</v>
          </cell>
        </row>
        <row r="32">
          <cell r="B32" t="str">
            <v>CÇu dao liªn ®éng 35kV CD-35/200A</v>
          </cell>
          <cell r="C32" t="str">
            <v>bé</v>
          </cell>
          <cell r="D32">
            <v>5600000</v>
          </cell>
          <cell r="E32">
            <v>122572.56079191838</v>
          </cell>
          <cell r="F32" t="str">
            <v>Liªn doanh SKODA-VINA</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F47" t="str">
            <v>Liªn x«</v>
          </cell>
        </row>
        <row r="48">
          <cell r="B48" t="str">
            <v>èng nèi lÌo 300mm</v>
          </cell>
          <cell r="C48" t="str">
            <v>èng</v>
          </cell>
          <cell r="D48">
            <v>70000</v>
          </cell>
          <cell r="F48" t="str">
            <v>Liªn x«</v>
          </cell>
        </row>
        <row r="49">
          <cell r="B49" t="str">
            <v>èng nhùa cøng F21</v>
          </cell>
          <cell r="C49" t="str">
            <v>m</v>
          </cell>
          <cell r="D49">
            <v>2800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F58" t="str">
            <v>Nhµ m¸y c¬ khÝ Yªn viªn</v>
          </cell>
        </row>
        <row r="59">
          <cell r="B59" t="str">
            <v>M¸y biÕn ¸p 100KVA</v>
          </cell>
          <cell r="C59" t="str">
            <v>m¸y</v>
          </cell>
          <cell r="D59">
            <v>33000000</v>
          </cell>
          <cell r="E59">
            <v>119994.53502583172</v>
          </cell>
          <cell r="F59" t="str">
            <v>Liªn doanh Takaoka-VINA</v>
          </cell>
          <cell r="H59">
            <v>424000</v>
          </cell>
        </row>
        <row r="60">
          <cell r="B60" t="str">
            <v>M¸y biÕn ¸p 50KVA</v>
          </cell>
          <cell r="C60" t="str">
            <v>m¸y</v>
          </cell>
          <cell r="D60">
            <v>25000000</v>
          </cell>
          <cell r="E60">
            <v>98177.487853744504</v>
          </cell>
          <cell r="F60" t="str">
            <v>Liªn doanh Takaoka-VINA</v>
          </cell>
          <cell r="H60">
            <v>424000</v>
          </cell>
        </row>
        <row r="61">
          <cell r="B61" t="str">
            <v>M¸y biÕn dßng</v>
          </cell>
          <cell r="C61" t="str">
            <v>c¸i</v>
          </cell>
          <cell r="F61" t="str">
            <v>Nhµ m¸y thiÕt bÞ ®o ®iÖn</v>
          </cell>
        </row>
        <row r="62">
          <cell r="B62" t="str">
            <v>Mãng cét MK8</v>
          </cell>
          <cell r="C62" t="str">
            <v>mãng</v>
          </cell>
          <cell r="D62">
            <v>1092372.473</v>
          </cell>
          <cell r="E62">
            <v>1024910.3519676777</v>
          </cell>
          <cell r="F62"/>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H81">
            <v>50000</v>
          </cell>
        </row>
        <row r="82">
          <cell r="B82" t="str">
            <v>TiÕp ®Þa RC-2</v>
          </cell>
          <cell r="C82" t="str">
            <v>bé</v>
          </cell>
          <cell r="D82">
            <v>143632</v>
          </cell>
          <cell r="E82">
            <v>198311.60729674395</v>
          </cell>
          <cell r="H82">
            <v>30000</v>
          </cell>
        </row>
        <row r="83">
          <cell r="B83" t="str">
            <v>TiÕp ®Þa tr¹m</v>
          </cell>
          <cell r="C83" t="str">
            <v>bé</v>
          </cell>
          <cell r="D83">
            <v>817961</v>
          </cell>
          <cell r="E83">
            <v>518982.00632650801</v>
          </cell>
          <cell r="H83">
            <v>30000</v>
          </cell>
        </row>
        <row r="84">
          <cell r="B84" t="str">
            <v>Tñ ®iÖn 400V trän bé</v>
          </cell>
          <cell r="C84" t="str">
            <v>tñ</v>
          </cell>
          <cell r="D84">
            <v>4200000</v>
          </cell>
          <cell r="E84">
            <v>99168.678265615366</v>
          </cell>
          <cell r="H84">
            <v>249000</v>
          </cell>
        </row>
        <row r="85">
          <cell r="B85" t="str">
            <v>Tñ ®iÖn 400V trän bé-</v>
          </cell>
          <cell r="C85" t="str">
            <v>tñ</v>
          </cell>
          <cell r="D85">
            <v>3315000</v>
          </cell>
          <cell r="E85">
            <v>99168.678265615366</v>
          </cell>
          <cell r="H85">
            <v>249000</v>
          </cell>
        </row>
        <row r="86">
          <cell r="B86" t="str">
            <v>VËn chuyÓn d©y dÉn (c¶ ru l«)</v>
          </cell>
          <cell r="C86" t="str">
            <v>tÊn</v>
          </cell>
          <cell r="E86">
            <v>54631.34420808818</v>
          </cell>
        </row>
        <row r="87">
          <cell r="B87" t="str">
            <v>VËn chuyÓn dông cô thi c«ng</v>
          </cell>
          <cell r="C87" t="str">
            <v>tÊn</v>
          </cell>
          <cell r="E87">
            <v>48679.315586945311</v>
          </cell>
        </row>
        <row r="88">
          <cell r="B88" t="str">
            <v>VËn chuyÓn mãng nÐo MN15-5</v>
          </cell>
          <cell r="C88" t="str">
            <v>tÊn</v>
          </cell>
          <cell r="E88">
            <v>49086.960094362621</v>
          </cell>
        </row>
        <row r="89">
          <cell r="B89" t="str">
            <v>VËn chuyÓn sø, phô kiÖn</v>
          </cell>
          <cell r="C89" t="str">
            <v>tÊn</v>
          </cell>
          <cell r="E89">
            <v>72243.82059704994</v>
          </cell>
        </row>
        <row r="90">
          <cell r="B90" t="str">
            <v>VËn chuyÓn xµ, tiÕp ®Þa vµo vÞ trÝ</v>
          </cell>
          <cell r="C90" t="str">
            <v>tÊn</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D107">
            <v>299866.7</v>
          </cell>
          <cell r="E107">
            <v>70605.606213080784</v>
          </cell>
        </row>
        <row r="108">
          <cell r="B108" t="str">
            <v>Bª t«ng M150</v>
          </cell>
          <cell r="D108">
            <v>226052.9</v>
          </cell>
          <cell r="E108">
            <v>72619.018974949664</v>
          </cell>
        </row>
        <row r="109">
          <cell r="B109" t="str">
            <v>Bª t«ng M50</v>
          </cell>
          <cell r="D109">
            <v>148966.79999999999</v>
          </cell>
          <cell r="E109">
            <v>37135.360613377925</v>
          </cell>
        </row>
        <row r="110">
          <cell r="B110" t="str">
            <v>Bª t«ng ®óc s½n M200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D114">
            <v>25000</v>
          </cell>
        </row>
        <row r="115">
          <cell r="B115" t="str">
            <v>V/c Xi m¨ng</v>
          </cell>
          <cell r="C115" t="str">
            <v>tÊn</v>
          </cell>
          <cell r="E115">
            <v>38486.806858678836</v>
          </cell>
        </row>
        <row r="116">
          <cell r="B116" t="str">
            <v>V/c c¸t vµng</v>
          </cell>
          <cell r="C116" t="str">
            <v>m3</v>
          </cell>
          <cell r="E116">
            <v>34165.356267205229</v>
          </cell>
        </row>
        <row r="117">
          <cell r="B117" t="str">
            <v>V/c ®¸ d¨m</v>
          </cell>
          <cell r="C117" t="str">
            <v>m3</v>
          </cell>
          <cell r="E117">
            <v>38650.143870212494</v>
          </cell>
        </row>
        <row r="118">
          <cell r="B118" t="str">
            <v>V/c n­íc</v>
          </cell>
          <cell r="C118" t="str">
            <v>m3</v>
          </cell>
          <cell r="E118">
            <v>33105.061735070121</v>
          </cell>
        </row>
        <row r="119">
          <cell r="B119" t="str">
            <v>§¸ d¨m 1x2</v>
          </cell>
          <cell r="D119">
            <v>37600</v>
          </cell>
        </row>
        <row r="120">
          <cell r="B120" t="str">
            <v>Gç kª</v>
          </cell>
          <cell r="D120">
            <v>1350000</v>
          </cell>
        </row>
        <row r="121">
          <cell r="B121" t="str">
            <v>S¬n</v>
          </cell>
          <cell r="D121">
            <v>18200</v>
          </cell>
        </row>
        <row r="122">
          <cell r="B122" t="str">
            <v>Gç cèp pha</v>
          </cell>
          <cell r="D122">
            <v>1350000</v>
          </cell>
        </row>
        <row r="123">
          <cell r="B123" t="str">
            <v>V/c cèt thÐp</v>
          </cell>
          <cell r="E123">
            <v>59523.776318512762</v>
          </cell>
        </row>
        <row r="124">
          <cell r="B124" t="str">
            <v>§æ bª t«ng M50</v>
          </cell>
          <cell r="C124" t="str">
            <v>kg</v>
          </cell>
          <cell r="D124"/>
          <cell r="E124">
            <v>38450.121955328686</v>
          </cell>
        </row>
        <row r="125">
          <cell r="B125" t="str">
            <v>§æ bª t«ng M150</v>
          </cell>
          <cell r="E125">
            <v>80005.66363611196</v>
          </cell>
        </row>
        <row r="126">
          <cell r="B126" t="str">
            <v>§æ bª t«ng M200</v>
          </cell>
          <cell r="C126" t="str">
            <v>kg</v>
          </cell>
          <cell r="D126"/>
          <cell r="E126">
            <v>80005.66363611196</v>
          </cell>
        </row>
        <row r="127">
          <cell r="B127" t="str">
            <v>Gia c«ng ®Æt buéc cèt thÐp</v>
          </cell>
          <cell r="E127">
            <v>203.0776975307258</v>
          </cell>
        </row>
        <row r="128">
          <cell r="B128" t="str">
            <v xml:space="preserve">ThÐp lµm xµ </v>
          </cell>
          <cell r="C128" t="str">
            <v>VT</v>
          </cell>
          <cell r="D128">
            <v>7600</v>
          </cell>
          <cell r="E128"/>
        </row>
        <row r="129">
          <cell r="B129" t="str">
            <v xml:space="preserve">ThÐp lµm ghÕ </v>
          </cell>
          <cell r="D129">
            <v>7600</v>
          </cell>
        </row>
        <row r="130">
          <cell r="B130" t="str">
            <v>ThÐp lµm cæ dÒ</v>
          </cell>
          <cell r="D130">
            <v>8900</v>
          </cell>
        </row>
        <row r="131">
          <cell r="B131" t="str">
            <v>ThÐp lµm d©y nÐo</v>
          </cell>
          <cell r="D131">
            <v>6500</v>
          </cell>
        </row>
        <row r="132">
          <cell r="B132" t="str">
            <v>ThÐp ®Öm</v>
          </cell>
          <cell r="D132">
            <v>4500</v>
          </cell>
        </row>
        <row r="133">
          <cell r="B133" t="str">
            <v>Cét LT12C</v>
          </cell>
          <cell r="D133">
            <v>1796100</v>
          </cell>
        </row>
        <row r="134">
          <cell r="B134" t="str">
            <v>Cét LT12B</v>
          </cell>
          <cell r="D134">
            <v>1568200</v>
          </cell>
        </row>
        <row r="135">
          <cell r="B135" t="str">
            <v>Cét LT16C</v>
          </cell>
          <cell r="D135">
            <v>4746000</v>
          </cell>
        </row>
        <row r="136">
          <cell r="B136" t="str">
            <v>Cét LT10B</v>
          </cell>
          <cell r="D136">
            <v>1154400</v>
          </cell>
        </row>
        <row r="137">
          <cell r="B137" t="str">
            <v>Cét LT14C</v>
          </cell>
          <cell r="D137">
            <v>4235000</v>
          </cell>
        </row>
        <row r="138">
          <cell r="B138" t="str">
            <v>Cét LT14B</v>
          </cell>
          <cell r="D138">
            <v>3677200</v>
          </cell>
        </row>
        <row r="139">
          <cell r="B139" t="str">
            <v>Dùng cét LT12m</v>
          </cell>
          <cell r="E139">
            <v>76087.436749749191</v>
          </cell>
        </row>
        <row r="140">
          <cell r="B140" t="str">
            <v>Dùng cét LT10m</v>
          </cell>
          <cell r="E140">
            <v>57065.57756231189</v>
          </cell>
        </row>
        <row r="141">
          <cell r="B141" t="str">
            <v>Dùng cét LT14m</v>
          </cell>
          <cell r="E141">
            <v>90354.99450935518</v>
          </cell>
        </row>
        <row r="142">
          <cell r="B142" t="str">
            <v>Dùng cét LT16m</v>
          </cell>
          <cell r="E142">
            <v>109376.85369679247</v>
          </cell>
        </row>
        <row r="143">
          <cell r="B143" t="str">
            <v>Nèi cét bª t«ng mÆt bÝch</v>
          </cell>
          <cell r="E143">
            <v>57228.309621950975</v>
          </cell>
        </row>
        <row r="144">
          <cell r="B144" t="str">
            <v>V/c cét</v>
          </cell>
          <cell r="E144">
            <v>75669.01168933892</v>
          </cell>
        </row>
        <row r="145">
          <cell r="B145" t="str">
            <v>ThÐp c¸c lo¹i</v>
          </cell>
          <cell r="D145">
            <v>4700</v>
          </cell>
          <cell r="E145">
            <v>0</v>
          </cell>
        </row>
        <row r="146">
          <cell r="B146" t="str">
            <v>§Ço ®Êt cÊp II s©u 2m</v>
          </cell>
          <cell r="E146">
            <v>19401.893069922997</v>
          </cell>
        </row>
        <row r="147">
          <cell r="B147" t="str">
            <v>§Ço ®Êt cÊp II s©u 2m-</v>
          </cell>
          <cell r="E147">
            <v>28722.805722398796</v>
          </cell>
        </row>
        <row r="148">
          <cell r="B148" t="str">
            <v>§µo ®Êt tiÕp ®Þa</v>
          </cell>
          <cell r="E148">
            <v>39185.371181035713</v>
          </cell>
        </row>
        <row r="149">
          <cell r="B149" t="str">
            <v>LÊp ®Êt tiÕp ®Þa</v>
          </cell>
          <cell r="E149">
            <v>11793.459626688882</v>
          </cell>
        </row>
        <row r="150">
          <cell r="B150" t="str">
            <v xml:space="preserve">LÊp ®Êt </v>
          </cell>
          <cell r="E150">
            <v>12744.319912255143</v>
          </cell>
        </row>
        <row r="151">
          <cell r="B151" t="str">
            <v>§¾p ®Êt ch©n cét</v>
          </cell>
          <cell r="E151">
            <v>12744.319912255143</v>
          </cell>
        </row>
        <row r="152">
          <cell r="B152" t="str">
            <v>V/c cù ly 100m</v>
          </cell>
          <cell r="C152" t="str">
            <v>kg</v>
          </cell>
          <cell r="E152">
            <v>59.523776318512759</v>
          </cell>
        </row>
        <row r="153">
          <cell r="B153" t="str">
            <v>L¾p xµ nÐo &gt;140kg</v>
          </cell>
          <cell r="E153">
            <v>68247.880659615606</v>
          </cell>
        </row>
        <row r="154">
          <cell r="B154" t="str">
            <v>L¾p xµ nÐo &lt;140kg</v>
          </cell>
          <cell r="E154">
            <v>49435.427897221452</v>
          </cell>
        </row>
        <row r="155">
          <cell r="B155" t="str">
            <v>L¾p xµ nÐo &lt;100kg</v>
          </cell>
          <cell r="E155">
            <v>41229.798352938378</v>
          </cell>
        </row>
        <row r="156">
          <cell r="B156" t="str">
            <v>L¾p xµ ®ì &lt;50kg</v>
          </cell>
          <cell r="E156">
            <v>23016.092850297202</v>
          </cell>
        </row>
        <row r="157">
          <cell r="B157" t="str">
            <v>L¾p xµ ®ì &lt;100kg</v>
          </cell>
          <cell r="E157">
            <v>31021.622921761274</v>
          </cell>
        </row>
        <row r="158">
          <cell r="B158" t="str">
            <v>L¾p xµ ®ì &lt;140kg</v>
          </cell>
          <cell r="E158">
            <v>37226.257737854336</v>
          </cell>
        </row>
        <row r="159">
          <cell r="B159" t="str">
            <v>G¹ch XM M75</v>
          </cell>
          <cell r="D159">
            <v>244315.4</v>
          </cell>
          <cell r="E159">
            <v>28897.584499346169</v>
          </cell>
        </row>
        <row r="160">
          <cell r="B160" t="str">
            <v>L¾p ghÕ</v>
          </cell>
          <cell r="E160">
            <v>37226.257737854336</v>
          </cell>
        </row>
        <row r="161">
          <cell r="B161" t="str">
            <v>L¾p gi¸ ®ì MBA</v>
          </cell>
          <cell r="E161">
            <v>68247.880659615606</v>
          </cell>
        </row>
        <row r="162">
          <cell r="B162" t="str">
            <v>L¾p d©y nÐo</v>
          </cell>
          <cell r="E162">
            <v>23016.092850297202</v>
          </cell>
        </row>
        <row r="163">
          <cell r="B163" t="str">
            <v>L¾p cæ dÒ</v>
          </cell>
          <cell r="E163">
            <v>17011.557507023146</v>
          </cell>
        </row>
        <row r="164">
          <cell r="B164" t="str">
            <v>L¾p thu l«i sõng</v>
          </cell>
          <cell r="E164">
            <v>24317.204771231918</v>
          </cell>
        </row>
        <row r="165">
          <cell r="B165" t="str">
            <v>R¶i tiÕp ®Þa</v>
          </cell>
          <cell r="E165">
            <v>424.95543855421363</v>
          </cell>
        </row>
        <row r="166">
          <cell r="B166" t="str">
            <v>V/c tiÕp ®Þa</v>
          </cell>
          <cell r="E166">
            <v>59523.776318512762</v>
          </cell>
        </row>
        <row r="167">
          <cell r="B167" t="str">
            <v>L¾p mãng nÐo</v>
          </cell>
          <cell r="E167">
            <v>56659.654841056035</v>
          </cell>
        </row>
        <row r="168">
          <cell r="B168" t="str">
            <v>§óc s½n mãng nÐo</v>
          </cell>
          <cell r="E168">
            <v>80005.66363611196</v>
          </cell>
        </row>
        <row r="169">
          <cell r="B169" t="str">
            <v>Chi phÝ chung</v>
          </cell>
          <cell r="D169">
            <v>0.68</v>
          </cell>
        </row>
        <row r="170">
          <cell r="B170" t="str">
            <v>L·i ®Þnh møc</v>
          </cell>
          <cell r="D170">
            <v>6.5642379203734655E-2</v>
          </cell>
        </row>
        <row r="171">
          <cell r="B171" t="str">
            <v>LTP</v>
          </cell>
          <cell r="D171">
            <v>0.03</v>
          </cell>
        </row>
        <row r="172">
          <cell r="B172" t="str">
            <v>V/c Cét 16,18m</v>
          </cell>
          <cell r="D172">
            <v>280000</v>
          </cell>
        </row>
        <row r="173">
          <cell r="B173" t="str">
            <v>V/c Cét 10,12m</v>
          </cell>
          <cell r="D173">
            <v>140000</v>
          </cell>
        </row>
        <row r="174">
          <cell r="B174" t="str">
            <v>M¸y c¾t uèn</v>
          </cell>
          <cell r="G174">
            <v>52795.600000000006</v>
          </cell>
        </row>
        <row r="175">
          <cell r="B175" t="str">
            <v>M¸y hµn</v>
          </cell>
          <cell r="G175">
            <v>103070.00000000001</v>
          </cell>
        </row>
        <row r="176">
          <cell r="B176" t="str">
            <v>§ãng cäc tiÕp ®Þa</v>
          </cell>
          <cell r="E176">
            <v>15464.897163241547</v>
          </cell>
        </row>
        <row r="177">
          <cell r="B177" t="str">
            <v>Mãc treo ch÷ U MT12</v>
          </cell>
          <cell r="D177">
            <v>9000</v>
          </cell>
        </row>
        <row r="178">
          <cell r="B178" t="str">
            <v>Mãc treo ch÷ U MT6</v>
          </cell>
          <cell r="D178">
            <v>7500</v>
          </cell>
        </row>
        <row r="179">
          <cell r="B179" t="str">
            <v>M¾t nèi l¾p r¸p</v>
          </cell>
          <cell r="D179">
            <v>11000</v>
          </cell>
        </row>
        <row r="180">
          <cell r="B180" t="str">
            <v>Vßng treo ®Çu trßn</v>
          </cell>
          <cell r="D180">
            <v>5300</v>
          </cell>
        </row>
        <row r="181">
          <cell r="B181" t="str">
            <v>M¾t nèi kÐp</v>
          </cell>
          <cell r="D181">
            <v>8000</v>
          </cell>
        </row>
        <row r="182">
          <cell r="B182" t="str">
            <v>M¾t nèi trung gian</v>
          </cell>
          <cell r="D182">
            <v>8500</v>
          </cell>
        </row>
        <row r="183">
          <cell r="B183" t="str">
            <v>Sø PC-70</v>
          </cell>
          <cell r="D183">
            <v>62000</v>
          </cell>
        </row>
        <row r="184">
          <cell r="B184" t="str">
            <v>Kho¸ nÐo d©y</v>
          </cell>
          <cell r="D184">
            <v>46000</v>
          </cell>
        </row>
        <row r="185">
          <cell r="B185" t="str">
            <v>D©y ®ång M95</v>
          </cell>
          <cell r="D185">
            <v>34000</v>
          </cell>
        </row>
        <row r="186">
          <cell r="B186" t="str">
            <v>HÖ sè KK</v>
          </cell>
          <cell r="D186">
            <v>1.5</v>
          </cell>
        </row>
        <row r="187">
          <cell r="B187" t="str">
            <v>Hª sè NC</v>
          </cell>
          <cell r="D187">
            <v>1.5511587040232648</v>
          </cell>
        </row>
        <row r="188">
          <cell r="B188" t="str">
            <v>hsvc</v>
          </cell>
          <cell r="D188">
            <v>2.3267380560348974</v>
          </cell>
        </row>
        <row r="190">
          <cell r="B190" t="str">
            <v>L¾p chuçi sø</v>
          </cell>
          <cell r="E190">
            <v>8559.2937288003759</v>
          </cell>
        </row>
        <row r="191">
          <cell r="B191" t="str">
            <v>Mua c«ng t¬ 1 pha 220V-3ö9A</v>
          </cell>
          <cell r="C191" t="str">
            <v>c¸i</v>
          </cell>
          <cell r="D191">
            <v>97000</v>
          </cell>
          <cell r="F191" t="str">
            <v>Nhµ m¸y thiÕt bÞ ®o ®iÖn</v>
          </cell>
        </row>
        <row r="192">
          <cell r="B192" t="str">
            <v>Chi phÝ thö nghiÖm</v>
          </cell>
          <cell r="C192" t="str">
            <v>c¸i</v>
          </cell>
          <cell r="D192">
            <v>8000</v>
          </cell>
          <cell r="F192" t="str">
            <v>Thuª §iÖn lùc Thanh ho¸</v>
          </cell>
        </row>
        <row r="193">
          <cell r="B193" t="str">
            <v>Chi phÝ vËn chuyÓn</v>
          </cell>
          <cell r="C193" t="str">
            <v>c¸i</v>
          </cell>
          <cell r="D193">
            <v>2000</v>
          </cell>
        </row>
        <row r="194">
          <cell r="B194" t="str">
            <v>Chi phÝ l¾p ®Æt</v>
          </cell>
          <cell r="C194" t="str">
            <v>c¸i</v>
          </cell>
          <cell r="E194">
            <v>5092.7642570491826</v>
          </cell>
        </row>
        <row r="196">
          <cell r="B196" t="str">
            <v>D©y AC-50</v>
          </cell>
          <cell r="D196">
            <v>21200</v>
          </cell>
          <cell r="E196">
            <v>1559.6109361451875</v>
          </cell>
        </row>
        <row r="197">
          <cell r="B197" t="str">
            <v>V/c d©y</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DT"/>
      <sheetName val="TMC"/>
      <sheetName val="Tong du toan"/>
      <sheetName val="Tong hop kinh phi"/>
      <sheetName val="TH CPXL phan Dz"/>
      <sheetName val="Cai tao"/>
      <sheetName val="Bang 4.1_Vl-Nc-M phan N.cap"/>
      <sheetName val="Bang 4.1_thu hoi"/>
      <sheetName val="TH vl-nc-m HTDL"/>
      <sheetName val="TH vl-nc-m HTHH"/>
      <sheetName val="Chi tiet phan Dz"/>
      <sheetName val="Bang 6_ THCPXL phan TBA"/>
      <sheetName val="Chi tiet phan TBA"/>
      <sheetName val="VCDD"/>
      <sheetName val="KS-TK"/>
      <sheetName val="GiaQuyen"/>
      <sheetName val="Bang 12_ chenh lech VT Dz"/>
      <sheetName val="Bang 13_ chenh lech VTTBA"/>
      <sheetName val="Bang 14_ VT-TB chu yeu"/>
      <sheetName val="Bang 15_ VT-TB A cap"/>
      <sheetName val="..."/>
      <sheetName val="Liet ke cai tao"/>
      <sheetName val="Liet ke HTDL"/>
      <sheetName val="Liet ke HTHH"/>
      <sheetName val="Liet ke Tram "/>
      <sheetName val="LK_VTTH"/>
      <sheetName val=" . . . "/>
      <sheetName val="pp3p_NC"/>
      <sheetName val="ppht"/>
      <sheetName val="V.c noi bo"/>
      <sheetName val="TienLuong"/>
      <sheetName val="DG"/>
      <sheetName val="V_c noi bo"/>
      <sheetName val="Dgia vat tu"/>
      <sheetName val="Don gia_III"/>
      <sheetName val="Bang 12_ chenh lech VTÿDz"/>
      <sheetName val="dnc4"/>
      <sheetName val="CHITIET VL-NC-TT -1p"/>
      <sheetName val="CHITIET VL-NC-TT-3p"/>
      <sheetName val="Chiet tinh dz35"/>
      <sheetName val=""/>
      <sheetName val="TienLuonc"/>
      <sheetName val="Bang 14_ VT%TB chu y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A12" t="str">
            <v>THEP</v>
          </cell>
          <cell r="B12" t="str">
            <v>VCFE1</v>
          </cell>
          <cell r="C12" t="str">
            <v>02.1351</v>
          </cell>
          <cell r="D12" t="str">
            <v>V/c coát theùp ( cöï ly &lt;=100m)</v>
          </cell>
          <cell r="E12" t="str">
            <v>taán</v>
          </cell>
          <cell r="F12">
            <v>1</v>
          </cell>
          <cell r="G12">
            <v>1</v>
          </cell>
          <cell r="H12">
            <v>2</v>
          </cell>
          <cell r="I12">
            <v>110221</v>
          </cell>
          <cell r="J12">
            <v>8267</v>
          </cell>
        </row>
        <row r="13">
          <cell r="A13" t="str">
            <v>XIMANG</v>
          </cell>
          <cell r="B13" t="str">
            <v>VCXM1</v>
          </cell>
          <cell r="C13" t="str">
            <v>02.1211</v>
          </cell>
          <cell r="D13" t="str">
            <v>V/c xi maêng ( cöï ly &lt;=100m)</v>
          </cell>
          <cell r="E13" t="str">
            <v>taán</v>
          </cell>
          <cell r="F13">
            <v>1</v>
          </cell>
          <cell r="G13">
            <v>1</v>
          </cell>
          <cell r="H13">
            <v>2</v>
          </cell>
          <cell r="I13">
            <v>71813</v>
          </cell>
          <cell r="J13">
            <v>14362.6</v>
          </cell>
        </row>
        <row r="14">
          <cell r="A14" t="str">
            <v>CAT</v>
          </cell>
          <cell r="B14" t="str">
            <v>VCCAT1</v>
          </cell>
          <cell r="C14" t="str">
            <v>02.1231</v>
          </cell>
          <cell r="D14" t="str">
            <v>V/c caùt cöï ly &lt;=100m</v>
          </cell>
          <cell r="E14" t="str">
            <v>m3</v>
          </cell>
          <cell r="F14">
            <v>1</v>
          </cell>
          <cell r="G14">
            <v>1</v>
          </cell>
          <cell r="H14">
            <v>2</v>
          </cell>
          <cell r="I14">
            <v>67251</v>
          </cell>
          <cell r="J14">
            <v>13450.2</v>
          </cell>
        </row>
        <row r="15">
          <cell r="A15" t="str">
            <v>DADAM</v>
          </cell>
          <cell r="B15" t="str">
            <v>VCLD1</v>
          </cell>
          <cell r="C15" t="str">
            <v>02.1241</v>
          </cell>
          <cell r="D15" t="str">
            <v>V/c ñaù daêm ( cöï ly &lt;=100m)</v>
          </cell>
          <cell r="E15" t="str">
            <v>m3</v>
          </cell>
          <cell r="F15">
            <v>1</v>
          </cell>
          <cell r="G15">
            <v>1</v>
          </cell>
          <cell r="H15">
            <v>2</v>
          </cell>
          <cell r="I15">
            <v>70635</v>
          </cell>
          <cell r="J15">
            <v>14127</v>
          </cell>
        </row>
        <row r="16">
          <cell r="A16" t="str">
            <v>DA</v>
          </cell>
          <cell r="B16" t="str">
            <v>VCDA1</v>
          </cell>
          <cell r="C16" t="str">
            <v>02.1451</v>
          </cell>
          <cell r="D16" t="str">
            <v>V/c ñaø caûn vaøo vò trí (cöï ly &lt;=100m)</v>
          </cell>
          <cell r="E16" t="str">
            <v>taán</v>
          </cell>
          <cell r="F16">
            <v>1</v>
          </cell>
          <cell r="G16">
            <v>1</v>
          </cell>
          <cell r="H16">
            <v>2</v>
          </cell>
          <cell r="I16">
            <v>90207</v>
          </cell>
          <cell r="J16">
            <v>6766</v>
          </cell>
        </row>
        <row r="17">
          <cell r="A17" t="str">
            <v>TD</v>
          </cell>
          <cell r="B17" t="str">
            <v>VCTD1</v>
          </cell>
          <cell r="C17" t="str">
            <v>02.1421</v>
          </cell>
          <cell r="D17" t="str">
            <v>V/c tieáp ñòa vaøo vò trí ( cöï ly &lt;=100m)</v>
          </cell>
          <cell r="E17" t="str">
            <v>taán</v>
          </cell>
          <cell r="F17">
            <v>1</v>
          </cell>
          <cell r="G17">
            <v>1</v>
          </cell>
          <cell r="H17">
            <v>2</v>
          </cell>
          <cell r="I17">
            <v>99184</v>
          </cell>
          <cell r="J17">
            <v>7439</v>
          </cell>
        </row>
        <row r="18">
          <cell r="A18" t="str">
            <v>DN</v>
          </cell>
          <cell r="B18" t="str">
            <v>VCDN1</v>
          </cell>
          <cell r="C18" t="str">
            <v>02.1451</v>
          </cell>
          <cell r="D18" t="str">
            <v>V/c ñeá neùo vaøo vò trí (cöï ly &lt;=100m)</v>
          </cell>
          <cell r="E18" t="str">
            <v>taán</v>
          </cell>
          <cell r="F18">
            <v>1</v>
          </cell>
          <cell r="G18">
            <v>1</v>
          </cell>
          <cell r="H18">
            <v>2</v>
          </cell>
          <cell r="I18">
            <v>90207</v>
          </cell>
          <cell r="J18">
            <v>6766</v>
          </cell>
        </row>
        <row r="19">
          <cell r="A19" t="str">
            <v>NX</v>
          </cell>
          <cell r="B19" t="str">
            <v>VCNX1</v>
          </cell>
          <cell r="C19" t="str">
            <v>02.1451</v>
          </cell>
          <cell r="D19" t="str">
            <v>V/c neo xoøe vaøo vò trí (cöï ly &lt;=100m)</v>
          </cell>
          <cell r="E19" t="str">
            <v>taán</v>
          </cell>
          <cell r="F19">
            <v>1</v>
          </cell>
          <cell r="G19">
            <v>1</v>
          </cell>
          <cell r="H19">
            <v>2</v>
          </cell>
          <cell r="I19">
            <v>90207</v>
          </cell>
          <cell r="J19">
            <v>18041.400000000001</v>
          </cell>
        </row>
        <row r="20">
          <cell r="A20" t="str">
            <v>COT</v>
          </cell>
          <cell r="B20" t="str">
            <v>VCC1</v>
          </cell>
          <cell r="C20" t="str">
            <v>02.1461</v>
          </cell>
          <cell r="D20" t="str">
            <v>V/c coät vaøo vò trí (cöï ly &lt;=100m)</v>
          </cell>
          <cell r="E20" t="str">
            <v>taán</v>
          </cell>
          <cell r="F20">
            <v>1</v>
          </cell>
          <cell r="G20">
            <v>1</v>
          </cell>
          <cell r="H20">
            <v>2</v>
          </cell>
          <cell r="I20">
            <v>140240</v>
          </cell>
          <cell r="J20">
            <v>10518</v>
          </cell>
        </row>
        <row r="21">
          <cell r="A21" t="str">
            <v>XA</v>
          </cell>
          <cell r="B21" t="str">
            <v>VCX1</v>
          </cell>
          <cell r="C21" t="str">
            <v>02.1361</v>
          </cell>
          <cell r="D21" t="str">
            <v>V/c xaø vaøo vò trí (cö ly &lt;=100m)</v>
          </cell>
          <cell r="E21" t="str">
            <v>taán</v>
          </cell>
          <cell r="F21">
            <v>1</v>
          </cell>
          <cell r="G21">
            <v>1</v>
          </cell>
          <cell r="H21">
            <v>2</v>
          </cell>
          <cell r="I21">
            <v>100214</v>
          </cell>
          <cell r="J21">
            <v>20042.800000000003</v>
          </cell>
        </row>
        <row r="22">
          <cell r="A22" t="str">
            <v>PK</v>
          </cell>
          <cell r="B22" t="str">
            <v>VCPK1</v>
          </cell>
          <cell r="C22" t="str">
            <v>02.1421</v>
          </cell>
          <cell r="D22" t="str">
            <v>V/c phuï kieän vaøo vò trí ( cöï ly &lt;=100m)</v>
          </cell>
          <cell r="E22" t="str">
            <v>taán</v>
          </cell>
          <cell r="F22">
            <v>1</v>
          </cell>
          <cell r="G22">
            <v>1</v>
          </cell>
          <cell r="H22">
            <v>2</v>
          </cell>
          <cell r="I22">
            <v>99184</v>
          </cell>
          <cell r="J22">
            <v>7439</v>
          </cell>
        </row>
        <row r="23">
          <cell r="A23" t="str">
            <v>ctram</v>
          </cell>
          <cell r="B23" t="str">
            <v>VCct5</v>
          </cell>
          <cell r="C23" t="str">
            <v>02.1411</v>
          </cell>
          <cell r="D23" t="str">
            <v>V/c cöø traøm 5m ( cöï ly &lt;=100m)</v>
          </cell>
          <cell r="E23" t="str">
            <v>caây</v>
          </cell>
          <cell r="F23">
            <v>1</v>
          </cell>
          <cell r="G23">
            <v>1</v>
          </cell>
          <cell r="H23">
            <v>2</v>
          </cell>
          <cell r="I23">
            <v>13214</v>
          </cell>
          <cell r="J23">
            <v>2642.8</v>
          </cell>
        </row>
        <row r="24">
          <cell r="A24" t="str">
            <v>DAY</v>
          </cell>
          <cell r="B24" t="str">
            <v>VCD1</v>
          </cell>
          <cell r="C24" t="str">
            <v>02.1441</v>
          </cell>
          <cell r="D24" t="str">
            <v>V/c daây vaøo vò trí (cöï ly &lt;=100m)</v>
          </cell>
          <cell r="E24" t="str">
            <v>taán</v>
          </cell>
          <cell r="F24">
            <v>1</v>
          </cell>
          <cell r="G24">
            <v>1</v>
          </cell>
          <cell r="H24">
            <v>2</v>
          </cell>
          <cell r="I24">
            <v>100214</v>
          </cell>
          <cell r="J24">
            <v>7516</v>
          </cell>
        </row>
        <row r="25">
          <cell r="A25" t="str">
            <v>DCTC</v>
          </cell>
          <cell r="B25" t="str">
            <v>VCDC1</v>
          </cell>
          <cell r="C25" t="str">
            <v>02.1482</v>
          </cell>
          <cell r="D25" t="str">
            <v>V/c duïng cuï thi coâng ( cöï ly &lt;=100m)</v>
          </cell>
          <cell r="E25" t="str">
            <v>taán</v>
          </cell>
          <cell r="F25">
            <v>1</v>
          </cell>
          <cell r="G25">
            <v>1</v>
          </cell>
          <cell r="H25">
            <v>2</v>
          </cell>
          <cell r="I25">
            <v>91090</v>
          </cell>
          <cell r="J25">
            <v>6832</v>
          </cell>
        </row>
      </sheetData>
      <sheetData sheetId="31" refreshError="1"/>
      <sheetData sheetId="32" refreshError="1">
        <row r="4">
          <cell r="A4">
            <v>1</v>
          </cell>
          <cell r="B4">
            <v>2</v>
          </cell>
          <cell r="C4">
            <v>3</v>
          </cell>
          <cell r="D4">
            <v>4</v>
          </cell>
          <cell r="E4">
            <v>5</v>
          </cell>
          <cell r="F4">
            <v>6</v>
          </cell>
          <cell r="G4">
            <v>7</v>
          </cell>
          <cell r="H4">
            <v>8</v>
          </cell>
          <cell r="I4">
            <v>9</v>
          </cell>
        </row>
        <row r="5">
          <cell r="A5" t="str">
            <v>D12</v>
          </cell>
          <cell r="B5" t="str">
            <v>04.3801</v>
          </cell>
          <cell r="C5" t="str">
            <v>Ñaø caûn BTCT 1,2m</v>
          </cell>
          <cell r="D5" t="str">
            <v>caùi</v>
          </cell>
          <cell r="F5">
            <v>52000</v>
          </cell>
          <cell r="G5">
            <v>11051</v>
          </cell>
          <cell r="I5">
            <v>52000</v>
          </cell>
        </row>
        <row r="6">
          <cell r="A6" t="str">
            <v>D15</v>
          </cell>
          <cell r="B6" t="str">
            <v>04.3801</v>
          </cell>
          <cell r="C6" t="str">
            <v>Ñaø caûn BTCT 1,5m</v>
          </cell>
          <cell r="D6" t="str">
            <v>caùi</v>
          </cell>
          <cell r="F6">
            <v>147000</v>
          </cell>
          <cell r="G6">
            <v>11051</v>
          </cell>
          <cell r="I6">
            <v>147000</v>
          </cell>
        </row>
        <row r="7">
          <cell r="A7" t="str">
            <v>D20</v>
          </cell>
          <cell r="B7" t="str">
            <v>04.3802</v>
          </cell>
          <cell r="C7" t="str">
            <v>Ñaø caûn BTCT 2,0m</v>
          </cell>
          <cell r="D7" t="str">
            <v>caùi</v>
          </cell>
          <cell r="F7">
            <v>250000</v>
          </cell>
          <cell r="G7">
            <v>24214</v>
          </cell>
          <cell r="I7">
            <v>250000</v>
          </cell>
        </row>
        <row r="8">
          <cell r="A8" t="str">
            <v>D25</v>
          </cell>
          <cell r="B8" t="str">
            <v>04.3802</v>
          </cell>
          <cell r="C8" t="str">
            <v>Ñaø caûn BTCT 2,5m</v>
          </cell>
          <cell r="D8" t="str">
            <v>caùi</v>
          </cell>
          <cell r="F8">
            <v>300000</v>
          </cell>
          <cell r="G8">
            <v>24214</v>
          </cell>
          <cell r="I8">
            <v>300000</v>
          </cell>
        </row>
        <row r="9">
          <cell r="A9" t="str">
            <v>DN0212</v>
          </cell>
          <cell r="B9" t="str">
            <v>04.3801</v>
          </cell>
          <cell r="C9" t="str">
            <v>Ñeá neo BTCT 200x1200</v>
          </cell>
          <cell r="D9" t="str">
            <v>caùi</v>
          </cell>
          <cell r="F9">
            <v>45000</v>
          </cell>
          <cell r="G9">
            <v>11051</v>
          </cell>
          <cell r="I9">
            <v>45000</v>
          </cell>
        </row>
        <row r="10">
          <cell r="A10" t="str">
            <v>DN0412</v>
          </cell>
          <cell r="B10" t="str">
            <v>04.3801</v>
          </cell>
          <cell r="C10" t="str">
            <v>Ñeá neo BTCT 400x1200</v>
          </cell>
          <cell r="D10" t="str">
            <v>caùi</v>
          </cell>
          <cell r="F10">
            <v>90000</v>
          </cell>
          <cell r="G10">
            <v>11051</v>
          </cell>
          <cell r="I10">
            <v>90000</v>
          </cell>
        </row>
        <row r="11">
          <cell r="A11" t="str">
            <v>DN0415</v>
          </cell>
          <cell r="B11" t="str">
            <v>04.3802</v>
          </cell>
          <cell r="C11" t="str">
            <v>Ñeá neo BTCT 400x1500</v>
          </cell>
          <cell r="D11" t="str">
            <v>caùi</v>
          </cell>
          <cell r="F11">
            <v>120000</v>
          </cell>
          <cell r="G11">
            <v>24214</v>
          </cell>
          <cell r="I11">
            <v>120000</v>
          </cell>
        </row>
        <row r="12">
          <cell r="A12" t="str">
            <v>DN0615</v>
          </cell>
          <cell r="B12" t="str">
            <v>04.3802</v>
          </cell>
          <cell r="C12" t="str">
            <v>Ñeá neo BTCT 600x1500</v>
          </cell>
          <cell r="D12" t="str">
            <v>caùi</v>
          </cell>
          <cell r="F12">
            <v>160000</v>
          </cell>
          <cell r="G12">
            <v>24214</v>
          </cell>
          <cell r="I12">
            <v>160000</v>
          </cell>
        </row>
        <row r="13">
          <cell r="A13" t="str">
            <v>DN0618</v>
          </cell>
          <cell r="B13" t="str">
            <v>04.3802</v>
          </cell>
          <cell r="C13" t="str">
            <v>Ñeá neo BTCT 600x1800</v>
          </cell>
          <cell r="D13" t="str">
            <v>caùi</v>
          </cell>
          <cell r="F13">
            <v>0</v>
          </cell>
          <cell r="G13">
            <v>24214</v>
          </cell>
          <cell r="I13">
            <v>0</v>
          </cell>
        </row>
        <row r="14">
          <cell r="A14" t="str">
            <v>DN1500</v>
          </cell>
          <cell r="B14" t="str">
            <v>04.3802</v>
          </cell>
          <cell r="C14" t="str">
            <v>Ñeá neo BTCT 1500x500</v>
          </cell>
          <cell r="D14" t="str">
            <v>caùi</v>
          </cell>
          <cell r="F14">
            <v>0</v>
          </cell>
          <cell r="G14">
            <v>24214</v>
          </cell>
          <cell r="I14">
            <v>0</v>
          </cell>
        </row>
        <row r="15">
          <cell r="A15" t="str">
            <v>DN1200</v>
          </cell>
          <cell r="B15" t="str">
            <v>04.3801</v>
          </cell>
          <cell r="C15" t="str">
            <v>Ñeá neo BTCT 1200x500</v>
          </cell>
          <cell r="D15" t="str">
            <v>caùi</v>
          </cell>
          <cell r="F15">
            <v>0</v>
          </cell>
          <cell r="G15">
            <v>11051</v>
          </cell>
          <cell r="I15">
            <v>0</v>
          </cell>
        </row>
        <row r="16">
          <cell r="A16" t="str">
            <v>BNH</v>
          </cell>
          <cell r="C16" t="str">
            <v>Bieån soá - Baûng nguy hieåm</v>
          </cell>
          <cell r="D16" t="str">
            <v>caùi</v>
          </cell>
          <cell r="F16">
            <v>10000</v>
          </cell>
          <cell r="I16">
            <v>10000</v>
          </cell>
        </row>
        <row r="17">
          <cell r="A17" t="str">
            <v>B460</v>
          </cell>
          <cell r="C17" t="str">
            <v>Boulon 4x60+ long ñeàn vuoâng</v>
          </cell>
          <cell r="D17" t="str">
            <v>boä</v>
          </cell>
          <cell r="F17">
            <v>500</v>
          </cell>
          <cell r="I17">
            <v>500</v>
          </cell>
        </row>
        <row r="18">
          <cell r="A18" t="str">
            <v>B1040</v>
          </cell>
          <cell r="C18" t="str">
            <v>Boulon 10x40+ long ñeàn vuoâng</v>
          </cell>
          <cell r="D18" t="str">
            <v>boä</v>
          </cell>
          <cell r="F18">
            <v>800</v>
          </cell>
          <cell r="I18">
            <v>800</v>
          </cell>
        </row>
        <row r="19">
          <cell r="A19" t="str">
            <v>B1050</v>
          </cell>
          <cell r="C19" t="str">
            <v>Boulon 10x50+ long ñeàn vuoâng</v>
          </cell>
          <cell r="D19" t="str">
            <v>boä</v>
          </cell>
          <cell r="F19">
            <v>800</v>
          </cell>
          <cell r="I19">
            <v>800</v>
          </cell>
        </row>
        <row r="20">
          <cell r="A20" t="str">
            <v>B1230</v>
          </cell>
          <cell r="C20" t="str">
            <v>Boulon 12x30+ long ñeàn vuoâng</v>
          </cell>
          <cell r="D20" t="str">
            <v>boä</v>
          </cell>
          <cell r="F20">
            <v>940</v>
          </cell>
          <cell r="I20">
            <v>940</v>
          </cell>
        </row>
        <row r="21">
          <cell r="A21" t="str">
            <v>B1240</v>
          </cell>
          <cell r="C21" t="str">
            <v>Boulon 12x40+ long ñeàn vuoâng</v>
          </cell>
          <cell r="D21" t="str">
            <v>boä</v>
          </cell>
          <cell r="F21">
            <v>940</v>
          </cell>
          <cell r="I21">
            <v>940</v>
          </cell>
        </row>
        <row r="22">
          <cell r="A22" t="str">
            <v>B1250</v>
          </cell>
          <cell r="C22" t="str">
            <v>Boulon 12x50+ long ñeàn vuoâng</v>
          </cell>
          <cell r="D22" t="str">
            <v>boä</v>
          </cell>
          <cell r="F22">
            <v>1200</v>
          </cell>
          <cell r="I22">
            <v>1200</v>
          </cell>
        </row>
        <row r="23">
          <cell r="A23" t="str">
            <v>B1260</v>
          </cell>
          <cell r="C23" t="str">
            <v>Boulon 12x60+ long ñeàn vuoâng</v>
          </cell>
          <cell r="D23" t="str">
            <v>boä</v>
          </cell>
          <cell r="F23">
            <v>1500</v>
          </cell>
          <cell r="I23">
            <v>1500</v>
          </cell>
        </row>
        <row r="24">
          <cell r="A24" t="str">
            <v>B1450</v>
          </cell>
          <cell r="C24" t="str">
            <v>Boulon 14x50+ long ñeàn vuoâng</v>
          </cell>
          <cell r="D24" t="str">
            <v>boä</v>
          </cell>
          <cell r="F24">
            <v>1500</v>
          </cell>
          <cell r="I24">
            <v>1500</v>
          </cell>
        </row>
        <row r="25">
          <cell r="A25" t="str">
            <v>B16100V</v>
          </cell>
          <cell r="C25" t="str">
            <v>Boulon 16x100VRS+ long ñeàn vuoâng</v>
          </cell>
          <cell r="D25" t="str">
            <v>boä</v>
          </cell>
          <cell r="F25">
            <v>3800</v>
          </cell>
          <cell r="I25">
            <v>3800</v>
          </cell>
        </row>
        <row r="26">
          <cell r="A26" t="str">
            <v>B16100</v>
          </cell>
          <cell r="C26" t="str">
            <v>Boulon 16x100+ long ñeàn vuoâng</v>
          </cell>
          <cell r="D26" t="str">
            <v>boä</v>
          </cell>
          <cell r="F26">
            <v>4400</v>
          </cell>
          <cell r="I26">
            <v>4400</v>
          </cell>
        </row>
        <row r="27">
          <cell r="A27" t="str">
            <v>B16200</v>
          </cell>
          <cell r="C27" t="str">
            <v>Boulon 16x200+ long ñeàn vuoâng</v>
          </cell>
          <cell r="D27" t="str">
            <v>boä</v>
          </cell>
          <cell r="F27">
            <v>4400</v>
          </cell>
          <cell r="I27">
            <v>4400</v>
          </cell>
        </row>
        <row r="28">
          <cell r="A28" t="str">
            <v>B1680V</v>
          </cell>
          <cell r="C28" t="str">
            <v>Boulon 16x80/80+ long ñeàn vuoâng</v>
          </cell>
          <cell r="D28" t="str">
            <v>boä</v>
          </cell>
          <cell r="F28">
            <v>3600</v>
          </cell>
          <cell r="I28">
            <v>3600</v>
          </cell>
        </row>
        <row r="29">
          <cell r="A29" t="str">
            <v>B16230</v>
          </cell>
          <cell r="C29" t="str">
            <v>Boulon 16x230/80+ long ñeàn vuoâng</v>
          </cell>
          <cell r="D29" t="str">
            <v>boä</v>
          </cell>
          <cell r="F29">
            <v>6600</v>
          </cell>
          <cell r="I29">
            <v>6600</v>
          </cell>
        </row>
        <row r="30">
          <cell r="A30" t="str">
            <v>B16240</v>
          </cell>
          <cell r="C30" t="str">
            <v>Boulon 16x240/80+ long ñeàn vuoâng</v>
          </cell>
          <cell r="D30" t="str">
            <v>boä</v>
          </cell>
          <cell r="F30">
            <v>6100</v>
          </cell>
          <cell r="I30">
            <v>6100</v>
          </cell>
        </row>
        <row r="31">
          <cell r="A31" t="str">
            <v>B16250</v>
          </cell>
          <cell r="C31" t="str">
            <v>Boulon 16x250+ long ñeàn vuoâng</v>
          </cell>
          <cell r="D31" t="str">
            <v>boä</v>
          </cell>
          <cell r="F31">
            <v>6600</v>
          </cell>
          <cell r="I31">
            <v>6600</v>
          </cell>
        </row>
        <row r="32">
          <cell r="A32" t="str">
            <v>B16260</v>
          </cell>
          <cell r="C32" t="str">
            <v>Boulon 16x260/80+ long ñeàn vuoâng</v>
          </cell>
          <cell r="D32" t="str">
            <v>boä</v>
          </cell>
          <cell r="F32">
            <v>6600</v>
          </cell>
          <cell r="I32">
            <v>6600</v>
          </cell>
        </row>
        <row r="33">
          <cell r="A33" t="str">
            <v>B16270</v>
          </cell>
          <cell r="C33" t="str">
            <v>Boulon 16x270/80+ long ñeàn vuoâng</v>
          </cell>
          <cell r="D33" t="str">
            <v>boä</v>
          </cell>
          <cell r="F33">
            <v>6600</v>
          </cell>
          <cell r="I33">
            <v>6600</v>
          </cell>
        </row>
        <row r="34">
          <cell r="A34" t="str">
            <v>B16280</v>
          </cell>
          <cell r="C34" t="str">
            <v>Boulon 16x280/80+ long ñeàn vuoâng</v>
          </cell>
          <cell r="D34" t="str">
            <v>boä</v>
          </cell>
          <cell r="F34">
            <v>7100</v>
          </cell>
          <cell r="I34">
            <v>7100</v>
          </cell>
        </row>
        <row r="35">
          <cell r="A35" t="str">
            <v>B16300</v>
          </cell>
          <cell r="C35" t="str">
            <v>Boulon 16x300+ long ñeàn vuoâng</v>
          </cell>
          <cell r="D35" t="str">
            <v>boä</v>
          </cell>
          <cell r="F35">
            <v>8300</v>
          </cell>
          <cell r="I35">
            <v>8300</v>
          </cell>
        </row>
        <row r="36">
          <cell r="A36" t="str">
            <v>B16320</v>
          </cell>
          <cell r="C36" t="str">
            <v>Boulon 16x320+ long ñeàn vuoâng</v>
          </cell>
          <cell r="D36" t="str">
            <v>boä</v>
          </cell>
          <cell r="F36">
            <v>8300</v>
          </cell>
          <cell r="I36">
            <v>8300</v>
          </cell>
        </row>
        <row r="37">
          <cell r="A37" t="str">
            <v>B16350</v>
          </cell>
          <cell r="C37" t="str">
            <v>Boulon 16x350+ long ñeàn vuoâng</v>
          </cell>
          <cell r="D37" t="str">
            <v>boä</v>
          </cell>
          <cell r="F37">
            <v>8800</v>
          </cell>
          <cell r="I37">
            <v>8800</v>
          </cell>
        </row>
        <row r="38">
          <cell r="A38" t="str">
            <v>B16450</v>
          </cell>
          <cell r="C38" t="str">
            <v>Boulon 16x350+ long ñeàn vuoâng</v>
          </cell>
          <cell r="D38" t="str">
            <v>boä</v>
          </cell>
          <cell r="F38">
            <v>9300</v>
          </cell>
          <cell r="I38">
            <v>9300</v>
          </cell>
        </row>
        <row r="39">
          <cell r="A39" t="str">
            <v>B16400v</v>
          </cell>
          <cell r="C39" t="str">
            <v>Boulon 16x400VRS+ long ñeàn vuoâng</v>
          </cell>
          <cell r="D39" t="str">
            <v>boä</v>
          </cell>
          <cell r="F39">
            <v>9300</v>
          </cell>
          <cell r="I39">
            <v>9300</v>
          </cell>
        </row>
        <row r="40">
          <cell r="A40" t="str">
            <v>B16600</v>
          </cell>
          <cell r="C40" t="str">
            <v>Boulon 16x600+ long ñeàn vuoâng</v>
          </cell>
          <cell r="D40" t="str">
            <v>boä</v>
          </cell>
          <cell r="F40">
            <v>18800</v>
          </cell>
          <cell r="I40">
            <v>18800</v>
          </cell>
        </row>
        <row r="41">
          <cell r="A41" t="str">
            <v>B16200V</v>
          </cell>
          <cell r="C41" t="str">
            <v>Boulon 16x200VRS+ long ñeàn vuoâng</v>
          </cell>
          <cell r="D41" t="str">
            <v>boä</v>
          </cell>
          <cell r="F41">
            <v>6800</v>
          </cell>
          <cell r="I41">
            <v>6800</v>
          </cell>
        </row>
        <row r="42">
          <cell r="A42" t="str">
            <v>B16300V</v>
          </cell>
          <cell r="C42" t="str">
            <v>Boulon 16x300VRS+ long ñeàn vuoâng</v>
          </cell>
          <cell r="D42" t="str">
            <v>boä</v>
          </cell>
          <cell r="F42">
            <v>9300</v>
          </cell>
          <cell r="I42">
            <v>9300</v>
          </cell>
        </row>
        <row r="43">
          <cell r="A43" t="str">
            <v>B1635</v>
          </cell>
          <cell r="C43" t="str">
            <v>Boulon 16x35/28+ long ñeàn vuoâng</v>
          </cell>
          <cell r="D43" t="str">
            <v>boä</v>
          </cell>
          <cell r="F43">
            <v>2790</v>
          </cell>
          <cell r="I43">
            <v>2790</v>
          </cell>
        </row>
        <row r="44">
          <cell r="A44" t="str">
            <v>B1640</v>
          </cell>
          <cell r="C44" t="str">
            <v>Boulon 16x40/28+ long ñeàn vuoâng</v>
          </cell>
          <cell r="D44" t="str">
            <v>boä</v>
          </cell>
          <cell r="F44">
            <v>2790</v>
          </cell>
          <cell r="I44">
            <v>2790</v>
          </cell>
        </row>
        <row r="45">
          <cell r="A45" t="str">
            <v>B1650</v>
          </cell>
          <cell r="B45" t="str">
            <v>06.1106</v>
          </cell>
          <cell r="C45" t="str">
            <v>Boulon 16x50+ long ñeàn vuoâng</v>
          </cell>
          <cell r="D45" t="str">
            <v>boä</v>
          </cell>
          <cell r="F45">
            <v>3100</v>
          </cell>
          <cell r="I45">
            <v>3100</v>
          </cell>
        </row>
        <row r="46">
          <cell r="A46" t="str">
            <v>B221000</v>
          </cell>
          <cell r="C46" t="str">
            <v>Boulon 22x1000+ long ñeàn vuoâng</v>
          </cell>
          <cell r="D46" t="str">
            <v>boä</v>
          </cell>
          <cell r="F46">
            <v>37300</v>
          </cell>
          <cell r="I46">
            <v>37300</v>
          </cell>
        </row>
        <row r="47">
          <cell r="A47" t="str">
            <v>B22260</v>
          </cell>
          <cell r="C47" t="str">
            <v>Boulon 22x260+ long ñeàn vuoâng</v>
          </cell>
          <cell r="D47" t="str">
            <v>boä</v>
          </cell>
          <cell r="F47">
            <v>12100</v>
          </cell>
          <cell r="I47">
            <v>12100</v>
          </cell>
        </row>
        <row r="48">
          <cell r="A48" t="str">
            <v>B22460</v>
          </cell>
          <cell r="C48" t="str">
            <v>Boulon 22x460+ long ñeàn vuoâng</v>
          </cell>
          <cell r="D48" t="str">
            <v>boä</v>
          </cell>
          <cell r="F48">
            <v>17800</v>
          </cell>
          <cell r="I48">
            <v>17800</v>
          </cell>
        </row>
        <row r="49">
          <cell r="A49" t="str">
            <v>B22500</v>
          </cell>
          <cell r="C49" t="str">
            <v>Boulon 22x500/150+ long ñeàn vuoâng</v>
          </cell>
          <cell r="D49" t="str">
            <v>boä</v>
          </cell>
          <cell r="F49">
            <v>17000</v>
          </cell>
          <cell r="I49">
            <v>17000</v>
          </cell>
        </row>
        <row r="50">
          <cell r="A50" t="str">
            <v>B22550</v>
          </cell>
          <cell r="C50" t="str">
            <v>Boulon 22x550/100+ long ñeàn vuoâng</v>
          </cell>
          <cell r="D50" t="str">
            <v>boä</v>
          </cell>
          <cell r="F50">
            <v>22800</v>
          </cell>
          <cell r="I50">
            <v>22800</v>
          </cell>
        </row>
        <row r="51">
          <cell r="A51" t="str">
            <v>B22650</v>
          </cell>
          <cell r="C51" t="str">
            <v>Boulon 22x650+ long ñeàn vuoâng</v>
          </cell>
          <cell r="D51" t="str">
            <v>boä</v>
          </cell>
          <cell r="F51">
            <v>24857</v>
          </cell>
          <cell r="I51">
            <v>24857</v>
          </cell>
        </row>
        <row r="52">
          <cell r="A52" t="str">
            <v>B22700</v>
          </cell>
          <cell r="C52" t="str">
            <v>Boulon 22x700+ long ñeàn vuoâng</v>
          </cell>
          <cell r="D52" t="str">
            <v>boä</v>
          </cell>
          <cell r="F52">
            <v>26286</v>
          </cell>
          <cell r="I52">
            <v>26286</v>
          </cell>
        </row>
        <row r="53">
          <cell r="A53" t="str">
            <v>B22750</v>
          </cell>
          <cell r="C53" t="str">
            <v>Boulon 22x750+ long ñeàn vuoâng</v>
          </cell>
          <cell r="D53" t="str">
            <v>boä</v>
          </cell>
          <cell r="F53">
            <v>26286</v>
          </cell>
          <cell r="I53">
            <v>26286</v>
          </cell>
        </row>
        <row r="54">
          <cell r="A54" t="str">
            <v>B22600</v>
          </cell>
          <cell r="B54" t="str">
            <v xml:space="preserve"> </v>
          </cell>
          <cell r="C54" t="str">
            <v>Boulon 22x600+ long ñeàn vuoâng</v>
          </cell>
          <cell r="D54" t="str">
            <v>boä</v>
          </cell>
          <cell r="F54">
            <v>23524</v>
          </cell>
          <cell r="I54">
            <v>23524</v>
          </cell>
        </row>
        <row r="55">
          <cell r="A55" t="str">
            <v>B22800</v>
          </cell>
          <cell r="C55" t="str">
            <v>Boulon 22x800+ long ñeàn vuoâng</v>
          </cell>
          <cell r="D55" t="str">
            <v>boä</v>
          </cell>
          <cell r="F55">
            <v>27800</v>
          </cell>
          <cell r="I55">
            <v>27800</v>
          </cell>
        </row>
        <row r="56">
          <cell r="A56" t="str">
            <v>B22850</v>
          </cell>
          <cell r="C56" t="str">
            <v>Boulon 22x850+ long ñeàn vuoâng</v>
          </cell>
          <cell r="D56" t="str">
            <v>boä</v>
          </cell>
          <cell r="F56">
            <v>29143</v>
          </cell>
          <cell r="I56">
            <v>29143</v>
          </cell>
        </row>
        <row r="57">
          <cell r="A57" t="str">
            <v>B30800</v>
          </cell>
          <cell r="C57" t="str">
            <v>Boulon 30x800+ long ñeàn vuoâng</v>
          </cell>
          <cell r="D57" t="str">
            <v>boä</v>
          </cell>
          <cell r="F57">
            <v>52800</v>
          </cell>
          <cell r="I57">
            <v>52800</v>
          </cell>
        </row>
        <row r="58">
          <cell r="A58" t="str">
            <v>B301000</v>
          </cell>
          <cell r="C58" t="str">
            <v>Boulon 30x1000</v>
          </cell>
          <cell r="D58" t="str">
            <v>boä</v>
          </cell>
          <cell r="F58">
            <v>60000</v>
          </cell>
          <cell r="I58">
            <v>60000</v>
          </cell>
        </row>
        <row r="59">
          <cell r="A59" t="str">
            <v>LD606</v>
          </cell>
          <cell r="C59" t="str">
            <v>Longden vuoâng 60x60x6</v>
          </cell>
          <cell r="D59" t="str">
            <v>caùi</v>
          </cell>
          <cell r="F59">
            <v>800</v>
          </cell>
          <cell r="I59">
            <v>800</v>
          </cell>
        </row>
        <row r="60">
          <cell r="A60" t="str">
            <v>BM16230</v>
          </cell>
          <cell r="C60" t="str">
            <v>Boulon maét 16x230+ long ñeàn vuoâng</v>
          </cell>
          <cell r="D60" t="str">
            <v>boä</v>
          </cell>
          <cell r="F60">
            <v>9800</v>
          </cell>
          <cell r="I60">
            <v>9800</v>
          </cell>
        </row>
        <row r="61">
          <cell r="A61" t="str">
            <v>BM16250</v>
          </cell>
          <cell r="C61" t="str">
            <v>Boulon maét 16x250+ long ñeàn vuoâng</v>
          </cell>
          <cell r="D61" t="str">
            <v>boä</v>
          </cell>
          <cell r="F61">
            <v>9900</v>
          </cell>
          <cell r="I61">
            <v>9900</v>
          </cell>
        </row>
        <row r="62">
          <cell r="A62" t="str">
            <v>BM16300</v>
          </cell>
          <cell r="C62" t="str">
            <v>Boulon maét 16x300+ long ñeàn vuoâng</v>
          </cell>
          <cell r="D62" t="str">
            <v>boä</v>
          </cell>
          <cell r="F62">
            <v>11562</v>
          </cell>
          <cell r="I62">
            <v>11562</v>
          </cell>
        </row>
        <row r="63">
          <cell r="A63" t="str">
            <v>BUGD</v>
          </cell>
          <cell r="C63" t="str">
            <v>Boulon U giöõ daây</v>
          </cell>
          <cell r="D63" t="str">
            <v>caùi</v>
          </cell>
          <cell r="F63">
            <v>10909</v>
          </cell>
          <cell r="I63">
            <v>10909</v>
          </cell>
        </row>
        <row r="64">
          <cell r="A64" t="str">
            <v>KWR</v>
          </cell>
          <cell r="C64" t="str">
            <v>Keïp WR leøo daây (côõ thích hôïp)</v>
          </cell>
          <cell r="D64" t="str">
            <v>caùi</v>
          </cell>
          <cell r="F64">
            <v>7500</v>
          </cell>
          <cell r="I64">
            <v>7500</v>
          </cell>
        </row>
        <row r="65">
          <cell r="A65" t="str">
            <v>BT</v>
          </cell>
          <cell r="B65" t="str">
            <v>04.9001</v>
          </cell>
          <cell r="C65" t="str">
            <v>Bitum</v>
          </cell>
          <cell r="D65" t="str">
            <v>m2</v>
          </cell>
          <cell r="F65">
            <v>5849</v>
          </cell>
          <cell r="G65">
            <v>1083.8</v>
          </cell>
          <cell r="I65">
            <v>5849</v>
          </cell>
        </row>
        <row r="66">
          <cell r="A66" t="str">
            <v>LD14</v>
          </cell>
          <cell r="C66" t="str">
            <v>Long ñeàn 14</v>
          </cell>
          <cell r="D66" t="str">
            <v>caùi</v>
          </cell>
          <cell r="F66">
            <v>600</v>
          </cell>
          <cell r="I66">
            <v>600</v>
          </cell>
        </row>
        <row r="67">
          <cell r="A67" t="str">
            <v>LD18</v>
          </cell>
          <cell r="C67" t="str">
            <v>Long ñeàn 18</v>
          </cell>
          <cell r="D67" t="str">
            <v>caùi</v>
          </cell>
          <cell r="F67">
            <v>800</v>
          </cell>
          <cell r="I67">
            <v>800</v>
          </cell>
        </row>
        <row r="68">
          <cell r="A68" t="str">
            <v>OXC25</v>
          </cell>
          <cell r="B68" t="str">
            <v>04.3107</v>
          </cell>
          <cell r="C68" t="str">
            <v>Keïp Slipbolt Cu côõ 25mm2</v>
          </cell>
          <cell r="D68" t="str">
            <v>caùi</v>
          </cell>
          <cell r="F68">
            <v>4100</v>
          </cell>
          <cell r="I68">
            <v>4100</v>
          </cell>
        </row>
        <row r="69">
          <cell r="A69" t="str">
            <v>OXC38</v>
          </cell>
          <cell r="B69" t="str">
            <v>04.3107</v>
          </cell>
          <cell r="C69" t="str">
            <v>Keïp Slipbolt Cu côõ 38mm2</v>
          </cell>
          <cell r="D69" t="str">
            <v>caùi</v>
          </cell>
          <cell r="F69">
            <v>9200</v>
          </cell>
          <cell r="G69">
            <v>6444</v>
          </cell>
          <cell r="I69">
            <v>9200</v>
          </cell>
        </row>
        <row r="70">
          <cell r="A70" t="str">
            <v>CT25</v>
          </cell>
          <cell r="B70" t="str">
            <v>04.5142</v>
          </cell>
          <cell r="C70" t="str">
            <v>Cöø traøm 2,5m</v>
          </cell>
          <cell r="D70" t="str">
            <v>caây</v>
          </cell>
          <cell r="F70">
            <v>7000</v>
          </cell>
          <cell r="G70">
            <v>1393.5</v>
          </cell>
          <cell r="I70">
            <v>7000</v>
          </cell>
        </row>
        <row r="71">
          <cell r="A71" t="str">
            <v>CT3</v>
          </cell>
          <cell r="B71" t="str">
            <v>04.5142</v>
          </cell>
          <cell r="C71" t="str">
            <v>Cöø traøm 3m</v>
          </cell>
          <cell r="D71" t="str">
            <v>caây</v>
          </cell>
          <cell r="F71">
            <v>8000</v>
          </cell>
          <cell r="G71">
            <v>1672.1999999999998</v>
          </cell>
          <cell r="I71">
            <v>8000</v>
          </cell>
        </row>
        <row r="72">
          <cell r="A72" t="str">
            <v>CT5</v>
          </cell>
          <cell r="B72" t="str">
            <v>04.5142</v>
          </cell>
          <cell r="C72" t="str">
            <v>Cöø traøm 5m</v>
          </cell>
          <cell r="D72" t="str">
            <v>caây</v>
          </cell>
          <cell r="F72">
            <v>12000</v>
          </cell>
          <cell r="G72">
            <v>2787</v>
          </cell>
          <cell r="I72">
            <v>12000</v>
          </cell>
        </row>
        <row r="73">
          <cell r="A73" t="str">
            <v>M22</v>
          </cell>
          <cell r="C73" t="str">
            <v>Caùp ñoàng traàn M22mm2</v>
          </cell>
          <cell r="D73" t="str">
            <v>kg</v>
          </cell>
          <cell r="F73">
            <v>38500</v>
          </cell>
          <cell r="I73">
            <v>38500</v>
          </cell>
        </row>
        <row r="74">
          <cell r="A74" t="str">
            <v>M25</v>
          </cell>
          <cell r="B74" t="str">
            <v>07.7002</v>
          </cell>
          <cell r="C74" t="str">
            <v>Caùp ñoàng traàn M25mm2</v>
          </cell>
          <cell r="D74" t="str">
            <v>kg</v>
          </cell>
          <cell r="F74">
            <v>38500</v>
          </cell>
          <cell r="G74">
            <v>1959</v>
          </cell>
          <cell r="I74">
            <v>38500</v>
          </cell>
        </row>
        <row r="75">
          <cell r="A75" t="str">
            <v>M48</v>
          </cell>
          <cell r="C75" t="str">
            <v>Caùp ñoàng traàn M48mm2</v>
          </cell>
          <cell r="D75" t="str">
            <v>kg</v>
          </cell>
          <cell r="F75">
            <v>38500</v>
          </cell>
          <cell r="I75">
            <v>38500</v>
          </cell>
        </row>
        <row r="76">
          <cell r="A76" t="str">
            <v>XLPE22</v>
          </cell>
          <cell r="B76" t="str">
            <v>04.4201</v>
          </cell>
          <cell r="C76" t="str">
            <v>Caùp ñoàng boïc 24KV XLPE/PVC 22mm2</v>
          </cell>
          <cell r="D76" t="str">
            <v>meùt</v>
          </cell>
          <cell r="F76">
            <v>40200</v>
          </cell>
          <cell r="G76">
            <v>921</v>
          </cell>
          <cell r="I76">
            <v>40200</v>
          </cell>
        </row>
        <row r="77">
          <cell r="A77" t="str">
            <v>XLPE25</v>
          </cell>
          <cell r="B77" t="str">
            <v>04.4201</v>
          </cell>
          <cell r="C77" t="str">
            <v>Caùp ñoàng boïc 24KV XLPE/PVC 25mm2</v>
          </cell>
          <cell r="D77" t="str">
            <v>meùt</v>
          </cell>
          <cell r="F77">
            <v>42200</v>
          </cell>
          <cell r="G77">
            <v>921</v>
          </cell>
          <cell r="I77">
            <v>42200</v>
          </cell>
        </row>
        <row r="78">
          <cell r="A78" t="str">
            <v>XLPE38</v>
          </cell>
          <cell r="B78" t="str">
            <v>04.4201</v>
          </cell>
          <cell r="C78" t="str">
            <v>Caùp ñoàng boïc 24KV XLPE/PVC 38mm2</v>
          </cell>
          <cell r="D78" t="str">
            <v>meùt</v>
          </cell>
          <cell r="F78">
            <v>49600</v>
          </cell>
          <cell r="G78">
            <v>921</v>
          </cell>
          <cell r="I78">
            <v>49600</v>
          </cell>
        </row>
        <row r="79">
          <cell r="A79" t="str">
            <v>XLPE50</v>
          </cell>
          <cell r="B79" t="str">
            <v>04.4201</v>
          </cell>
          <cell r="C79" t="str">
            <v>Caùp ñoàng boïc 24KV XLPE/PVC 50mm2</v>
          </cell>
          <cell r="D79" t="str">
            <v>meùt</v>
          </cell>
          <cell r="F79">
            <v>57200</v>
          </cell>
          <cell r="G79">
            <v>921</v>
          </cell>
          <cell r="I79">
            <v>57200</v>
          </cell>
        </row>
        <row r="80">
          <cell r="A80" t="str">
            <v>XLPE70</v>
          </cell>
          <cell r="B80" t="str">
            <v>04.4201</v>
          </cell>
          <cell r="C80" t="str">
            <v>Caùp ñoàng boïc 24KV XLPE/PVC 70mm2</v>
          </cell>
          <cell r="D80" t="str">
            <v>meùt</v>
          </cell>
          <cell r="F80">
            <v>68300</v>
          </cell>
          <cell r="G80">
            <v>921</v>
          </cell>
          <cell r="I80">
            <v>68300</v>
          </cell>
        </row>
        <row r="81">
          <cell r="A81" t="str">
            <v>XLPE95</v>
          </cell>
          <cell r="B81" t="str">
            <v>04.4201</v>
          </cell>
          <cell r="C81" t="str">
            <v>Caùp ñoàng boïc 24KV XLPE/PVC 95mm2</v>
          </cell>
          <cell r="D81" t="str">
            <v>meùt</v>
          </cell>
          <cell r="F81">
            <v>82800</v>
          </cell>
          <cell r="G81">
            <v>921</v>
          </cell>
          <cell r="I81">
            <v>82800</v>
          </cell>
        </row>
        <row r="82">
          <cell r="A82" t="str">
            <v>XLPE120</v>
          </cell>
          <cell r="B82" t="str">
            <v>04.4201</v>
          </cell>
          <cell r="C82" t="str">
            <v>Caùp ñoàng boïc 24KV XLPE/PVC 120mm2</v>
          </cell>
          <cell r="D82" t="str">
            <v>meùt</v>
          </cell>
          <cell r="F82">
            <v>94500</v>
          </cell>
          <cell r="G82">
            <v>921</v>
          </cell>
          <cell r="I82">
            <v>94500</v>
          </cell>
        </row>
        <row r="83">
          <cell r="A83" t="str">
            <v>XLPE150</v>
          </cell>
          <cell r="B83" t="str">
            <v>04.4201</v>
          </cell>
          <cell r="C83" t="str">
            <v>Caùp ñoàng boïc 24KV XLPE/PVC 150mm2</v>
          </cell>
          <cell r="D83" t="str">
            <v>meùt</v>
          </cell>
          <cell r="F83">
            <v>102000</v>
          </cell>
          <cell r="G83">
            <v>921</v>
          </cell>
          <cell r="I83">
            <v>102000</v>
          </cell>
        </row>
        <row r="84">
          <cell r="A84" t="str">
            <v>XLPE185</v>
          </cell>
          <cell r="B84" t="str">
            <v>04.4201</v>
          </cell>
          <cell r="C84" t="str">
            <v>Caùp ñoàng boïc 24KV XLPE/PVC 185mm2</v>
          </cell>
          <cell r="D84" t="str">
            <v>meùt</v>
          </cell>
          <cell r="G84">
            <v>921</v>
          </cell>
        </row>
        <row r="85">
          <cell r="A85" t="str">
            <v>XLPE240</v>
          </cell>
          <cell r="B85" t="str">
            <v>04.4201</v>
          </cell>
          <cell r="C85" t="str">
            <v>Caùp ñoàng boïc 24KV XLPE/PVC 240mm2</v>
          </cell>
          <cell r="D85" t="str">
            <v>meùt</v>
          </cell>
          <cell r="G85">
            <v>921</v>
          </cell>
        </row>
        <row r="86">
          <cell r="A86" t="str">
            <v>XLPE35A</v>
          </cell>
          <cell r="B86" t="str">
            <v>04.4101</v>
          </cell>
          <cell r="C86" t="str">
            <v>Caùp nhoâm boïc 24KV A/XLPE/PVC 35mm2</v>
          </cell>
          <cell r="D86" t="str">
            <v>meùt</v>
          </cell>
          <cell r="F86">
            <v>33500</v>
          </cell>
          <cell r="G86">
            <v>460</v>
          </cell>
          <cell r="I86">
            <v>33500</v>
          </cell>
        </row>
        <row r="87">
          <cell r="A87" t="str">
            <v>XLPE50A</v>
          </cell>
          <cell r="B87" t="str">
            <v>04.4101</v>
          </cell>
          <cell r="C87" t="str">
            <v>Caùp nhoâm boïc 24KV A/XLPE/PVC 50mm2</v>
          </cell>
          <cell r="D87" t="str">
            <v>meùt</v>
          </cell>
          <cell r="F87">
            <v>37500</v>
          </cell>
          <cell r="G87">
            <v>460</v>
          </cell>
          <cell r="I87">
            <v>37500</v>
          </cell>
        </row>
        <row r="88">
          <cell r="A88" t="str">
            <v>XLPE70A</v>
          </cell>
          <cell r="B88" t="str">
            <v>04.4101</v>
          </cell>
          <cell r="C88" t="str">
            <v>Caùp nhoâm boïc 24KV A/XLPE/PVC 70mm2</v>
          </cell>
          <cell r="D88" t="str">
            <v>meùt</v>
          </cell>
          <cell r="F88">
            <v>41900</v>
          </cell>
          <cell r="G88">
            <v>460</v>
          </cell>
          <cell r="I88">
            <v>41900</v>
          </cell>
        </row>
        <row r="89">
          <cell r="A89" t="str">
            <v>XLPE95A</v>
          </cell>
          <cell r="B89" t="str">
            <v>04.4101</v>
          </cell>
          <cell r="C89" t="str">
            <v>Caùp nhoâm boïc 24KV A/XLPE/PVC 95mm2</v>
          </cell>
          <cell r="D89" t="str">
            <v>meùt</v>
          </cell>
          <cell r="F89">
            <v>47700</v>
          </cell>
          <cell r="G89">
            <v>460</v>
          </cell>
          <cell r="I89">
            <v>47700</v>
          </cell>
        </row>
        <row r="90">
          <cell r="A90" t="str">
            <v>XLPE120A</v>
          </cell>
          <cell r="B90" t="str">
            <v>04.4102</v>
          </cell>
          <cell r="C90" t="str">
            <v>Caùp nhoâm boïc 24KV A/XLPE/PVC 120mm2</v>
          </cell>
          <cell r="D90" t="str">
            <v>meùt</v>
          </cell>
          <cell r="F90">
            <v>54100</v>
          </cell>
          <cell r="G90">
            <v>1228</v>
          </cell>
          <cell r="I90">
            <v>54100</v>
          </cell>
        </row>
        <row r="91">
          <cell r="A91" t="str">
            <v>XLPE150A</v>
          </cell>
          <cell r="B91" t="str">
            <v>04.4102</v>
          </cell>
          <cell r="C91" t="str">
            <v>Caùp nhoâm boïc 24KV A/XLPE/PVC 150mm2</v>
          </cell>
          <cell r="D91" t="str">
            <v>meùt</v>
          </cell>
          <cell r="F91">
            <v>54100</v>
          </cell>
          <cell r="G91">
            <v>1228</v>
          </cell>
          <cell r="I91">
            <v>54100</v>
          </cell>
        </row>
        <row r="92">
          <cell r="A92" t="str">
            <v>XLPE185A</v>
          </cell>
          <cell r="B92" t="str">
            <v>04.4102</v>
          </cell>
          <cell r="C92" t="str">
            <v>Caùp nhoâm boïc 24KV A/XLPE/PVC 185mm2</v>
          </cell>
          <cell r="D92" t="str">
            <v>meùt</v>
          </cell>
          <cell r="F92">
            <v>54100</v>
          </cell>
          <cell r="G92">
            <v>1228</v>
          </cell>
          <cell r="I92">
            <v>54100</v>
          </cell>
        </row>
        <row r="93">
          <cell r="A93" t="str">
            <v>XLPE240A</v>
          </cell>
          <cell r="B93" t="str">
            <v>04.4102</v>
          </cell>
          <cell r="C93" t="str">
            <v>Caùp nhoâm boïc 24KV A/XLPE/PVC 240mm2</v>
          </cell>
          <cell r="D93" t="str">
            <v>meùt</v>
          </cell>
          <cell r="F93">
            <v>57500</v>
          </cell>
          <cell r="G93">
            <v>1228</v>
          </cell>
          <cell r="I93">
            <v>57500</v>
          </cell>
        </row>
        <row r="94">
          <cell r="A94" t="str">
            <v>XLPE395</v>
          </cell>
          <cell r="C94" t="str">
            <v>Caùp 24kV 3x95mm2 XLPE/DTA/PVC</v>
          </cell>
          <cell r="D94" t="str">
            <v>meùt</v>
          </cell>
          <cell r="F94">
            <v>290900</v>
          </cell>
          <cell r="I94">
            <v>290900</v>
          </cell>
        </row>
        <row r="95">
          <cell r="A95" t="str">
            <v>XLPE170</v>
          </cell>
          <cell r="C95" t="str">
            <v>Caùp 15kV 1x70mm2 XLPE/PVC</v>
          </cell>
          <cell r="D95" t="str">
            <v>meùt</v>
          </cell>
          <cell r="F95">
            <v>63200</v>
          </cell>
          <cell r="I95">
            <v>63200</v>
          </cell>
        </row>
        <row r="96">
          <cell r="A96" t="str">
            <v>ACKP240</v>
          </cell>
          <cell r="C96" t="str">
            <v>Caùp nhoâm loõi theùp ACKP-240/32</v>
          </cell>
          <cell r="D96" t="str">
            <v>kg</v>
          </cell>
          <cell r="F96">
            <v>26100</v>
          </cell>
          <cell r="I96">
            <v>26100</v>
          </cell>
        </row>
        <row r="97">
          <cell r="A97" t="str">
            <v>ACKP185</v>
          </cell>
          <cell r="C97" t="str">
            <v>Caùp nhoâm loõi theùp ACKP-185/29</v>
          </cell>
          <cell r="D97" t="str">
            <v>kg</v>
          </cell>
          <cell r="F97">
            <v>26100</v>
          </cell>
          <cell r="I97">
            <v>26100</v>
          </cell>
        </row>
        <row r="98">
          <cell r="A98" t="str">
            <v>ACKP150</v>
          </cell>
          <cell r="C98" t="str">
            <v>Caùp nhoâm loõi theùp ACKP-150/24</v>
          </cell>
          <cell r="D98" t="str">
            <v>kg</v>
          </cell>
          <cell r="F98">
            <v>26100</v>
          </cell>
          <cell r="I98">
            <v>26100</v>
          </cell>
        </row>
        <row r="99">
          <cell r="A99" t="str">
            <v>ACKP120</v>
          </cell>
          <cell r="C99" t="str">
            <v>Caùp nhoâm loõi theùp ACKP-120/19</v>
          </cell>
          <cell r="D99" t="str">
            <v>kg</v>
          </cell>
          <cell r="F99">
            <v>26100</v>
          </cell>
          <cell r="I99">
            <v>26100</v>
          </cell>
        </row>
        <row r="100">
          <cell r="A100" t="str">
            <v>ACKP35</v>
          </cell>
          <cell r="C100" t="str">
            <v>Caùp nhoâm loõi theùp ACKP-35/6,2</v>
          </cell>
          <cell r="D100" t="str">
            <v>kg</v>
          </cell>
          <cell r="F100">
            <v>26100</v>
          </cell>
          <cell r="I100">
            <v>26100</v>
          </cell>
        </row>
        <row r="101">
          <cell r="A101" t="str">
            <v>ACKP50</v>
          </cell>
          <cell r="C101" t="str">
            <v>Caùp nhoâm loõi theùp ACKP-50/8</v>
          </cell>
          <cell r="D101" t="str">
            <v>kg</v>
          </cell>
          <cell r="F101">
            <v>26100</v>
          </cell>
          <cell r="I101">
            <v>25000</v>
          </cell>
        </row>
        <row r="102">
          <cell r="A102" t="str">
            <v>ACKP70</v>
          </cell>
          <cell r="C102" t="str">
            <v>Caùp nhoâm loõi theùp ACKP-70/11</v>
          </cell>
          <cell r="D102" t="str">
            <v>kg</v>
          </cell>
          <cell r="F102">
            <v>26100</v>
          </cell>
          <cell r="I102">
            <v>25000</v>
          </cell>
        </row>
        <row r="103">
          <cell r="A103" t="str">
            <v>ACKP95</v>
          </cell>
          <cell r="C103" t="str">
            <v>Caùp nhoâm loõi theùp ACKP-95/16</v>
          </cell>
          <cell r="D103" t="str">
            <v>kg</v>
          </cell>
          <cell r="F103">
            <v>26100</v>
          </cell>
          <cell r="I103">
            <v>25000</v>
          </cell>
        </row>
        <row r="104">
          <cell r="A104" t="str">
            <v>AC240</v>
          </cell>
          <cell r="C104" t="str">
            <v>Caùp nhoâm loõi theùp AC-240/32</v>
          </cell>
          <cell r="D104" t="str">
            <v>kg</v>
          </cell>
          <cell r="F104">
            <v>26100</v>
          </cell>
          <cell r="I104">
            <v>26100</v>
          </cell>
        </row>
        <row r="105">
          <cell r="A105" t="str">
            <v>AC185</v>
          </cell>
          <cell r="C105" t="str">
            <v>Caùp nhoâm loõi theùp AC-185/29</v>
          </cell>
          <cell r="D105" t="str">
            <v>kg</v>
          </cell>
          <cell r="F105">
            <v>26100</v>
          </cell>
          <cell r="I105">
            <v>26100</v>
          </cell>
        </row>
        <row r="106">
          <cell r="A106" t="str">
            <v>AC150</v>
          </cell>
          <cell r="C106" t="str">
            <v>Caùp nhoâm loõi theùp AC-150/24</v>
          </cell>
          <cell r="D106" t="str">
            <v>kg</v>
          </cell>
          <cell r="F106">
            <v>26100</v>
          </cell>
          <cell r="I106">
            <v>26100</v>
          </cell>
        </row>
        <row r="107">
          <cell r="A107" t="str">
            <v>AC120</v>
          </cell>
          <cell r="C107" t="str">
            <v>Caùp nhoâm loõi theùp AC-120/19</v>
          </cell>
          <cell r="D107" t="str">
            <v>kg</v>
          </cell>
          <cell r="F107">
            <v>26100</v>
          </cell>
          <cell r="I107">
            <v>26100</v>
          </cell>
        </row>
        <row r="108">
          <cell r="A108" t="str">
            <v>AC35</v>
          </cell>
          <cell r="C108" t="str">
            <v>Caùp nhoâm loõi theùp AC-35/6,2</v>
          </cell>
          <cell r="D108" t="str">
            <v>kg</v>
          </cell>
          <cell r="F108">
            <v>26100</v>
          </cell>
          <cell r="I108">
            <v>25000</v>
          </cell>
        </row>
        <row r="109">
          <cell r="A109" t="str">
            <v>AC50</v>
          </cell>
          <cell r="C109" t="str">
            <v>Caùp nhoâm loõi theùp AC-50/8</v>
          </cell>
          <cell r="D109" t="str">
            <v>kg</v>
          </cell>
          <cell r="F109">
            <v>26100</v>
          </cell>
          <cell r="I109">
            <v>25000</v>
          </cell>
        </row>
        <row r="110">
          <cell r="A110" t="str">
            <v>AC70</v>
          </cell>
          <cell r="C110" t="str">
            <v>Caùp nhoâm loõi theùp AC-70/11</v>
          </cell>
          <cell r="D110" t="str">
            <v>kg</v>
          </cell>
          <cell r="F110">
            <v>26100</v>
          </cell>
          <cell r="I110">
            <v>25000</v>
          </cell>
        </row>
        <row r="111">
          <cell r="A111" t="str">
            <v>AC95</v>
          </cell>
          <cell r="C111" t="str">
            <v>Caùp nhoâm loõi theùp AC-95/16</v>
          </cell>
          <cell r="D111" t="str">
            <v>kg</v>
          </cell>
          <cell r="F111">
            <v>26100</v>
          </cell>
          <cell r="I111">
            <v>25000</v>
          </cell>
        </row>
        <row r="112">
          <cell r="A112" t="str">
            <v>av35</v>
          </cell>
          <cell r="C112" t="str">
            <v>Caùp nhoâm boïc AV35</v>
          </cell>
          <cell r="D112" t="str">
            <v>meùt</v>
          </cell>
          <cell r="F112">
            <v>4970</v>
          </cell>
          <cell r="I112">
            <v>4970</v>
          </cell>
        </row>
        <row r="113">
          <cell r="A113" t="str">
            <v>av50</v>
          </cell>
          <cell r="C113" t="str">
            <v>Caùp nhoâm boïc AV50</v>
          </cell>
          <cell r="D113" t="str">
            <v>meùt</v>
          </cell>
          <cell r="F113">
            <v>6700</v>
          </cell>
          <cell r="I113">
            <v>6700</v>
          </cell>
        </row>
        <row r="114">
          <cell r="A114" t="str">
            <v>av70</v>
          </cell>
          <cell r="C114" t="str">
            <v>Caùp nhoâm boïc AV70</v>
          </cell>
          <cell r="D114" t="str">
            <v>meùt</v>
          </cell>
          <cell r="F114">
            <v>9000</v>
          </cell>
          <cell r="I114">
            <v>9000</v>
          </cell>
        </row>
        <row r="115">
          <cell r="A115" t="str">
            <v>av95</v>
          </cell>
          <cell r="C115" t="str">
            <v>Caùp nhoâm boïc AV95</v>
          </cell>
          <cell r="D115" t="str">
            <v>meùt</v>
          </cell>
          <cell r="F115">
            <v>11800</v>
          </cell>
          <cell r="I115">
            <v>11800</v>
          </cell>
        </row>
        <row r="116">
          <cell r="A116" t="str">
            <v>av120</v>
          </cell>
          <cell r="C116" t="str">
            <v>Caùp nhoâm boïc AV120</v>
          </cell>
          <cell r="D116" t="str">
            <v>meùt</v>
          </cell>
          <cell r="F116">
            <v>14100</v>
          </cell>
          <cell r="I116">
            <v>14100</v>
          </cell>
        </row>
        <row r="117">
          <cell r="A117" t="str">
            <v>av150</v>
          </cell>
          <cell r="C117" t="str">
            <v>Caùp nhoâm boïc AV150</v>
          </cell>
          <cell r="D117" t="str">
            <v>meùt</v>
          </cell>
          <cell r="F117">
            <v>18400</v>
          </cell>
          <cell r="I117">
            <v>18400</v>
          </cell>
        </row>
        <row r="118">
          <cell r="A118" t="str">
            <v>av185</v>
          </cell>
          <cell r="C118" t="str">
            <v>Caùp nhoâm boïc AV185</v>
          </cell>
          <cell r="D118" t="str">
            <v>meùt</v>
          </cell>
          <cell r="F118">
            <v>21800</v>
          </cell>
          <cell r="I118">
            <v>21800</v>
          </cell>
        </row>
        <row r="119">
          <cell r="A119" t="str">
            <v>av240</v>
          </cell>
          <cell r="C119" t="str">
            <v>Caùp nhoâm boïc AV240</v>
          </cell>
          <cell r="D119" t="str">
            <v>meùt</v>
          </cell>
          <cell r="F119">
            <v>28290</v>
          </cell>
          <cell r="I119">
            <v>28290</v>
          </cell>
        </row>
        <row r="120">
          <cell r="A120" t="str">
            <v>av300</v>
          </cell>
          <cell r="C120" t="str">
            <v>Caùp nhoâm boïc AV300</v>
          </cell>
          <cell r="D120" t="str">
            <v>meùt</v>
          </cell>
          <cell r="F120">
            <v>37320</v>
          </cell>
          <cell r="I120">
            <v>37320</v>
          </cell>
        </row>
        <row r="121">
          <cell r="A121" t="str">
            <v>CVV4X2,5</v>
          </cell>
          <cell r="B121" t="str">
            <v>03.1401</v>
          </cell>
          <cell r="C121" t="str">
            <v xml:space="preserve">Caùp CVV4x2,5mm2  </v>
          </cell>
          <cell r="D121" t="str">
            <v>meùt</v>
          </cell>
          <cell r="F121">
            <v>8200</v>
          </cell>
          <cell r="G121">
            <v>433</v>
          </cell>
          <cell r="I121">
            <v>8200</v>
          </cell>
        </row>
        <row r="122">
          <cell r="A122" t="str">
            <v>cv11</v>
          </cell>
          <cell r="B122" t="str">
            <v>03.1401</v>
          </cell>
          <cell r="C122" t="str">
            <v>Caùp ñoàng boïc CV11</v>
          </cell>
          <cell r="D122" t="str">
            <v>meùt</v>
          </cell>
          <cell r="F122">
            <v>10300</v>
          </cell>
          <cell r="G122">
            <v>433</v>
          </cell>
          <cell r="I122">
            <v>10300</v>
          </cell>
        </row>
        <row r="123">
          <cell r="A123" t="str">
            <v>cv25</v>
          </cell>
          <cell r="B123" t="str">
            <v>03.1401</v>
          </cell>
          <cell r="C123" t="str">
            <v>Caùp ñoàng boïc CV25</v>
          </cell>
          <cell r="D123" t="str">
            <v>meùt</v>
          </cell>
          <cell r="F123">
            <v>11500</v>
          </cell>
          <cell r="G123">
            <v>433</v>
          </cell>
          <cell r="I123">
            <v>11500</v>
          </cell>
        </row>
        <row r="124">
          <cell r="A124" t="str">
            <v>cv35</v>
          </cell>
          <cell r="B124" t="str">
            <v>03.1401</v>
          </cell>
          <cell r="C124" t="str">
            <v>Caùp ñoàng boïc CV35</v>
          </cell>
          <cell r="D124" t="str">
            <v>meùt</v>
          </cell>
          <cell r="F124">
            <v>15600</v>
          </cell>
          <cell r="G124">
            <v>433</v>
          </cell>
          <cell r="I124">
            <v>15600</v>
          </cell>
        </row>
        <row r="125">
          <cell r="A125" t="str">
            <v>cv50</v>
          </cell>
          <cell r="B125" t="str">
            <v>03.1401</v>
          </cell>
          <cell r="C125" t="str">
            <v>Caùp ñoàng boïc CV50</v>
          </cell>
          <cell r="D125" t="str">
            <v>meùt</v>
          </cell>
          <cell r="F125">
            <v>21000</v>
          </cell>
          <cell r="G125">
            <v>433</v>
          </cell>
          <cell r="I125">
            <v>21000</v>
          </cell>
        </row>
        <row r="126">
          <cell r="A126" t="str">
            <v>cv70</v>
          </cell>
          <cell r="B126" t="str">
            <v>03.1401</v>
          </cell>
          <cell r="C126" t="str">
            <v>Caùp ñoàng boïc CV70</v>
          </cell>
          <cell r="D126" t="str">
            <v>meùt</v>
          </cell>
          <cell r="F126">
            <v>29900</v>
          </cell>
          <cell r="G126">
            <v>433</v>
          </cell>
          <cell r="I126">
            <v>29900</v>
          </cell>
        </row>
        <row r="127">
          <cell r="A127" t="str">
            <v>cv95</v>
          </cell>
          <cell r="B127" t="str">
            <v>03.1401</v>
          </cell>
          <cell r="C127" t="str">
            <v>Caùp ñoàng boïc CV95</v>
          </cell>
          <cell r="D127" t="str">
            <v>meùt</v>
          </cell>
          <cell r="F127">
            <v>40300</v>
          </cell>
          <cell r="G127">
            <v>433</v>
          </cell>
          <cell r="I127">
            <v>40300</v>
          </cell>
        </row>
        <row r="128">
          <cell r="A128" t="str">
            <v>cv120</v>
          </cell>
          <cell r="B128" t="str">
            <v>04.4202</v>
          </cell>
          <cell r="C128" t="str">
            <v>Caùp ñoàng boïc CV120</v>
          </cell>
          <cell r="D128" t="str">
            <v>meùt</v>
          </cell>
          <cell r="F128">
            <v>48200</v>
          </cell>
          <cell r="G128">
            <v>2455</v>
          </cell>
          <cell r="I128">
            <v>48200</v>
          </cell>
        </row>
        <row r="129">
          <cell r="A129" t="str">
            <v>cv150</v>
          </cell>
          <cell r="B129" t="str">
            <v>04.4202</v>
          </cell>
          <cell r="C129" t="str">
            <v>Caùp ñoàng boïc CV150</v>
          </cell>
          <cell r="D129" t="str">
            <v>meùt</v>
          </cell>
          <cell r="F129">
            <v>63500</v>
          </cell>
          <cell r="G129">
            <v>2455</v>
          </cell>
          <cell r="I129">
            <v>63500</v>
          </cell>
        </row>
        <row r="130">
          <cell r="A130" t="str">
            <v>cv185</v>
          </cell>
          <cell r="B130" t="str">
            <v>04.4203</v>
          </cell>
          <cell r="C130" t="str">
            <v>Caùp ñoàng boïc CV185</v>
          </cell>
          <cell r="D130" t="str">
            <v>meùt</v>
          </cell>
          <cell r="F130">
            <v>76800</v>
          </cell>
          <cell r="G130">
            <v>3069</v>
          </cell>
          <cell r="I130">
            <v>76800</v>
          </cell>
        </row>
        <row r="131">
          <cell r="A131" t="str">
            <v>cv240</v>
          </cell>
          <cell r="B131" t="str">
            <v>04.4203</v>
          </cell>
          <cell r="C131" t="str">
            <v>Caùp ñoàng boïc CV240</v>
          </cell>
          <cell r="D131" t="str">
            <v>meùt</v>
          </cell>
          <cell r="F131">
            <v>99400</v>
          </cell>
          <cell r="G131">
            <v>3069</v>
          </cell>
          <cell r="I131">
            <v>99400</v>
          </cell>
        </row>
        <row r="132">
          <cell r="A132" t="str">
            <v>cv300</v>
          </cell>
          <cell r="B132" t="str">
            <v>04.4203</v>
          </cell>
          <cell r="C132" t="str">
            <v>Caùp ñoàng boïc CV300</v>
          </cell>
          <cell r="D132" t="str">
            <v>meùt</v>
          </cell>
          <cell r="F132">
            <v>123600</v>
          </cell>
          <cell r="G132">
            <v>3069</v>
          </cell>
          <cell r="I132">
            <v>123600</v>
          </cell>
        </row>
        <row r="133">
          <cell r="A133" t="str">
            <v>acv35</v>
          </cell>
          <cell r="C133" t="str">
            <v>Caùp nhoâm loõi theùp ACV35</v>
          </cell>
          <cell r="D133" t="str">
            <v>meùt</v>
          </cell>
          <cell r="F133">
            <v>6380</v>
          </cell>
          <cell r="I133">
            <v>6380</v>
          </cell>
        </row>
        <row r="134">
          <cell r="A134" t="str">
            <v>acv50</v>
          </cell>
          <cell r="C134" t="str">
            <v>Caùp nhoâm loõi theùp ACV50</v>
          </cell>
          <cell r="D134" t="str">
            <v>meùt</v>
          </cell>
          <cell r="F134">
            <v>8250</v>
          </cell>
          <cell r="I134">
            <v>8250</v>
          </cell>
        </row>
        <row r="135">
          <cell r="A135" t="str">
            <v>acv70</v>
          </cell>
          <cell r="C135" t="str">
            <v>Caùp nhoâm loõi theùp ACV70</v>
          </cell>
          <cell r="D135" t="str">
            <v>meùt</v>
          </cell>
          <cell r="F135">
            <v>10450</v>
          </cell>
          <cell r="I135">
            <v>10450</v>
          </cell>
        </row>
        <row r="136">
          <cell r="A136" t="str">
            <v>acv95</v>
          </cell>
          <cell r="C136" t="str">
            <v>Caùp nhoâm loõi theùp ACV95</v>
          </cell>
          <cell r="D136" t="str">
            <v>meùt</v>
          </cell>
          <cell r="F136">
            <v>13200</v>
          </cell>
          <cell r="I136">
            <v>13200</v>
          </cell>
        </row>
        <row r="137">
          <cell r="A137" t="str">
            <v>acv120</v>
          </cell>
          <cell r="C137" t="str">
            <v>Caùp nhoâm loõi theùp ACV120</v>
          </cell>
          <cell r="D137" t="str">
            <v>meùt</v>
          </cell>
          <cell r="F137">
            <v>15950</v>
          </cell>
          <cell r="I137">
            <v>15950</v>
          </cell>
        </row>
        <row r="138">
          <cell r="A138" t="str">
            <v>acv150</v>
          </cell>
          <cell r="C138" t="str">
            <v>Caùp nhoâm loõi theùp ACV150</v>
          </cell>
          <cell r="D138" t="str">
            <v>meùt</v>
          </cell>
          <cell r="F138">
            <v>20460</v>
          </cell>
          <cell r="I138">
            <v>20460</v>
          </cell>
        </row>
        <row r="139">
          <cell r="A139" t="str">
            <v>acv185</v>
          </cell>
          <cell r="C139" t="str">
            <v>Caùp nhoâm loõi theùp ACV185</v>
          </cell>
          <cell r="D139" t="str">
            <v>meùt</v>
          </cell>
          <cell r="F139">
            <v>22770</v>
          </cell>
          <cell r="I139">
            <v>22770</v>
          </cell>
        </row>
        <row r="140">
          <cell r="A140" t="str">
            <v>acv240</v>
          </cell>
          <cell r="C140" t="str">
            <v>Caùp nhoâm loõi theùp ACV240</v>
          </cell>
          <cell r="D140" t="str">
            <v>meùt</v>
          </cell>
          <cell r="F140">
            <v>29590</v>
          </cell>
          <cell r="I140">
            <v>29590</v>
          </cell>
        </row>
        <row r="141">
          <cell r="A141" t="str">
            <v>A35</v>
          </cell>
          <cell r="C141" t="str">
            <v>Caùp nhoâm A-35</v>
          </cell>
          <cell r="D141" t="str">
            <v>kg</v>
          </cell>
          <cell r="F141">
            <v>34000</v>
          </cell>
          <cell r="I141">
            <v>34000</v>
          </cell>
        </row>
        <row r="142">
          <cell r="A142" t="str">
            <v>A50</v>
          </cell>
          <cell r="C142" t="str">
            <v>Caùp nhoâm A-50</v>
          </cell>
          <cell r="D142" t="str">
            <v>kg</v>
          </cell>
          <cell r="F142">
            <v>32500</v>
          </cell>
          <cell r="I142">
            <v>32500</v>
          </cell>
        </row>
        <row r="143">
          <cell r="A143" t="str">
            <v>A70</v>
          </cell>
          <cell r="C143" t="str">
            <v>Caùp nhoâm A-70</v>
          </cell>
          <cell r="D143" t="str">
            <v>kg</v>
          </cell>
          <cell r="F143">
            <v>32500</v>
          </cell>
          <cell r="I143">
            <v>32500</v>
          </cell>
        </row>
        <row r="144">
          <cell r="A144" t="str">
            <v>A95</v>
          </cell>
          <cell r="C144" t="str">
            <v>Caùp nhoâm A-95</v>
          </cell>
          <cell r="D144" t="str">
            <v>kg</v>
          </cell>
          <cell r="F144">
            <v>32500</v>
          </cell>
          <cell r="I144">
            <v>32500</v>
          </cell>
        </row>
        <row r="145">
          <cell r="A145" t="str">
            <v>A120</v>
          </cell>
          <cell r="C145" t="str">
            <v>Caùp nhoâm A-120</v>
          </cell>
          <cell r="D145" t="str">
            <v>kg</v>
          </cell>
          <cell r="F145">
            <v>32500</v>
          </cell>
          <cell r="I145">
            <v>32500</v>
          </cell>
        </row>
        <row r="146">
          <cell r="A146" t="str">
            <v>A150</v>
          </cell>
          <cell r="C146" t="str">
            <v>Caùp nhoâm A-150</v>
          </cell>
          <cell r="D146" t="str">
            <v>kg</v>
          </cell>
          <cell r="F146">
            <v>32500</v>
          </cell>
          <cell r="I146">
            <v>32500</v>
          </cell>
        </row>
        <row r="147">
          <cell r="A147" t="str">
            <v>A185</v>
          </cell>
          <cell r="C147" t="str">
            <v>Caùp nhoâm A-185</v>
          </cell>
          <cell r="D147" t="str">
            <v>kg</v>
          </cell>
          <cell r="F147">
            <v>32000</v>
          </cell>
          <cell r="I147">
            <v>32000</v>
          </cell>
        </row>
        <row r="148">
          <cell r="A148" t="str">
            <v>A240</v>
          </cell>
          <cell r="C148" t="str">
            <v>Caùp nhoâm A-240</v>
          </cell>
          <cell r="D148" t="str">
            <v>kg</v>
          </cell>
          <cell r="F148">
            <v>32000</v>
          </cell>
          <cell r="I148">
            <v>32000</v>
          </cell>
        </row>
        <row r="149">
          <cell r="A149" t="str">
            <v>C3/8</v>
          </cell>
          <cell r="C149" t="str">
            <v>Caùp theùp 3/8"</v>
          </cell>
          <cell r="D149" t="str">
            <v>meùt</v>
          </cell>
          <cell r="F149">
            <v>3750</v>
          </cell>
          <cell r="I149">
            <v>3750</v>
          </cell>
        </row>
        <row r="150">
          <cell r="A150" t="str">
            <v>C5/8</v>
          </cell>
          <cell r="C150" t="str">
            <v>Caùp theùp 5/8"</v>
          </cell>
          <cell r="D150" t="str">
            <v>meùt</v>
          </cell>
          <cell r="F150">
            <v>4772.7272727272721</v>
          </cell>
          <cell r="I150">
            <v>4772.7272727272721</v>
          </cell>
        </row>
        <row r="151">
          <cell r="A151" t="str">
            <v>CSDI</v>
          </cell>
          <cell r="C151" t="str">
            <v>Chaân söù ñænh thaúng daøi 870mm</v>
          </cell>
          <cell r="D151" t="str">
            <v>caùi</v>
          </cell>
          <cell r="F151">
            <v>34000</v>
          </cell>
          <cell r="I151">
            <v>34000</v>
          </cell>
        </row>
        <row r="152">
          <cell r="A152" t="str">
            <v>CSDG</v>
          </cell>
          <cell r="C152" t="str">
            <v>Chaân söù ñænh ñôõ goùc daøi 870mm</v>
          </cell>
          <cell r="D152" t="str">
            <v>caùi</v>
          </cell>
          <cell r="F152">
            <v>34500</v>
          </cell>
          <cell r="I152">
            <v>34500</v>
          </cell>
        </row>
        <row r="153">
          <cell r="A153" t="str">
            <v>CSD</v>
          </cell>
          <cell r="C153" t="str">
            <v>Chaân söù ñöùng D20</v>
          </cell>
          <cell r="D153" t="str">
            <v>caùi</v>
          </cell>
          <cell r="F153">
            <v>15000</v>
          </cell>
          <cell r="I153">
            <v>15000</v>
          </cell>
        </row>
        <row r="154">
          <cell r="A154" t="str">
            <v>CTD</v>
          </cell>
          <cell r="B154" t="str">
            <v>04.7001</v>
          </cell>
          <cell r="C154" t="str">
            <v>Coïc tieáp ñaát Þ16 - 2,4m</v>
          </cell>
          <cell r="D154" t="str">
            <v>coïc</v>
          </cell>
          <cell r="F154">
            <v>28952</v>
          </cell>
          <cell r="G154">
            <v>5217</v>
          </cell>
          <cell r="I154">
            <v>28952</v>
          </cell>
        </row>
        <row r="155">
          <cell r="A155" t="str">
            <v>CTD+K</v>
          </cell>
          <cell r="B155" t="str">
            <v>04.7001</v>
          </cell>
          <cell r="C155" t="str">
            <v>Coïc tieáp ñaát Þ 16- 2,4m + keïp coïc</v>
          </cell>
          <cell r="D155" t="str">
            <v>coïc</v>
          </cell>
          <cell r="F155">
            <v>30400</v>
          </cell>
          <cell r="G155">
            <v>5217</v>
          </cell>
          <cell r="I155">
            <v>30400</v>
          </cell>
        </row>
        <row r="156">
          <cell r="A156" t="str">
            <v>DC</v>
          </cell>
          <cell r="C156" t="str">
            <v>Daây chì 20K</v>
          </cell>
          <cell r="D156" t="str">
            <v>caùi</v>
          </cell>
          <cell r="F156">
            <v>25000</v>
          </cell>
          <cell r="I156">
            <v>25000</v>
          </cell>
        </row>
        <row r="157">
          <cell r="A157" t="str">
            <v>DAYA</v>
          </cell>
          <cell r="C157" t="str">
            <v xml:space="preserve">Daây nhoâm buoäc </v>
          </cell>
          <cell r="D157" t="str">
            <v>kg</v>
          </cell>
          <cell r="F157">
            <v>26627</v>
          </cell>
          <cell r="I157">
            <v>26627</v>
          </cell>
        </row>
        <row r="158">
          <cell r="A158" t="str">
            <v>GDFCO</v>
          </cell>
          <cell r="B158" t="str">
            <v>05.6011</v>
          </cell>
          <cell r="C158" t="str">
            <v>Giaù chöõ "T" laép FCO</v>
          </cell>
          <cell r="D158" t="str">
            <v>boä</v>
          </cell>
          <cell r="F158">
            <v>42760</v>
          </cell>
          <cell r="G158">
            <v>13161</v>
          </cell>
          <cell r="I158">
            <v>42760</v>
          </cell>
        </row>
        <row r="159">
          <cell r="A159" t="str">
            <v>GUFCO</v>
          </cell>
          <cell r="B159" t="str">
            <v>05.6011</v>
          </cell>
          <cell r="C159" t="str">
            <v>Giaù U 80x600 laép FCO</v>
          </cell>
          <cell r="D159" t="str">
            <v>boä</v>
          </cell>
          <cell r="F159">
            <v>42760</v>
          </cell>
          <cell r="G159">
            <v>13161</v>
          </cell>
          <cell r="I159">
            <v>42760</v>
          </cell>
        </row>
        <row r="160">
          <cell r="A160" t="str">
            <v>GIATFCO</v>
          </cell>
          <cell r="B160" t="str">
            <v>05.6011</v>
          </cell>
          <cell r="C160" t="str">
            <v>Giaù chöõ "T" laép FCO, LA</v>
          </cell>
          <cell r="D160" t="str">
            <v>boä</v>
          </cell>
          <cell r="F160">
            <v>42760</v>
          </cell>
          <cell r="G160">
            <v>13161</v>
          </cell>
          <cell r="I160">
            <v>42760</v>
          </cell>
        </row>
        <row r="161">
          <cell r="A161" t="str">
            <v>GCST</v>
          </cell>
          <cell r="C161" t="str">
            <v>Gia coâng saét theùp</v>
          </cell>
          <cell r="D161" t="str">
            <v>kg</v>
          </cell>
          <cell r="F161">
            <v>2500</v>
          </cell>
          <cell r="I161">
            <v>2500</v>
          </cell>
        </row>
        <row r="162">
          <cell r="A162" t="str">
            <v>EKE300</v>
          </cell>
          <cell r="C162" t="str">
            <v>EÂ KE 5x300x300\Zn</v>
          </cell>
          <cell r="D162" t="str">
            <v>kg</v>
          </cell>
          <cell r="F162">
            <v>9726</v>
          </cell>
          <cell r="I162">
            <v>9726</v>
          </cell>
        </row>
        <row r="163">
          <cell r="A163" t="str">
            <v>G</v>
          </cell>
          <cell r="C163" t="str">
            <v>Vaät lieäu döïng truï</v>
          </cell>
          <cell r="D163" t="str">
            <v>truï</v>
          </cell>
          <cell r="F163">
            <v>20790</v>
          </cell>
          <cell r="I163">
            <v>20790</v>
          </cell>
        </row>
        <row r="164">
          <cell r="A164" t="str">
            <v>HI</v>
          </cell>
          <cell r="C164" t="str">
            <v>Haéc ín</v>
          </cell>
          <cell r="D164" t="str">
            <v>kg</v>
          </cell>
          <cell r="F164">
            <v>2340</v>
          </cell>
          <cell r="I164">
            <v>2340</v>
          </cell>
        </row>
        <row r="165">
          <cell r="A165" t="str">
            <v>K3B</v>
          </cell>
          <cell r="C165" t="str">
            <v>Keïp caùp 3 boulon</v>
          </cell>
          <cell r="D165" t="str">
            <v>caùi</v>
          </cell>
          <cell r="F165">
            <v>13600</v>
          </cell>
          <cell r="I165">
            <v>13600</v>
          </cell>
        </row>
        <row r="166">
          <cell r="A166" t="str">
            <v>KCD</v>
          </cell>
          <cell r="C166" t="str">
            <v>Keïp coïc tieáp ñaát</v>
          </cell>
          <cell r="D166" t="str">
            <v>caùi</v>
          </cell>
          <cell r="F166">
            <v>8545</v>
          </cell>
          <cell r="I166">
            <v>8545</v>
          </cell>
        </row>
        <row r="167">
          <cell r="A167" t="str">
            <v>K35</v>
          </cell>
          <cell r="C167" t="str">
            <v>Keïp daây 2 bulon 2 raõnh daây 35mm2</v>
          </cell>
          <cell r="D167" t="str">
            <v>caùi</v>
          </cell>
          <cell r="F167">
            <v>3905</v>
          </cell>
          <cell r="I167">
            <v>3905</v>
          </cell>
        </row>
        <row r="168">
          <cell r="A168" t="str">
            <v>K50</v>
          </cell>
          <cell r="C168" t="str">
            <v>Keïp daây 2 bulon 2 raõnh daây 50mm2</v>
          </cell>
          <cell r="D168" t="str">
            <v>caùi</v>
          </cell>
          <cell r="F168">
            <v>7429</v>
          </cell>
          <cell r="I168">
            <v>7429</v>
          </cell>
        </row>
        <row r="169">
          <cell r="A169" t="str">
            <v>K70</v>
          </cell>
          <cell r="C169" t="str">
            <v>Keïp daây 2 bulon 2 raõnh daây 70mm2</v>
          </cell>
          <cell r="D169" t="str">
            <v>caùi</v>
          </cell>
          <cell r="F169">
            <v>7429</v>
          </cell>
          <cell r="I169">
            <v>7429</v>
          </cell>
        </row>
        <row r="170">
          <cell r="A170" t="str">
            <v>K95</v>
          </cell>
          <cell r="C170" t="str">
            <v>Keïp daây 2 bulon 2 raõnh daây 95mm2</v>
          </cell>
          <cell r="D170" t="str">
            <v>caùi</v>
          </cell>
          <cell r="F170">
            <v>10857</v>
          </cell>
          <cell r="I170">
            <v>10857</v>
          </cell>
        </row>
        <row r="171">
          <cell r="A171" t="str">
            <v>K120</v>
          </cell>
          <cell r="C171" t="str">
            <v>Keïp daây 2 bulon 2 raõnh daây 120mm2</v>
          </cell>
          <cell r="D171" t="str">
            <v>caùi</v>
          </cell>
          <cell r="F171">
            <v>16857</v>
          </cell>
          <cell r="I171">
            <v>16857</v>
          </cell>
        </row>
        <row r="172">
          <cell r="A172" t="str">
            <v>K150</v>
          </cell>
          <cell r="C172" t="str">
            <v>Keïp daây 3 bulon 2 raõnh daây 150mm2</v>
          </cell>
          <cell r="D172" t="str">
            <v>caùi</v>
          </cell>
          <cell r="F172">
            <v>16857</v>
          </cell>
          <cell r="I172">
            <v>16857</v>
          </cell>
        </row>
        <row r="173">
          <cell r="A173" t="str">
            <v>K185</v>
          </cell>
          <cell r="C173" t="str">
            <v>Keïp daây 3 bulon 2 raõnh daây 185mm2</v>
          </cell>
          <cell r="D173" t="str">
            <v>caùi</v>
          </cell>
          <cell r="F173">
            <v>31429</v>
          </cell>
          <cell r="I173">
            <v>31429</v>
          </cell>
        </row>
        <row r="174">
          <cell r="A174" t="str">
            <v>K240</v>
          </cell>
          <cell r="C174" t="str">
            <v>Keïp daây 3 bulon 2 raõnh daây 240 mm2</v>
          </cell>
          <cell r="D174" t="str">
            <v>caùi</v>
          </cell>
          <cell r="F174">
            <v>31429</v>
          </cell>
          <cell r="I174">
            <v>31429</v>
          </cell>
        </row>
        <row r="175">
          <cell r="A175" t="str">
            <v>K35A</v>
          </cell>
          <cell r="C175" t="str">
            <v>Keïp daây 3 bulon 2 raõnh daây A-35</v>
          </cell>
          <cell r="D175" t="str">
            <v>caùi</v>
          </cell>
          <cell r="F175">
            <v>3905</v>
          </cell>
          <cell r="I175">
            <v>3905</v>
          </cell>
        </row>
        <row r="176">
          <cell r="A176" t="str">
            <v>K50A</v>
          </cell>
          <cell r="C176" t="str">
            <v>Keïp daây 3 bulon 2 raõnh daây A-50</v>
          </cell>
          <cell r="D176" t="str">
            <v>caùi</v>
          </cell>
          <cell r="F176">
            <v>7429</v>
          </cell>
          <cell r="I176">
            <v>7429</v>
          </cell>
        </row>
        <row r="177">
          <cell r="A177" t="str">
            <v>K70A</v>
          </cell>
          <cell r="C177" t="str">
            <v>Keïp daây 3 bulon 2 raõnh daây A-70</v>
          </cell>
          <cell r="D177" t="str">
            <v>caùi</v>
          </cell>
          <cell r="F177">
            <v>7429</v>
          </cell>
          <cell r="I177">
            <v>7429</v>
          </cell>
        </row>
        <row r="178">
          <cell r="A178" t="str">
            <v>K95A</v>
          </cell>
          <cell r="C178" t="str">
            <v>Keïp daây 3 bulon 2 raõnh daây A-95</v>
          </cell>
          <cell r="D178" t="str">
            <v>caùi</v>
          </cell>
          <cell r="F178">
            <v>10857</v>
          </cell>
          <cell r="I178">
            <v>10857</v>
          </cell>
        </row>
        <row r="179">
          <cell r="A179" t="str">
            <v>K120A</v>
          </cell>
          <cell r="C179" t="str">
            <v>Keïp daây 3 bulon 2 raõnh daây A-120</v>
          </cell>
          <cell r="D179" t="str">
            <v>caùi</v>
          </cell>
          <cell r="F179">
            <v>16857</v>
          </cell>
          <cell r="I179">
            <v>16857</v>
          </cell>
        </row>
        <row r="180">
          <cell r="A180" t="str">
            <v>K150A</v>
          </cell>
          <cell r="C180" t="str">
            <v>Keïp daây 3 bulon 2 raõnh daây A-150</v>
          </cell>
          <cell r="D180" t="str">
            <v>caùi</v>
          </cell>
          <cell r="F180">
            <v>16857</v>
          </cell>
          <cell r="I180">
            <v>16857</v>
          </cell>
        </row>
        <row r="181">
          <cell r="A181" t="str">
            <v>K185A</v>
          </cell>
          <cell r="C181" t="str">
            <v>Keïp daây 3 bulon 2 raõnh daây A-185</v>
          </cell>
          <cell r="D181" t="str">
            <v>caùi</v>
          </cell>
          <cell r="F181">
            <v>31429</v>
          </cell>
          <cell r="I181">
            <v>31429</v>
          </cell>
        </row>
        <row r="182">
          <cell r="A182" t="str">
            <v>K240A</v>
          </cell>
          <cell r="C182" t="str">
            <v>Keïp daây 3 bulon 2 raõnh daây A-240</v>
          </cell>
          <cell r="D182" t="str">
            <v>caùi</v>
          </cell>
          <cell r="F182">
            <v>31429</v>
          </cell>
          <cell r="I182">
            <v>31429</v>
          </cell>
        </row>
        <row r="183">
          <cell r="A183" t="str">
            <v>KE35</v>
          </cell>
          <cell r="C183" t="str">
            <v>Keïp eùp côõ daây 35mm2</v>
          </cell>
          <cell r="D183" t="str">
            <v>caùi</v>
          </cell>
          <cell r="F183">
            <v>6250</v>
          </cell>
          <cell r="I183">
            <v>6250</v>
          </cell>
        </row>
        <row r="184">
          <cell r="A184" t="str">
            <v>KE48</v>
          </cell>
          <cell r="C184" t="str">
            <v>Keïp eùp côõ daây 48mm2</v>
          </cell>
          <cell r="D184" t="str">
            <v>caùi</v>
          </cell>
          <cell r="F184">
            <v>8000</v>
          </cell>
          <cell r="I184">
            <v>8000</v>
          </cell>
        </row>
        <row r="185">
          <cell r="A185" t="str">
            <v>KE50</v>
          </cell>
          <cell r="C185" t="str">
            <v>Keïp eùp côõ daây 50mm2</v>
          </cell>
          <cell r="D185" t="str">
            <v>caùi</v>
          </cell>
          <cell r="F185">
            <v>8500</v>
          </cell>
          <cell r="I185">
            <v>8500</v>
          </cell>
        </row>
        <row r="186">
          <cell r="A186" t="str">
            <v>KE70</v>
          </cell>
          <cell r="C186" t="str">
            <v>Keïp eùp côõ daây 70mm2</v>
          </cell>
          <cell r="D186" t="str">
            <v>caùi</v>
          </cell>
          <cell r="F186">
            <v>12386</v>
          </cell>
          <cell r="I186">
            <v>12386</v>
          </cell>
        </row>
        <row r="187">
          <cell r="A187" t="str">
            <v>KE95</v>
          </cell>
          <cell r="C187" t="str">
            <v>Keïp eùp côõ daây 95mm2</v>
          </cell>
          <cell r="D187" t="str">
            <v>caùi</v>
          </cell>
          <cell r="F187">
            <v>18636</v>
          </cell>
          <cell r="I187">
            <v>18636</v>
          </cell>
        </row>
        <row r="188">
          <cell r="A188" t="str">
            <v>KE120</v>
          </cell>
          <cell r="C188" t="str">
            <v>Keïp eùp côõ daây 120mm2</v>
          </cell>
          <cell r="D188" t="str">
            <v>caùi</v>
          </cell>
          <cell r="F188">
            <v>24000</v>
          </cell>
          <cell r="I188">
            <v>24000</v>
          </cell>
        </row>
        <row r="189">
          <cell r="A189" t="str">
            <v>KE185</v>
          </cell>
          <cell r="C189" t="str">
            <v>Keïp eùp côõ daây 185mm2</v>
          </cell>
          <cell r="D189" t="str">
            <v>caùi</v>
          </cell>
          <cell r="F189">
            <v>31818</v>
          </cell>
          <cell r="I189">
            <v>31818</v>
          </cell>
        </row>
        <row r="190">
          <cell r="A190" t="str">
            <v>KE240</v>
          </cell>
          <cell r="C190" t="str">
            <v>Keïp eùp côõ daây 240mm2</v>
          </cell>
          <cell r="D190" t="str">
            <v>caùi</v>
          </cell>
          <cell r="F190">
            <v>42000</v>
          </cell>
          <cell r="I190">
            <v>42000</v>
          </cell>
        </row>
        <row r="191">
          <cell r="A191" t="str">
            <v>KCUAL</v>
          </cell>
          <cell r="C191" t="str">
            <v>Keïp noái ñoàng-nhoâm</v>
          </cell>
          <cell r="D191" t="str">
            <v>caùi</v>
          </cell>
          <cell r="F191">
            <v>4500</v>
          </cell>
          <cell r="I191">
            <v>4500</v>
          </cell>
        </row>
        <row r="192">
          <cell r="A192" t="str">
            <v>KCUAL60</v>
          </cell>
          <cell r="C192" t="str">
            <v>Keïp noái ñoàng-nhoâm 60mm2</v>
          </cell>
          <cell r="D192" t="str">
            <v>caùi</v>
          </cell>
          <cell r="F192">
            <v>12000</v>
          </cell>
          <cell r="I192">
            <v>12000</v>
          </cell>
        </row>
        <row r="193">
          <cell r="A193" t="str">
            <v>KQ2/0</v>
          </cell>
          <cell r="B193" t="str">
            <v>04.3107</v>
          </cell>
          <cell r="C193" t="str">
            <v>Keïp quai 2/0</v>
          </cell>
          <cell r="D193" t="str">
            <v>caùi</v>
          </cell>
          <cell r="F193">
            <v>13500</v>
          </cell>
          <cell r="G193">
            <v>6444</v>
          </cell>
          <cell r="I193">
            <v>13500</v>
          </cell>
        </row>
        <row r="194">
          <cell r="A194" t="str">
            <v>KQ3/0</v>
          </cell>
          <cell r="B194" t="str">
            <v>04.3107</v>
          </cell>
          <cell r="C194" t="str">
            <v>Keïp quai 3/0</v>
          </cell>
          <cell r="D194" t="str">
            <v>caùi</v>
          </cell>
          <cell r="F194">
            <v>16500</v>
          </cell>
          <cell r="G194">
            <v>6444</v>
          </cell>
          <cell r="I194">
            <v>16500</v>
          </cell>
        </row>
        <row r="195">
          <cell r="A195" t="str">
            <v>KQ4/0</v>
          </cell>
          <cell r="B195" t="str">
            <v>04.3107</v>
          </cell>
          <cell r="C195" t="str">
            <v>Keïp quai 4/0</v>
          </cell>
          <cell r="D195" t="str">
            <v>caùi</v>
          </cell>
          <cell r="F195">
            <v>16800</v>
          </cell>
          <cell r="G195">
            <v>6444</v>
          </cell>
          <cell r="I195">
            <v>16800</v>
          </cell>
        </row>
        <row r="196">
          <cell r="A196" t="str">
            <v>KQ150</v>
          </cell>
          <cell r="B196" t="str">
            <v>04.3107</v>
          </cell>
          <cell r="C196" t="str">
            <v>Keïp quai côõ 150mm2</v>
          </cell>
          <cell r="D196" t="str">
            <v>caùi</v>
          </cell>
          <cell r="F196">
            <v>17500</v>
          </cell>
          <cell r="G196">
            <v>6444</v>
          </cell>
          <cell r="I196">
            <v>17500</v>
          </cell>
        </row>
        <row r="197">
          <cell r="A197" t="str">
            <v>KQ185</v>
          </cell>
          <cell r="B197" t="str">
            <v>04.3107</v>
          </cell>
          <cell r="C197" t="str">
            <v>Keïp quai côõ 185mm2</v>
          </cell>
          <cell r="D197" t="str">
            <v>caùi</v>
          </cell>
          <cell r="F197">
            <v>17500</v>
          </cell>
          <cell r="G197">
            <v>6444</v>
          </cell>
          <cell r="I197">
            <v>17500</v>
          </cell>
        </row>
        <row r="198">
          <cell r="A198" t="str">
            <v>KQ240</v>
          </cell>
          <cell r="B198" t="str">
            <v>04.3107</v>
          </cell>
          <cell r="C198" t="str">
            <v>Keïp quai côõ 240mm2</v>
          </cell>
          <cell r="D198" t="str">
            <v>caùi</v>
          </cell>
          <cell r="F198">
            <v>22500</v>
          </cell>
          <cell r="G198">
            <v>6444</v>
          </cell>
          <cell r="I198">
            <v>22500</v>
          </cell>
        </row>
        <row r="199">
          <cell r="A199" t="str">
            <v>OXC185</v>
          </cell>
          <cell r="B199" t="str">
            <v>04.3107</v>
          </cell>
          <cell r="C199" t="str">
            <v>Keïp Slipbolt côõ 185mm2</v>
          </cell>
          <cell r="D199" t="str">
            <v>caùi</v>
          </cell>
          <cell r="F199">
            <v>15000</v>
          </cell>
          <cell r="G199">
            <v>6444</v>
          </cell>
          <cell r="I199">
            <v>15000</v>
          </cell>
        </row>
        <row r="200">
          <cell r="A200" t="str">
            <v>OXC185</v>
          </cell>
          <cell r="B200" t="str">
            <v>04.3107</v>
          </cell>
          <cell r="C200" t="str">
            <v>Keïp Slipbolt côõ 185mm2</v>
          </cell>
          <cell r="D200" t="str">
            <v>caùi</v>
          </cell>
          <cell r="F200">
            <v>15000</v>
          </cell>
          <cell r="G200">
            <v>6444</v>
          </cell>
          <cell r="I200">
            <v>15000</v>
          </cell>
        </row>
        <row r="201">
          <cell r="A201" t="str">
            <v>OXC185</v>
          </cell>
          <cell r="B201" t="str">
            <v>04.3107</v>
          </cell>
          <cell r="C201" t="str">
            <v>Keïp Slipbolt côõ 185mm2</v>
          </cell>
          <cell r="D201" t="str">
            <v>caùi</v>
          </cell>
          <cell r="F201">
            <v>15000</v>
          </cell>
          <cell r="G201">
            <v>6444</v>
          </cell>
          <cell r="I201">
            <v>15000</v>
          </cell>
        </row>
        <row r="202">
          <cell r="A202" t="str">
            <v>OXC150</v>
          </cell>
          <cell r="B202" t="str">
            <v>04.3107</v>
          </cell>
          <cell r="C202" t="str">
            <v>Keïp Slipbolt côõ 150mm2</v>
          </cell>
          <cell r="D202" t="str">
            <v>caùi</v>
          </cell>
          <cell r="F202">
            <v>15000</v>
          </cell>
          <cell r="G202">
            <v>6444</v>
          </cell>
          <cell r="I202">
            <v>15000</v>
          </cell>
        </row>
        <row r="203">
          <cell r="A203" t="str">
            <v>OXC240</v>
          </cell>
          <cell r="B203" t="str">
            <v>04.3107</v>
          </cell>
          <cell r="C203" t="str">
            <v>Keïp Slipbolt côõ 240mm2</v>
          </cell>
          <cell r="D203" t="str">
            <v>caùi</v>
          </cell>
          <cell r="F203">
            <v>19000</v>
          </cell>
          <cell r="G203">
            <v>6444</v>
          </cell>
          <cell r="I203">
            <v>19000</v>
          </cell>
        </row>
        <row r="204">
          <cell r="A204" t="str">
            <v>KH2/0</v>
          </cell>
          <cell r="B204" t="str">
            <v>04.3107</v>
          </cell>
          <cell r="C204" t="str">
            <v>Keïp hotline 2/0</v>
          </cell>
          <cell r="D204" t="str">
            <v>caùi</v>
          </cell>
          <cell r="F204">
            <v>16500</v>
          </cell>
          <cell r="G204">
            <v>6444</v>
          </cell>
          <cell r="I204">
            <v>16500</v>
          </cell>
        </row>
        <row r="205">
          <cell r="A205" t="str">
            <v>KH3/0</v>
          </cell>
          <cell r="B205" t="str">
            <v>04.3107</v>
          </cell>
          <cell r="C205" t="str">
            <v>Keïp hotline 3/0</v>
          </cell>
          <cell r="D205" t="str">
            <v>caùi</v>
          </cell>
          <cell r="F205">
            <v>16500</v>
          </cell>
          <cell r="G205">
            <v>6444</v>
          </cell>
          <cell r="I205">
            <v>16500</v>
          </cell>
        </row>
        <row r="206">
          <cell r="A206" t="str">
            <v>KH4/0</v>
          </cell>
          <cell r="B206" t="str">
            <v>04.3107</v>
          </cell>
          <cell r="C206" t="str">
            <v>Keïp hotline 4/0</v>
          </cell>
          <cell r="D206" t="str">
            <v>caùi</v>
          </cell>
          <cell r="F206">
            <v>21000</v>
          </cell>
          <cell r="G206">
            <v>6444</v>
          </cell>
          <cell r="I206">
            <v>21000</v>
          </cell>
        </row>
        <row r="207">
          <cell r="A207" t="str">
            <v>KH350M</v>
          </cell>
          <cell r="B207" t="str">
            <v>04.3107</v>
          </cell>
          <cell r="C207" t="str">
            <v>Keïp hotline 350MCM</v>
          </cell>
          <cell r="D207" t="str">
            <v>caùi</v>
          </cell>
          <cell r="F207">
            <v>26500</v>
          </cell>
          <cell r="G207">
            <v>6444</v>
          </cell>
          <cell r="I207">
            <v>26500</v>
          </cell>
        </row>
        <row r="208">
          <cell r="A208" t="str">
            <v>KEU</v>
          </cell>
          <cell r="C208" t="str">
            <v>Keïp U döøng daây trung hoøa</v>
          </cell>
          <cell r="D208" t="str">
            <v>caùi</v>
          </cell>
          <cell r="F208">
            <v>8000</v>
          </cell>
          <cell r="I208">
            <v>8000</v>
          </cell>
        </row>
        <row r="209">
          <cell r="A209" t="str">
            <v>Kd50</v>
          </cell>
          <cell r="C209" t="str">
            <v>Khoùa ñôõ daây AC-50</v>
          </cell>
          <cell r="D209" t="str">
            <v>caùi</v>
          </cell>
          <cell r="F209">
            <v>21727</v>
          </cell>
          <cell r="I209">
            <v>21727</v>
          </cell>
        </row>
        <row r="210">
          <cell r="A210" t="str">
            <v>Kd70</v>
          </cell>
          <cell r="C210" t="str">
            <v>Khoùa ñôõ daây AC-70</v>
          </cell>
          <cell r="D210" t="str">
            <v>caùi</v>
          </cell>
          <cell r="F210">
            <v>21727</v>
          </cell>
          <cell r="I210">
            <v>21727</v>
          </cell>
        </row>
        <row r="211">
          <cell r="A211" t="str">
            <v>Kd95</v>
          </cell>
          <cell r="C211" t="str">
            <v>Khoùa ñôõ daây AC-95</v>
          </cell>
          <cell r="D211" t="str">
            <v>caùi</v>
          </cell>
          <cell r="F211">
            <v>23545</v>
          </cell>
          <cell r="I211">
            <v>23545</v>
          </cell>
        </row>
        <row r="212">
          <cell r="A212" t="str">
            <v>Kd120</v>
          </cell>
          <cell r="C212" t="str">
            <v>Khoùa ñôõ daây AC-120</v>
          </cell>
          <cell r="D212" t="str">
            <v>caùi</v>
          </cell>
          <cell r="F212">
            <v>23545</v>
          </cell>
          <cell r="I212">
            <v>23545</v>
          </cell>
        </row>
        <row r="213">
          <cell r="A213" t="str">
            <v>Kd150</v>
          </cell>
          <cell r="C213" t="str">
            <v>Khoùa ñôõ daây AC-150</v>
          </cell>
          <cell r="D213" t="str">
            <v>caùi</v>
          </cell>
          <cell r="F213">
            <v>38091</v>
          </cell>
          <cell r="I213">
            <v>38091</v>
          </cell>
        </row>
        <row r="214">
          <cell r="A214" t="str">
            <v>Kd185</v>
          </cell>
          <cell r="C214" t="str">
            <v>Khoùa ñôõ daây AC-185</v>
          </cell>
          <cell r="D214" t="str">
            <v>caùi</v>
          </cell>
          <cell r="F214">
            <v>38091</v>
          </cell>
          <cell r="I214">
            <v>38091</v>
          </cell>
        </row>
        <row r="215">
          <cell r="A215" t="str">
            <v>Kd240</v>
          </cell>
          <cell r="C215" t="str">
            <v>Khoùa ñôõ daây AC-240</v>
          </cell>
          <cell r="D215" t="str">
            <v>caùi</v>
          </cell>
          <cell r="F215">
            <v>38091</v>
          </cell>
          <cell r="I215">
            <v>38091</v>
          </cell>
        </row>
        <row r="216">
          <cell r="A216" t="str">
            <v>KN240</v>
          </cell>
          <cell r="C216" t="str">
            <v>Khoùa neùo daây AC-240</v>
          </cell>
          <cell r="D216" t="str">
            <v>caùi</v>
          </cell>
          <cell r="F216">
            <v>52273</v>
          </cell>
          <cell r="I216">
            <v>52273</v>
          </cell>
        </row>
        <row r="217">
          <cell r="A217" t="str">
            <v>KN185</v>
          </cell>
          <cell r="C217" t="str">
            <v>Khoùa neùo daây AC-185</v>
          </cell>
          <cell r="D217" t="str">
            <v>caùi</v>
          </cell>
          <cell r="F217">
            <v>52273</v>
          </cell>
          <cell r="I217">
            <v>52273</v>
          </cell>
        </row>
        <row r="218">
          <cell r="A218" t="str">
            <v>KN150</v>
          </cell>
          <cell r="C218" t="str">
            <v>Khoùa neùo daây AC-150</v>
          </cell>
          <cell r="D218" t="str">
            <v>caùi</v>
          </cell>
          <cell r="F218">
            <v>52273</v>
          </cell>
          <cell r="I218">
            <v>52273</v>
          </cell>
        </row>
        <row r="219">
          <cell r="A219" t="str">
            <v>KN120</v>
          </cell>
          <cell r="C219" t="str">
            <v>Khoùa neùo daây AC-120</v>
          </cell>
          <cell r="D219" t="str">
            <v>caùi</v>
          </cell>
          <cell r="F219">
            <v>39905</v>
          </cell>
          <cell r="I219">
            <v>39905</v>
          </cell>
        </row>
        <row r="220">
          <cell r="A220" t="str">
            <v>KN95</v>
          </cell>
          <cell r="C220" t="str">
            <v>Khoùa neùo daây AC-95</v>
          </cell>
          <cell r="D220" t="str">
            <v>caùi</v>
          </cell>
          <cell r="F220">
            <v>39905</v>
          </cell>
          <cell r="I220">
            <v>39905</v>
          </cell>
        </row>
        <row r="221">
          <cell r="A221" t="str">
            <v>KN70</v>
          </cell>
          <cell r="C221" t="str">
            <v>Khoùa neùo daây AC-70</v>
          </cell>
          <cell r="D221" t="str">
            <v>caùi</v>
          </cell>
          <cell r="F221">
            <v>26381</v>
          </cell>
          <cell r="I221">
            <v>26381</v>
          </cell>
        </row>
        <row r="222">
          <cell r="A222" t="str">
            <v>KN50</v>
          </cell>
          <cell r="C222" t="str">
            <v>Khoùa neùo daây AC-50</v>
          </cell>
          <cell r="D222" t="str">
            <v>caùi</v>
          </cell>
          <cell r="F222">
            <v>26381</v>
          </cell>
          <cell r="I222">
            <v>26381</v>
          </cell>
        </row>
        <row r="223">
          <cell r="A223" t="str">
            <v>KN35</v>
          </cell>
          <cell r="C223" t="str">
            <v>Khoùa neùo daây AC-35</v>
          </cell>
          <cell r="D223" t="str">
            <v>caùi</v>
          </cell>
          <cell r="F223">
            <v>26381</v>
          </cell>
          <cell r="I223">
            <v>26381</v>
          </cell>
        </row>
        <row r="224">
          <cell r="A224" t="str">
            <v>KN240A</v>
          </cell>
          <cell r="C224" t="str">
            <v>Khoùa neùo daây A-240</v>
          </cell>
          <cell r="D224" t="str">
            <v>caùi</v>
          </cell>
          <cell r="F224">
            <v>52273</v>
          </cell>
          <cell r="I224">
            <v>52273</v>
          </cell>
        </row>
        <row r="225">
          <cell r="A225" t="str">
            <v>KN185A</v>
          </cell>
          <cell r="C225" t="str">
            <v>Khoùa neùo daây A-185</v>
          </cell>
          <cell r="D225" t="str">
            <v>caùi</v>
          </cell>
          <cell r="F225">
            <v>52273</v>
          </cell>
          <cell r="I225">
            <v>52273</v>
          </cell>
        </row>
        <row r="226">
          <cell r="A226" t="str">
            <v>KN150A</v>
          </cell>
          <cell r="C226" t="str">
            <v>Khoùa neùo daây A-150</v>
          </cell>
          <cell r="D226" t="str">
            <v>caùi</v>
          </cell>
          <cell r="F226">
            <v>52273</v>
          </cell>
          <cell r="I226">
            <v>52273</v>
          </cell>
        </row>
        <row r="227">
          <cell r="A227" t="str">
            <v>KN120A</v>
          </cell>
          <cell r="C227" t="str">
            <v>Khoùa neùo daây A-120</v>
          </cell>
          <cell r="D227" t="str">
            <v>caùi</v>
          </cell>
          <cell r="F227">
            <v>39905</v>
          </cell>
          <cell r="I227">
            <v>39905</v>
          </cell>
        </row>
        <row r="228">
          <cell r="A228" t="str">
            <v>KN95A</v>
          </cell>
          <cell r="C228" t="str">
            <v>Khoùa neùo daây A-95</v>
          </cell>
          <cell r="D228" t="str">
            <v>caùi</v>
          </cell>
          <cell r="F228">
            <v>39905</v>
          </cell>
          <cell r="I228">
            <v>39905</v>
          </cell>
        </row>
        <row r="229">
          <cell r="A229" t="str">
            <v>KN70A</v>
          </cell>
          <cell r="C229" t="str">
            <v>Khoùa neùo daây A-70</v>
          </cell>
          <cell r="D229" t="str">
            <v>caùi</v>
          </cell>
          <cell r="F229">
            <v>26381</v>
          </cell>
          <cell r="I229">
            <v>26381</v>
          </cell>
        </row>
        <row r="230">
          <cell r="A230" t="str">
            <v>KN50A</v>
          </cell>
          <cell r="C230" t="str">
            <v>Khoùa neùo daây A-50</v>
          </cell>
          <cell r="D230" t="str">
            <v>caùi</v>
          </cell>
          <cell r="F230">
            <v>26381</v>
          </cell>
          <cell r="I230">
            <v>26381</v>
          </cell>
        </row>
        <row r="231">
          <cell r="A231" t="str">
            <v>KN35A</v>
          </cell>
          <cell r="C231" t="str">
            <v>Khoùa neùo daây A-35</v>
          </cell>
          <cell r="D231" t="str">
            <v>caùi</v>
          </cell>
          <cell r="F231">
            <v>26381</v>
          </cell>
          <cell r="I231">
            <v>26381</v>
          </cell>
        </row>
        <row r="232">
          <cell r="A232" t="str">
            <v>KN158</v>
          </cell>
          <cell r="C232" t="str">
            <v>Khoùa neùo N158</v>
          </cell>
          <cell r="D232" t="str">
            <v>caùi</v>
          </cell>
          <cell r="F232">
            <v>52273</v>
          </cell>
          <cell r="I232">
            <v>52273</v>
          </cell>
        </row>
        <row r="233">
          <cell r="A233" t="str">
            <v>KN912</v>
          </cell>
          <cell r="C233" t="str">
            <v>Khoùa neùo N912</v>
          </cell>
          <cell r="D233" t="str">
            <v>caùi</v>
          </cell>
          <cell r="F233">
            <v>39905</v>
          </cell>
          <cell r="I233">
            <v>39905</v>
          </cell>
        </row>
        <row r="234">
          <cell r="A234" t="str">
            <v>KN357</v>
          </cell>
          <cell r="C234" t="str">
            <v>Khoùa neùo N357</v>
          </cell>
          <cell r="D234" t="str">
            <v>caùi</v>
          </cell>
          <cell r="F234">
            <v>26381</v>
          </cell>
          <cell r="I234">
            <v>26381</v>
          </cell>
        </row>
        <row r="235">
          <cell r="A235" t="str">
            <v>KD357</v>
          </cell>
          <cell r="C235" t="str">
            <v>Khoùa ñôõ Ñ357</v>
          </cell>
          <cell r="D235" t="str">
            <v>caùi</v>
          </cell>
          <cell r="F235">
            <v>21727</v>
          </cell>
          <cell r="I235">
            <v>21727</v>
          </cell>
        </row>
        <row r="236">
          <cell r="A236" t="str">
            <v>KD912</v>
          </cell>
          <cell r="C236" t="str">
            <v>Khoùa ñôõ Ñ912</v>
          </cell>
          <cell r="D236" t="str">
            <v>caùi</v>
          </cell>
          <cell r="F236">
            <v>23545</v>
          </cell>
          <cell r="I236">
            <v>23545</v>
          </cell>
        </row>
        <row r="237">
          <cell r="A237" t="str">
            <v>KD158</v>
          </cell>
          <cell r="C237" t="str">
            <v>Khoùa ñôõ Ñ158</v>
          </cell>
          <cell r="D237" t="str">
            <v>caùi</v>
          </cell>
          <cell r="F237">
            <v>38091</v>
          </cell>
          <cell r="I237">
            <v>38091</v>
          </cell>
        </row>
        <row r="238">
          <cell r="A238" t="str">
            <v>LD18</v>
          </cell>
          <cell r="C238" t="str">
            <v>Long ñeàn 18</v>
          </cell>
          <cell r="D238" t="str">
            <v>caùi</v>
          </cell>
          <cell r="F238">
            <v>400</v>
          </cell>
          <cell r="I238">
            <v>400</v>
          </cell>
        </row>
        <row r="239">
          <cell r="A239" t="str">
            <v>LD22</v>
          </cell>
          <cell r="C239" t="str">
            <v>Long ñeàn 22</v>
          </cell>
          <cell r="D239" t="str">
            <v>caùi</v>
          </cell>
          <cell r="F239">
            <v>800</v>
          </cell>
          <cell r="I239">
            <v>800</v>
          </cell>
        </row>
        <row r="240">
          <cell r="A240" t="str">
            <v>MANG</v>
          </cell>
          <cell r="C240" t="str">
            <v>Maùng che daây chaèng</v>
          </cell>
          <cell r="D240" t="str">
            <v>caùi</v>
          </cell>
          <cell r="F240">
            <v>14500</v>
          </cell>
          <cell r="I240">
            <v>14500</v>
          </cell>
        </row>
        <row r="241">
          <cell r="A241" t="str">
            <v>MND</v>
          </cell>
          <cell r="C241" t="str">
            <v>Maét noái ñôn</v>
          </cell>
          <cell r="D241" t="str">
            <v>caùi</v>
          </cell>
          <cell r="F241">
            <v>6500</v>
          </cell>
          <cell r="I241">
            <v>6500</v>
          </cell>
        </row>
        <row r="242">
          <cell r="A242" t="str">
            <v>MNTG</v>
          </cell>
          <cell r="C242" t="str">
            <v xml:space="preserve">Maét noái t/ gian </v>
          </cell>
          <cell r="D242" t="str">
            <v>caùi</v>
          </cell>
          <cell r="F242">
            <v>12500</v>
          </cell>
          <cell r="I242">
            <v>12500</v>
          </cell>
        </row>
        <row r="243">
          <cell r="A243" t="str">
            <v>MT</v>
          </cell>
          <cell r="C243" t="str">
            <v xml:space="preserve">Moùc treo chöõ U </v>
          </cell>
          <cell r="D243" t="str">
            <v>caùi</v>
          </cell>
          <cell r="F243">
            <v>7048</v>
          </cell>
          <cell r="I243">
            <v>7048</v>
          </cell>
        </row>
        <row r="244">
          <cell r="A244" t="str">
            <v>MT61A</v>
          </cell>
          <cell r="C244" t="str">
            <v>Moùc treo CK61A</v>
          </cell>
          <cell r="D244" t="str">
            <v>caùi</v>
          </cell>
          <cell r="F244">
            <v>7400</v>
          </cell>
          <cell r="I244">
            <v>7400</v>
          </cell>
        </row>
        <row r="245">
          <cell r="A245" t="str">
            <v>VT</v>
          </cell>
          <cell r="C245" t="str">
            <v>Voøng treo ñaàu troøn</v>
          </cell>
          <cell r="D245" t="str">
            <v>caùi</v>
          </cell>
          <cell r="F245">
            <v>4762</v>
          </cell>
          <cell r="I245">
            <v>4762</v>
          </cell>
        </row>
        <row r="246">
          <cell r="A246" t="str">
            <v>ON240A</v>
          </cell>
          <cell r="C246" t="str">
            <v>OÁng noái daây A-240</v>
          </cell>
          <cell r="D246" t="str">
            <v>caùi</v>
          </cell>
          <cell r="F246">
            <v>110000</v>
          </cell>
          <cell r="I246">
            <v>110000</v>
          </cell>
        </row>
        <row r="247">
          <cell r="A247" t="str">
            <v>ON185A</v>
          </cell>
          <cell r="C247" t="str">
            <v>OÁng noái daây A-185</v>
          </cell>
          <cell r="D247" t="str">
            <v>caùi</v>
          </cell>
          <cell r="F247">
            <v>110000</v>
          </cell>
          <cell r="I247">
            <v>110000</v>
          </cell>
        </row>
        <row r="248">
          <cell r="A248" t="str">
            <v>ON120A</v>
          </cell>
          <cell r="C248" t="str">
            <v>OÁng noái daây A-120</v>
          </cell>
          <cell r="D248" t="str">
            <v>caùi</v>
          </cell>
          <cell r="F248">
            <v>75000</v>
          </cell>
          <cell r="I248">
            <v>75000</v>
          </cell>
        </row>
        <row r="249">
          <cell r="A249" t="str">
            <v>ON35A</v>
          </cell>
          <cell r="C249" t="str">
            <v>OÁng noái daây A-35</v>
          </cell>
          <cell r="D249" t="str">
            <v>caùi</v>
          </cell>
          <cell r="F249">
            <v>9000</v>
          </cell>
          <cell r="I249">
            <v>9000</v>
          </cell>
        </row>
        <row r="250">
          <cell r="A250" t="str">
            <v>ON50A</v>
          </cell>
          <cell r="C250" t="str">
            <v>OÁng noái daây A-50</v>
          </cell>
          <cell r="D250" t="str">
            <v>caùi</v>
          </cell>
          <cell r="F250">
            <v>12000</v>
          </cell>
          <cell r="I250">
            <v>12000</v>
          </cell>
        </row>
        <row r="251">
          <cell r="A251" t="str">
            <v>ON70A</v>
          </cell>
          <cell r="C251" t="str">
            <v>OÁng noái daây A-70</v>
          </cell>
          <cell r="D251" t="str">
            <v>caùi</v>
          </cell>
          <cell r="F251">
            <v>20000</v>
          </cell>
          <cell r="I251">
            <v>20000</v>
          </cell>
        </row>
        <row r="252">
          <cell r="A252" t="str">
            <v>ON95A</v>
          </cell>
          <cell r="C252" t="str">
            <v>OÁng noái daây A-95</v>
          </cell>
          <cell r="D252" t="str">
            <v>caùi</v>
          </cell>
          <cell r="F252">
            <v>30000</v>
          </cell>
          <cell r="I252">
            <v>30000</v>
          </cell>
        </row>
        <row r="253">
          <cell r="A253" t="str">
            <v>ON35</v>
          </cell>
          <cell r="C253" t="str">
            <v>OÁng noái daây côõ 35mm2</v>
          </cell>
          <cell r="D253" t="str">
            <v>caùi</v>
          </cell>
          <cell r="F253">
            <v>17000</v>
          </cell>
          <cell r="I253">
            <v>17000</v>
          </cell>
        </row>
        <row r="254">
          <cell r="A254" t="str">
            <v>ON50</v>
          </cell>
          <cell r="C254" t="str">
            <v>OÁng noái daây côõ 50mm2</v>
          </cell>
          <cell r="D254" t="str">
            <v>caùi</v>
          </cell>
          <cell r="F254">
            <v>17000</v>
          </cell>
          <cell r="I254">
            <v>17000</v>
          </cell>
        </row>
        <row r="255">
          <cell r="A255" t="str">
            <v>ON70</v>
          </cell>
          <cell r="C255" t="str">
            <v>OÁng noái daây côõ 70mm2</v>
          </cell>
          <cell r="D255" t="str">
            <v>caùi</v>
          </cell>
          <cell r="F255">
            <v>23000</v>
          </cell>
          <cell r="I255">
            <v>23000</v>
          </cell>
        </row>
        <row r="256">
          <cell r="A256" t="str">
            <v>ON95</v>
          </cell>
          <cell r="C256" t="str">
            <v>OÁng noái daây côõ 95mm2</v>
          </cell>
          <cell r="D256" t="str">
            <v>caùi</v>
          </cell>
          <cell r="F256">
            <v>29400</v>
          </cell>
          <cell r="I256">
            <v>29400</v>
          </cell>
        </row>
        <row r="257">
          <cell r="A257" t="str">
            <v>ON120</v>
          </cell>
          <cell r="C257" t="str">
            <v>OÁng noái daây côõ 120mm2</v>
          </cell>
          <cell r="D257" t="str">
            <v>caùi</v>
          </cell>
          <cell r="F257">
            <v>40000</v>
          </cell>
          <cell r="I257">
            <v>40000</v>
          </cell>
        </row>
        <row r="258">
          <cell r="A258" t="str">
            <v>ON150</v>
          </cell>
          <cell r="C258" t="str">
            <v>OÁng noái daây côõ 150mm2</v>
          </cell>
          <cell r="D258" t="str">
            <v>caùi</v>
          </cell>
          <cell r="F258">
            <v>63000</v>
          </cell>
          <cell r="I258">
            <v>63000</v>
          </cell>
        </row>
        <row r="259">
          <cell r="A259" t="str">
            <v>ON185</v>
          </cell>
          <cell r="C259" t="str">
            <v>OÁng noái daây côõ 185mm2</v>
          </cell>
          <cell r="D259" t="str">
            <v>caùi</v>
          </cell>
          <cell r="F259">
            <v>63000</v>
          </cell>
          <cell r="I259">
            <v>63000</v>
          </cell>
        </row>
        <row r="260">
          <cell r="A260" t="str">
            <v>ON240</v>
          </cell>
          <cell r="C260" t="str">
            <v>OÁng noái daây côõ 240mm2</v>
          </cell>
          <cell r="D260" t="str">
            <v>caùi</v>
          </cell>
          <cell r="F260">
            <v>74000</v>
          </cell>
          <cell r="I260">
            <v>74000</v>
          </cell>
        </row>
        <row r="261">
          <cell r="A261" t="str">
            <v>ON50B</v>
          </cell>
          <cell r="C261" t="str">
            <v>OÁng noái daây chòu söùc caêng côõ 50mm2</v>
          </cell>
          <cell r="D261" t="str">
            <v>caùi</v>
          </cell>
          <cell r="F261">
            <v>16500</v>
          </cell>
          <cell r="I261">
            <v>16500</v>
          </cell>
        </row>
        <row r="262">
          <cell r="A262" t="str">
            <v>OT</v>
          </cell>
          <cell r="C262" t="str">
            <v>OÁng theùp traùng keõm Þ 60/50</v>
          </cell>
          <cell r="D262" t="str">
            <v>meùt</v>
          </cell>
          <cell r="F262">
            <v>38000</v>
          </cell>
          <cell r="I262">
            <v>38000</v>
          </cell>
        </row>
        <row r="263">
          <cell r="A263" t="str">
            <v>OS21</v>
          </cell>
          <cell r="B263" t="str">
            <v>04.8103</v>
          </cell>
          <cell r="C263" t="str">
            <v>OÁng theùp traùng keõm Þ21</v>
          </cell>
          <cell r="D263" t="str">
            <v>meùt</v>
          </cell>
          <cell r="F263">
            <v>9000</v>
          </cell>
          <cell r="G263">
            <v>2302</v>
          </cell>
          <cell r="I263">
            <v>9000</v>
          </cell>
        </row>
        <row r="264">
          <cell r="A264" t="str">
            <v>PU</v>
          </cell>
          <cell r="C264" t="str">
            <v>Puli</v>
          </cell>
          <cell r="D264" t="str">
            <v>caùi</v>
          </cell>
          <cell r="F264">
            <v>25000</v>
          </cell>
          <cell r="I264">
            <v>25000</v>
          </cell>
        </row>
        <row r="265">
          <cell r="A265" t="str">
            <v>R1</v>
          </cell>
          <cell r="C265" t="str">
            <v>Uclevis + söù oáng chæ</v>
          </cell>
          <cell r="D265" t="str">
            <v>boä</v>
          </cell>
          <cell r="F265">
            <v>10500</v>
          </cell>
          <cell r="I265">
            <v>10500</v>
          </cell>
        </row>
        <row r="266">
          <cell r="A266" t="str">
            <v>R2</v>
          </cell>
          <cell r="C266" t="str">
            <v>Rack 2 söù + söù oáng chæ</v>
          </cell>
          <cell r="D266" t="str">
            <v>boä</v>
          </cell>
          <cell r="F266">
            <v>20600</v>
          </cell>
          <cell r="I266">
            <v>20600</v>
          </cell>
        </row>
        <row r="267">
          <cell r="A267" t="str">
            <v>R3</v>
          </cell>
          <cell r="C267" t="str">
            <v>Rack 3 söù + söù oáng chæ</v>
          </cell>
          <cell r="D267" t="str">
            <v>boä</v>
          </cell>
          <cell r="F267">
            <v>27400</v>
          </cell>
          <cell r="I267">
            <v>27400</v>
          </cell>
        </row>
        <row r="268">
          <cell r="A268" t="str">
            <v>R4</v>
          </cell>
          <cell r="C268" t="str">
            <v>Rack 4 söù + söù oáng chæ</v>
          </cell>
          <cell r="D268" t="str">
            <v>boä</v>
          </cell>
          <cell r="F268">
            <v>37700</v>
          </cell>
          <cell r="I268">
            <v>37700</v>
          </cell>
        </row>
        <row r="269">
          <cell r="A269" t="str">
            <v>S</v>
          </cell>
          <cell r="C269" t="str">
            <v>Sôn keû bieån vaø ñaùnh soá coät</v>
          </cell>
          <cell r="D269" t="str">
            <v>kg</v>
          </cell>
          <cell r="F269">
            <v>28000</v>
          </cell>
          <cell r="I269">
            <v>28000</v>
          </cell>
        </row>
        <row r="270">
          <cell r="A270" t="str">
            <v>SD</v>
          </cell>
          <cell r="C270" t="str">
            <v xml:space="preserve">Söù ñöùng 24KV </v>
          </cell>
          <cell r="D270" t="str">
            <v>caùi</v>
          </cell>
          <cell r="F270">
            <v>40000</v>
          </cell>
          <cell r="I270">
            <v>40000</v>
          </cell>
        </row>
        <row r="271">
          <cell r="A271" t="str">
            <v>SD35</v>
          </cell>
          <cell r="C271" t="str">
            <v>Söù ñöùng 35KV + ty</v>
          </cell>
          <cell r="D271" t="str">
            <v>boä</v>
          </cell>
          <cell r="F271">
            <v>134000</v>
          </cell>
          <cell r="I271">
            <v>134000</v>
          </cell>
        </row>
        <row r="272">
          <cell r="A272" t="str">
            <v>SDI35</v>
          </cell>
          <cell r="C272" t="str">
            <v>Söù ñöùng 35KV + ty söù ñænh</v>
          </cell>
          <cell r="D272" t="str">
            <v>boä</v>
          </cell>
          <cell r="F272">
            <v>150000</v>
          </cell>
          <cell r="I272">
            <v>150000</v>
          </cell>
        </row>
        <row r="273">
          <cell r="A273" t="str">
            <v>SDCM</v>
          </cell>
          <cell r="C273" t="str">
            <v>Söù ñöùng 24KV choáng nhieãm maën</v>
          </cell>
          <cell r="D273" t="str">
            <v>caùi</v>
          </cell>
          <cell r="F273">
            <v>95000</v>
          </cell>
          <cell r="I273">
            <v>95000</v>
          </cell>
        </row>
        <row r="274">
          <cell r="A274" t="str">
            <v>SN</v>
          </cell>
          <cell r="C274" t="str">
            <v>Söù chaèng</v>
          </cell>
          <cell r="D274" t="str">
            <v>caùi</v>
          </cell>
          <cell r="F274">
            <v>11800</v>
          </cell>
          <cell r="I274">
            <v>11800</v>
          </cell>
        </row>
        <row r="275">
          <cell r="A275" t="str">
            <v>SOC</v>
          </cell>
          <cell r="C275" t="str">
            <v xml:space="preserve">Söù oáng chæ </v>
          </cell>
          <cell r="D275" t="str">
            <v>caùi</v>
          </cell>
          <cell r="F275">
            <v>3500</v>
          </cell>
          <cell r="I275">
            <v>3500</v>
          </cell>
        </row>
        <row r="276">
          <cell r="A276" t="str">
            <v>ST</v>
          </cell>
          <cell r="C276" t="str">
            <v>Söù treo loaïi 70kN</v>
          </cell>
          <cell r="D276" t="str">
            <v>baùt</v>
          </cell>
          <cell r="F276">
            <v>80000</v>
          </cell>
          <cell r="I276">
            <v>80000</v>
          </cell>
        </row>
        <row r="277">
          <cell r="A277" t="str">
            <v>ST120</v>
          </cell>
          <cell r="C277" t="str">
            <v>Söù treo loaïi 120kN</v>
          </cell>
          <cell r="D277" t="str">
            <v>baùt</v>
          </cell>
          <cell r="F277">
            <v>120000</v>
          </cell>
          <cell r="I277">
            <v>120000</v>
          </cell>
        </row>
        <row r="278">
          <cell r="A278" t="str">
            <v>STply</v>
          </cell>
          <cell r="C278" t="str">
            <v>Söù treo polymer</v>
          </cell>
          <cell r="D278" t="str">
            <v>chuoãi</v>
          </cell>
          <cell r="F278">
            <v>250000</v>
          </cell>
          <cell r="I278">
            <v>250000</v>
          </cell>
        </row>
        <row r="279">
          <cell r="A279" t="str">
            <v>S40</v>
          </cell>
          <cell r="C279" t="str">
            <v>Saét deït 40 x 4</v>
          </cell>
          <cell r="D279" t="str">
            <v>kg</v>
          </cell>
          <cell r="F279">
            <v>9726</v>
          </cell>
          <cell r="I279">
            <v>9726</v>
          </cell>
        </row>
        <row r="280">
          <cell r="A280" t="str">
            <v>S50</v>
          </cell>
          <cell r="C280" t="str">
            <v>Saét 50 x 5</v>
          </cell>
          <cell r="D280" t="str">
            <v>kg</v>
          </cell>
          <cell r="F280">
            <v>9726</v>
          </cell>
          <cell r="I280">
            <v>9726</v>
          </cell>
        </row>
        <row r="281">
          <cell r="A281" t="str">
            <v>S60T</v>
          </cell>
          <cell r="C281" t="str">
            <v>Thanh noái saét deït 60x6x410</v>
          </cell>
          <cell r="D281" t="str">
            <v>caùi</v>
          </cell>
          <cell r="F281">
            <v>11285.077799999999</v>
          </cell>
          <cell r="I281">
            <v>11285.077799999999</v>
          </cell>
        </row>
        <row r="282">
          <cell r="A282" t="str">
            <v>S60</v>
          </cell>
          <cell r="C282" t="str">
            <v>Saét deït 60 x 6</v>
          </cell>
          <cell r="D282" t="str">
            <v>kg</v>
          </cell>
          <cell r="F282">
            <v>9726</v>
          </cell>
          <cell r="I282">
            <v>9726</v>
          </cell>
        </row>
        <row r="283">
          <cell r="A283" t="str">
            <v>S70</v>
          </cell>
          <cell r="C283" t="str">
            <v>Saét deït 70 x 7</v>
          </cell>
          <cell r="D283" t="str">
            <v>kg</v>
          </cell>
          <cell r="F283">
            <v>9726</v>
          </cell>
          <cell r="I283">
            <v>9726</v>
          </cell>
        </row>
        <row r="284">
          <cell r="A284" t="str">
            <v>S806</v>
          </cell>
          <cell r="C284" t="str">
            <v>Saét deït 80 x 6</v>
          </cell>
          <cell r="D284" t="str">
            <v>kg</v>
          </cell>
          <cell r="F284">
            <v>9726</v>
          </cell>
          <cell r="I284">
            <v>9726</v>
          </cell>
        </row>
        <row r="285">
          <cell r="A285" t="str">
            <v>S80</v>
          </cell>
          <cell r="C285" t="str">
            <v>Saét deït 80 x 8</v>
          </cell>
          <cell r="D285" t="str">
            <v>kg</v>
          </cell>
          <cell r="F285">
            <v>9726</v>
          </cell>
          <cell r="I285">
            <v>9726</v>
          </cell>
        </row>
        <row r="286">
          <cell r="A286" t="str">
            <v>S1008</v>
          </cell>
          <cell r="C286" t="str">
            <v>Saét deït 100 x 8</v>
          </cell>
          <cell r="D286" t="str">
            <v>kg</v>
          </cell>
          <cell r="F286">
            <v>9726</v>
          </cell>
          <cell r="I286">
            <v>9726</v>
          </cell>
        </row>
        <row r="287">
          <cell r="A287" t="str">
            <v>SL40</v>
          </cell>
          <cell r="C287" t="str">
            <v>Saét goùc L40 x40 x4</v>
          </cell>
          <cell r="D287" t="str">
            <v>kg</v>
          </cell>
          <cell r="F287">
            <v>9726</v>
          </cell>
          <cell r="I287">
            <v>9726</v>
          </cell>
        </row>
        <row r="288">
          <cell r="A288" t="str">
            <v>SL50</v>
          </cell>
          <cell r="C288" t="str">
            <v>Saét goùc L50 x50 x5</v>
          </cell>
          <cell r="D288" t="str">
            <v>kg</v>
          </cell>
          <cell r="F288">
            <v>9726</v>
          </cell>
          <cell r="I288">
            <v>9726</v>
          </cell>
        </row>
        <row r="289">
          <cell r="A289" t="str">
            <v>SL70</v>
          </cell>
          <cell r="C289" t="str">
            <v>Saét goùc L70 x70 x7</v>
          </cell>
          <cell r="D289" t="str">
            <v>kg</v>
          </cell>
          <cell r="F289">
            <v>9726</v>
          </cell>
          <cell r="I289">
            <v>9726</v>
          </cell>
        </row>
        <row r="290">
          <cell r="A290" t="str">
            <v>SL75</v>
          </cell>
          <cell r="C290" t="str">
            <v>Saét goùc L75 x75 x8</v>
          </cell>
          <cell r="D290" t="str">
            <v>kg</v>
          </cell>
          <cell r="F290">
            <v>9726</v>
          </cell>
          <cell r="I290">
            <v>9726</v>
          </cell>
        </row>
        <row r="291">
          <cell r="A291" t="str">
            <v>TTM</v>
          </cell>
          <cell r="C291" t="str">
            <v>Theùp troøn maï keõm</v>
          </cell>
          <cell r="D291" t="str">
            <v>kg</v>
          </cell>
          <cell r="F291">
            <v>9500</v>
          </cell>
          <cell r="I291">
            <v>9500</v>
          </cell>
        </row>
        <row r="292">
          <cell r="A292" t="str">
            <v>Fe</v>
          </cell>
          <cell r="C292" t="str">
            <v>Theùp troøn</v>
          </cell>
          <cell r="D292" t="str">
            <v>kg</v>
          </cell>
          <cell r="F292">
            <v>4500</v>
          </cell>
          <cell r="I292">
            <v>4500</v>
          </cell>
        </row>
        <row r="293">
          <cell r="A293" t="str">
            <v>SO10</v>
          </cell>
          <cell r="C293" t="str">
            <v>Saét   Þ10</v>
          </cell>
          <cell r="D293" t="str">
            <v>kg</v>
          </cell>
          <cell r="F293">
            <v>4700</v>
          </cell>
          <cell r="I293">
            <v>4700</v>
          </cell>
        </row>
        <row r="294">
          <cell r="A294" t="str">
            <v>TON6</v>
          </cell>
          <cell r="C294" t="str">
            <v>Toân 6mm</v>
          </cell>
          <cell r="D294" t="str">
            <v>kg</v>
          </cell>
          <cell r="F294">
            <v>9726</v>
          </cell>
          <cell r="I294">
            <v>9726</v>
          </cell>
        </row>
        <row r="295">
          <cell r="A295" t="str">
            <v>TAMN</v>
          </cell>
          <cell r="C295" t="str">
            <v>Taám noái saét deït 100 x 10-800</v>
          </cell>
          <cell r="D295" t="str">
            <v>boä</v>
          </cell>
          <cell r="F295">
            <v>80000</v>
          </cell>
          <cell r="I295">
            <v>80000</v>
          </cell>
        </row>
        <row r="296">
          <cell r="A296" t="str">
            <v>TN606</v>
          </cell>
          <cell r="C296" t="str">
            <v>Taám noái PL 60x6- 410</v>
          </cell>
          <cell r="D296" t="str">
            <v>boä</v>
          </cell>
          <cell r="F296">
            <v>11269.127159999998</v>
          </cell>
          <cell r="I296">
            <v>11269.127159999998</v>
          </cell>
        </row>
        <row r="297">
          <cell r="A297" t="str">
            <v>TAMN6</v>
          </cell>
          <cell r="C297" t="str">
            <v>Taám toân noái 6mm</v>
          </cell>
          <cell r="D297" t="str">
            <v>caùi</v>
          </cell>
          <cell r="F297">
            <v>10000</v>
          </cell>
          <cell r="I297">
            <v>10000</v>
          </cell>
        </row>
        <row r="298">
          <cell r="A298" t="str">
            <v>CL</v>
          </cell>
          <cell r="C298" t="str">
            <v>Boä choáng chaèng heïp Þ60/50x1500+2BL12x40+BL16x250/80</v>
          </cell>
          <cell r="D298" t="str">
            <v>boä</v>
          </cell>
          <cell r="F298">
            <v>115000</v>
          </cell>
          <cell r="I298">
            <v>115000</v>
          </cell>
        </row>
        <row r="299">
          <cell r="A299" t="str">
            <v>CLHT</v>
          </cell>
          <cell r="C299" t="str">
            <v>Boä choáng chaèng heïp Þ60/50x1200+2BL12x40+BL16x200/50</v>
          </cell>
          <cell r="D299" t="str">
            <v>boä</v>
          </cell>
          <cell r="F299">
            <v>86000</v>
          </cell>
          <cell r="I299">
            <v>86000</v>
          </cell>
        </row>
        <row r="300">
          <cell r="A300" t="str">
            <v>TN</v>
          </cell>
          <cell r="C300" t="str">
            <v>Thanh neo Þ22x3500</v>
          </cell>
          <cell r="D300" t="str">
            <v>caùi</v>
          </cell>
          <cell r="F300">
            <v>109578</v>
          </cell>
          <cell r="I300">
            <v>109578</v>
          </cell>
        </row>
        <row r="301">
          <cell r="A301" t="str">
            <v>TN30</v>
          </cell>
          <cell r="C301" t="str">
            <v>Thanh neo Þ22x3000</v>
          </cell>
          <cell r="D301" t="str">
            <v>caùi</v>
          </cell>
          <cell r="F301">
            <v>95423</v>
          </cell>
          <cell r="I301">
            <v>95423</v>
          </cell>
        </row>
        <row r="302">
          <cell r="A302" t="str">
            <v>TN37</v>
          </cell>
          <cell r="C302" t="str">
            <v>Thanh neo Þ22x3700</v>
          </cell>
          <cell r="D302" t="str">
            <v>caùi</v>
          </cell>
          <cell r="F302">
            <v>112500</v>
          </cell>
          <cell r="I302">
            <v>112500</v>
          </cell>
        </row>
        <row r="303">
          <cell r="A303" t="str">
            <v>TN28</v>
          </cell>
          <cell r="C303" t="str">
            <v>Thanh neo Þ22x2800</v>
          </cell>
          <cell r="D303" t="str">
            <v>caùi</v>
          </cell>
          <cell r="F303">
            <v>89761</v>
          </cell>
          <cell r="I303">
            <v>89761</v>
          </cell>
        </row>
        <row r="304">
          <cell r="A304" t="str">
            <v>TN25</v>
          </cell>
          <cell r="C304" t="str">
            <v>Thanh neo Þ22x2500</v>
          </cell>
          <cell r="D304" t="str">
            <v>caùi</v>
          </cell>
          <cell r="F304">
            <v>81268</v>
          </cell>
          <cell r="I304">
            <v>81268</v>
          </cell>
        </row>
        <row r="305">
          <cell r="A305" t="str">
            <v>TN1624</v>
          </cell>
          <cell r="C305" t="str">
            <v>Thanh neo Þ16x2400</v>
          </cell>
          <cell r="D305" t="str">
            <v>caùi</v>
          </cell>
          <cell r="F305">
            <v>44028</v>
          </cell>
          <cell r="I305">
            <v>44027.999999999993</v>
          </cell>
        </row>
        <row r="306">
          <cell r="A306" t="str">
            <v>TN1620</v>
          </cell>
          <cell r="C306" t="str">
            <v>Thanh neo Þ16x2000</v>
          </cell>
          <cell r="D306" t="str">
            <v>caùi</v>
          </cell>
          <cell r="F306">
            <v>36523</v>
          </cell>
          <cell r="I306">
            <v>36523</v>
          </cell>
        </row>
        <row r="307">
          <cell r="A307" t="str">
            <v>TN1618</v>
          </cell>
          <cell r="C307" t="str">
            <v>Thanh neo Þ16x1800</v>
          </cell>
          <cell r="D307" t="str">
            <v>caùi</v>
          </cell>
          <cell r="F307">
            <v>36523</v>
          </cell>
          <cell r="I307">
            <v>36523</v>
          </cell>
        </row>
        <row r="308">
          <cell r="A308" t="str">
            <v>NX</v>
          </cell>
          <cell r="B308" t="str">
            <v>04.3801</v>
          </cell>
          <cell r="C308" t="str">
            <v>Neo xoøe 8 höôùng (daøy 3,2mm)</v>
          </cell>
          <cell r="D308" t="str">
            <v>caùi</v>
          </cell>
          <cell r="F308">
            <v>76000</v>
          </cell>
          <cell r="G308">
            <v>11051</v>
          </cell>
          <cell r="I308">
            <v>76000</v>
          </cell>
        </row>
        <row r="309">
          <cell r="A309" t="str">
            <v>CD21</v>
          </cell>
          <cell r="C309" t="str">
            <v>Coå deà cuøm oáng saét Þ21 (PL 30x3)</v>
          </cell>
          <cell r="D309" t="str">
            <v>boä</v>
          </cell>
          <cell r="F309">
            <v>14000</v>
          </cell>
          <cell r="I309">
            <v>14000</v>
          </cell>
        </row>
        <row r="310">
          <cell r="A310" t="str">
            <v>CD142</v>
          </cell>
          <cell r="C310" t="str">
            <v>Coå deà CD.X-142</v>
          </cell>
          <cell r="D310" t="str">
            <v>boä</v>
          </cell>
          <cell r="F310">
            <v>120602.4</v>
          </cell>
          <cell r="I310">
            <v>120602.40000000001</v>
          </cell>
        </row>
        <row r="311">
          <cell r="A311" t="str">
            <v>CD142a</v>
          </cell>
          <cell r="C311" t="str">
            <v>Coå deà CD.X-142A</v>
          </cell>
          <cell r="D311" t="str">
            <v>boä</v>
          </cell>
          <cell r="F311">
            <v>130911.96</v>
          </cell>
          <cell r="I311">
            <v>130911.96</v>
          </cell>
        </row>
        <row r="312">
          <cell r="A312" t="str">
            <v>CD146</v>
          </cell>
          <cell r="C312" t="str">
            <v>Coå deà CD.X-146</v>
          </cell>
          <cell r="D312" t="str">
            <v>boä</v>
          </cell>
          <cell r="F312">
            <v>122742.12</v>
          </cell>
          <cell r="I312">
            <v>122742.12</v>
          </cell>
        </row>
        <row r="313">
          <cell r="A313" t="str">
            <v>CD146a</v>
          </cell>
          <cell r="C313" t="str">
            <v>Coå deà CD.X-146A</v>
          </cell>
          <cell r="D313" t="str">
            <v>boä</v>
          </cell>
          <cell r="F313">
            <v>133051.68</v>
          </cell>
          <cell r="I313">
            <v>133051.68</v>
          </cell>
        </row>
        <row r="314">
          <cell r="A314" t="str">
            <v>CD682</v>
          </cell>
          <cell r="C314" t="str">
            <v>Coå deà 6,82kg</v>
          </cell>
          <cell r="D314" t="str">
            <v>boä</v>
          </cell>
          <cell r="F314">
            <v>66331.320000000007</v>
          </cell>
          <cell r="I314">
            <v>66331.320000000007</v>
          </cell>
        </row>
        <row r="315">
          <cell r="A315" t="str">
            <v>CD195</v>
          </cell>
          <cell r="C315" t="str">
            <v>Coå deà Þ 195</v>
          </cell>
          <cell r="D315" t="str">
            <v>boä</v>
          </cell>
          <cell r="F315">
            <v>66331.320000000007</v>
          </cell>
          <cell r="I315">
            <v>66331.320000000007</v>
          </cell>
        </row>
        <row r="316">
          <cell r="A316" t="str">
            <v>CD200</v>
          </cell>
          <cell r="B316" t="str">
            <v>06.2110</v>
          </cell>
          <cell r="C316" t="str">
            <v>Coå deà choáng laéc xaø FCO  Þ 200</v>
          </cell>
          <cell r="D316" t="str">
            <v>boä</v>
          </cell>
          <cell r="F316">
            <v>39876.6</v>
          </cell>
          <cell r="G316">
            <v>5404</v>
          </cell>
          <cell r="I316">
            <v>39876.6</v>
          </cell>
        </row>
        <row r="317">
          <cell r="A317" t="str">
            <v>CD207</v>
          </cell>
          <cell r="C317" t="str">
            <v>Coå deà Þ 207</v>
          </cell>
          <cell r="D317" t="str">
            <v>boä</v>
          </cell>
          <cell r="F317">
            <v>70513.5</v>
          </cell>
          <cell r="I317">
            <v>70513.5</v>
          </cell>
        </row>
        <row r="318">
          <cell r="A318" t="str">
            <v>CD210</v>
          </cell>
          <cell r="C318" t="str">
            <v>Coå deà Þ 210</v>
          </cell>
          <cell r="D318" t="str">
            <v>boä</v>
          </cell>
          <cell r="F318">
            <v>70513.5</v>
          </cell>
          <cell r="I318">
            <v>70513.5</v>
          </cell>
        </row>
        <row r="319">
          <cell r="A319" t="str">
            <v>CD240</v>
          </cell>
          <cell r="C319" t="str">
            <v>Coå deà Þ 240-Fe 8x100</v>
          </cell>
          <cell r="D319" t="str">
            <v>boä</v>
          </cell>
          <cell r="F319">
            <v>73625.820000000007</v>
          </cell>
          <cell r="I319">
            <v>73625.820000000007</v>
          </cell>
        </row>
        <row r="320">
          <cell r="A320" t="str">
            <v>CD250</v>
          </cell>
          <cell r="C320" t="str">
            <v>Coå deà Þ 250-Fe 8x100</v>
          </cell>
          <cell r="D320" t="str">
            <v>boä</v>
          </cell>
          <cell r="F320">
            <v>73625.820000000007</v>
          </cell>
          <cell r="I320">
            <v>73625.820000000007</v>
          </cell>
        </row>
        <row r="321">
          <cell r="A321" t="str">
            <v>T74</v>
          </cell>
          <cell r="C321" t="str">
            <v>Truï BTLT 7,4m</v>
          </cell>
          <cell r="D321" t="str">
            <v>truï</v>
          </cell>
          <cell r="F321">
            <v>580000</v>
          </cell>
          <cell r="I321">
            <v>470000</v>
          </cell>
        </row>
        <row r="322">
          <cell r="A322" t="str">
            <v>T75</v>
          </cell>
          <cell r="C322" t="str">
            <v>Truï BTLT 7,5m</v>
          </cell>
          <cell r="D322" t="str">
            <v>truï</v>
          </cell>
          <cell r="F322">
            <v>620000</v>
          </cell>
          <cell r="I322">
            <v>578200</v>
          </cell>
        </row>
        <row r="323">
          <cell r="A323" t="str">
            <v>T84</v>
          </cell>
          <cell r="C323" t="str">
            <v>Truï BTLT 8,4m</v>
          </cell>
          <cell r="D323" t="str">
            <v>truï</v>
          </cell>
          <cell r="F323">
            <v>684000</v>
          </cell>
          <cell r="I323">
            <v>0</v>
          </cell>
        </row>
        <row r="324">
          <cell r="A324" t="str">
            <v>T85</v>
          </cell>
          <cell r="C324" t="str">
            <v>Truï BTLT 8,5m</v>
          </cell>
          <cell r="D324" t="str">
            <v>truï</v>
          </cell>
          <cell r="F324">
            <v>684000</v>
          </cell>
          <cell r="I324">
            <v>684000</v>
          </cell>
        </row>
        <row r="325">
          <cell r="A325" t="str">
            <v>T10</v>
          </cell>
          <cell r="C325" t="str">
            <v>Truï BTLT 10m</v>
          </cell>
          <cell r="D325" t="str">
            <v>truï</v>
          </cell>
          <cell r="F325">
            <v>1030000</v>
          </cell>
          <cell r="I325">
            <v>1030000</v>
          </cell>
        </row>
        <row r="326">
          <cell r="A326" t="str">
            <v>T105</v>
          </cell>
          <cell r="C326" t="str">
            <v>Truï BTLT 10,5m</v>
          </cell>
          <cell r="D326" t="str">
            <v>truï</v>
          </cell>
          <cell r="F326">
            <v>1220000</v>
          </cell>
          <cell r="I326">
            <v>1030000</v>
          </cell>
        </row>
        <row r="327">
          <cell r="A327" t="str">
            <v>T12</v>
          </cell>
          <cell r="C327" t="str">
            <v>Truï BTLT 12m</v>
          </cell>
          <cell r="D327" t="str">
            <v>truï</v>
          </cell>
          <cell r="F327">
            <v>1500000</v>
          </cell>
          <cell r="I327">
            <v>1340000</v>
          </cell>
        </row>
        <row r="328">
          <cell r="A328" t="str">
            <v>T14</v>
          </cell>
          <cell r="C328" t="str">
            <v>Truï BTLT 14m</v>
          </cell>
          <cell r="D328" t="str">
            <v>truï</v>
          </cell>
          <cell r="F328">
            <v>2664000</v>
          </cell>
          <cell r="I328">
            <v>2664000</v>
          </cell>
        </row>
        <row r="329">
          <cell r="A329" t="str">
            <v>T20</v>
          </cell>
          <cell r="C329" t="str">
            <v>Truï BTLT 20m</v>
          </cell>
          <cell r="D329" t="str">
            <v>truï</v>
          </cell>
          <cell r="F329">
            <v>6211000</v>
          </cell>
          <cell r="I329">
            <v>6211000</v>
          </cell>
        </row>
        <row r="330">
          <cell r="A330" t="str">
            <v>X</v>
          </cell>
          <cell r="C330" t="str">
            <v>Xaêng</v>
          </cell>
          <cell r="D330" t="str">
            <v>kg</v>
          </cell>
          <cell r="F330">
            <v>6622</v>
          </cell>
          <cell r="I330">
            <v>6622</v>
          </cell>
        </row>
        <row r="331">
          <cell r="A331" t="str">
            <v>SON</v>
          </cell>
          <cell r="C331" t="str">
            <v>Sôn maøu</v>
          </cell>
          <cell r="D331" t="str">
            <v>kg</v>
          </cell>
          <cell r="F331">
            <v>27400</v>
          </cell>
          <cell r="I331">
            <v>27400</v>
          </cell>
        </row>
        <row r="332">
          <cell r="A332" t="str">
            <v>SONCR</v>
          </cell>
          <cell r="C332" t="str">
            <v>Sôn choáng ræ</v>
          </cell>
          <cell r="D332" t="str">
            <v>kg</v>
          </cell>
          <cell r="F332">
            <v>27400</v>
          </cell>
          <cell r="I332">
            <v>27400</v>
          </cell>
        </row>
        <row r="333">
          <cell r="A333" t="str">
            <v>NU</v>
          </cell>
          <cell r="C333" t="str">
            <v>Nöôùc ñoå beâ toâng</v>
          </cell>
          <cell r="D333" t="str">
            <v>m3</v>
          </cell>
          <cell r="F333">
            <v>15000</v>
          </cell>
          <cell r="I333">
            <v>15000</v>
          </cell>
        </row>
        <row r="334">
          <cell r="A334" t="str">
            <v>GO</v>
          </cell>
          <cell r="C334" t="str">
            <v>Goã vaùn khuoân</v>
          </cell>
          <cell r="D334" t="str">
            <v>m3</v>
          </cell>
          <cell r="F334">
            <v>2100000</v>
          </cell>
          <cell r="I334">
            <v>2100000</v>
          </cell>
        </row>
        <row r="335">
          <cell r="A335" t="str">
            <v>DINH</v>
          </cell>
          <cell r="C335" t="str">
            <v>Ñinh caùc loaïi</v>
          </cell>
          <cell r="D335" t="str">
            <v>kg</v>
          </cell>
          <cell r="F335">
            <v>7500</v>
          </cell>
          <cell r="I335">
            <v>7500</v>
          </cell>
        </row>
        <row r="336">
          <cell r="A336" t="str">
            <v>D1x2</v>
          </cell>
          <cell r="B336" t="str">
            <v>02.1104</v>
          </cell>
          <cell r="C336" t="str">
            <v>Ñaù 1x2</v>
          </cell>
          <cell r="D336" t="str">
            <v>m3</v>
          </cell>
          <cell r="F336">
            <v>150000</v>
          </cell>
          <cell r="G336">
            <v>3090</v>
          </cell>
          <cell r="I336">
            <v>150000</v>
          </cell>
        </row>
        <row r="337">
          <cell r="A337" t="str">
            <v>D2x4</v>
          </cell>
          <cell r="B337" t="str">
            <v>02.1104</v>
          </cell>
          <cell r="C337" t="str">
            <v>Ñaù 2x4</v>
          </cell>
          <cell r="D337" t="str">
            <v>m3</v>
          </cell>
          <cell r="F337">
            <v>150000</v>
          </cell>
          <cell r="G337">
            <v>3090</v>
          </cell>
          <cell r="I337">
            <v>150000</v>
          </cell>
        </row>
        <row r="338">
          <cell r="A338" t="str">
            <v>D4x6</v>
          </cell>
          <cell r="C338" t="str">
            <v>Ñaù 4x6</v>
          </cell>
          <cell r="D338" t="str">
            <v>m3</v>
          </cell>
          <cell r="F338">
            <v>140000</v>
          </cell>
          <cell r="I338">
            <v>140000</v>
          </cell>
        </row>
        <row r="339">
          <cell r="A339" t="str">
            <v>CV</v>
          </cell>
          <cell r="C339" t="str">
            <v>Caùt vaøng</v>
          </cell>
          <cell r="D339" t="str">
            <v>m3</v>
          </cell>
          <cell r="F339">
            <v>48800</v>
          </cell>
          <cell r="I339">
            <v>48800</v>
          </cell>
        </row>
        <row r="340">
          <cell r="A340" t="str">
            <v>gachong</v>
          </cell>
          <cell r="C340" t="str">
            <v>Gaïch oáng</v>
          </cell>
          <cell r="D340" t="str">
            <v>vieân</v>
          </cell>
          <cell r="F340">
            <v>180</v>
          </cell>
          <cell r="I340">
            <v>180</v>
          </cell>
        </row>
        <row r="341">
          <cell r="A341" t="str">
            <v>gachth</v>
          </cell>
          <cell r="C341" t="str">
            <v>Gaïch theû</v>
          </cell>
          <cell r="D341" t="str">
            <v>vieân</v>
          </cell>
          <cell r="F341">
            <v>160</v>
          </cell>
          <cell r="I341">
            <v>160</v>
          </cell>
        </row>
        <row r="342">
          <cell r="A342" t="str">
            <v>XM</v>
          </cell>
          <cell r="C342" t="str">
            <v>Ximaêng</v>
          </cell>
          <cell r="D342" t="str">
            <v>kg</v>
          </cell>
          <cell r="F342">
            <v>900</v>
          </cell>
          <cell r="I342">
            <v>900</v>
          </cell>
        </row>
        <row r="343">
          <cell r="A343" t="str">
            <v>thepo141</v>
          </cell>
          <cell r="C343" t="str">
            <v>Theùp oáng F 141 daøy 5</v>
          </cell>
          <cell r="D343" t="str">
            <v>kg</v>
          </cell>
          <cell r="F343">
            <v>5500</v>
          </cell>
          <cell r="I343">
            <v>5500</v>
          </cell>
        </row>
        <row r="344">
          <cell r="A344" t="str">
            <v>thepL32</v>
          </cell>
          <cell r="C344" t="str">
            <v>Theùp hình L 32 x 32 x 3</v>
          </cell>
          <cell r="D344" t="str">
            <v>kg</v>
          </cell>
          <cell r="F344">
            <v>5400</v>
          </cell>
          <cell r="I344">
            <v>5400</v>
          </cell>
        </row>
        <row r="345">
          <cell r="A345" t="str">
            <v>thepL50</v>
          </cell>
          <cell r="C345" t="str">
            <v>Theùp hình L 50 x 50 x 5</v>
          </cell>
          <cell r="D345" t="str">
            <v>kg</v>
          </cell>
          <cell r="F345">
            <v>4400</v>
          </cell>
          <cell r="I345">
            <v>4400</v>
          </cell>
        </row>
        <row r="346">
          <cell r="A346" t="str">
            <v>thepL45</v>
          </cell>
          <cell r="C346" t="str">
            <v>Theùp hình L 45 x 45 x 4</v>
          </cell>
          <cell r="D346" t="str">
            <v>kg</v>
          </cell>
          <cell r="F346">
            <v>5200</v>
          </cell>
          <cell r="I346">
            <v>5200</v>
          </cell>
        </row>
        <row r="347">
          <cell r="A347" t="str">
            <v>thepL40</v>
          </cell>
          <cell r="C347" t="str">
            <v>Theùp hình L 40 x 40 x 4</v>
          </cell>
          <cell r="D347" t="str">
            <v>kg</v>
          </cell>
          <cell r="F347">
            <v>5200</v>
          </cell>
          <cell r="I347">
            <v>5200</v>
          </cell>
        </row>
        <row r="348">
          <cell r="A348" t="str">
            <v>thepL65</v>
          </cell>
          <cell r="C348" t="str">
            <v>Theùp hình L 65 x 65 x6</v>
          </cell>
          <cell r="D348" t="str">
            <v>kg</v>
          </cell>
          <cell r="F348">
            <v>5100</v>
          </cell>
          <cell r="I348">
            <v>5100</v>
          </cell>
        </row>
        <row r="349">
          <cell r="A349" t="str">
            <v>thepf12</v>
          </cell>
          <cell r="C349" t="str">
            <v>Theùp troøn gaân F 12</v>
          </cell>
          <cell r="D349" t="str">
            <v>kg</v>
          </cell>
          <cell r="F349">
            <v>4450</v>
          </cell>
          <cell r="I349">
            <v>4450</v>
          </cell>
        </row>
        <row r="350">
          <cell r="A350" t="str">
            <v>thepf10</v>
          </cell>
          <cell r="C350" t="str">
            <v>Theùp troøn F 10</v>
          </cell>
          <cell r="D350" t="str">
            <v>kg</v>
          </cell>
          <cell r="F350">
            <v>4600</v>
          </cell>
          <cell r="I350">
            <v>4600</v>
          </cell>
        </row>
        <row r="351">
          <cell r="A351" t="str">
            <v>thepf&lt;10</v>
          </cell>
          <cell r="C351" t="str">
            <v>Theùp troøn f&lt;10</v>
          </cell>
          <cell r="D351" t="str">
            <v>kg</v>
          </cell>
          <cell r="F351">
            <v>4600</v>
          </cell>
          <cell r="I351">
            <v>4600</v>
          </cell>
        </row>
        <row r="352">
          <cell r="A352" t="str">
            <v>thept6</v>
          </cell>
          <cell r="C352" t="str">
            <v>Theùp taám 6mm</v>
          </cell>
          <cell r="D352" t="str">
            <v>kg</v>
          </cell>
          <cell r="F352">
            <v>4450</v>
          </cell>
          <cell r="I352">
            <v>4450</v>
          </cell>
        </row>
        <row r="353">
          <cell r="A353" t="str">
            <v>thept5</v>
          </cell>
          <cell r="C353" t="str">
            <v>Theùp taám 5mm</v>
          </cell>
          <cell r="D353" t="str">
            <v>kg</v>
          </cell>
          <cell r="F353">
            <v>4450</v>
          </cell>
          <cell r="I353">
            <v>4450</v>
          </cell>
        </row>
        <row r="354">
          <cell r="A354" t="str">
            <v>thept4</v>
          </cell>
          <cell r="C354" t="str">
            <v>Theùp taám 4mm</v>
          </cell>
          <cell r="D354" t="str">
            <v>kg</v>
          </cell>
          <cell r="F354">
            <v>4450</v>
          </cell>
          <cell r="I354">
            <v>4450</v>
          </cell>
        </row>
        <row r="355">
          <cell r="A355" t="str">
            <v>thept2</v>
          </cell>
          <cell r="C355" t="str">
            <v>Theùp taám 2mm</v>
          </cell>
          <cell r="D355" t="str">
            <v>kg</v>
          </cell>
          <cell r="F355">
            <v>4572</v>
          </cell>
          <cell r="I355">
            <v>4572</v>
          </cell>
        </row>
        <row r="356">
          <cell r="A356" t="str">
            <v>qhan</v>
          </cell>
          <cell r="C356" t="str">
            <v>Que haøn ñieän</v>
          </cell>
          <cell r="D356" t="str">
            <v>kg</v>
          </cell>
          <cell r="F356">
            <v>7000</v>
          </cell>
          <cell r="I356">
            <v>7000</v>
          </cell>
        </row>
        <row r="357">
          <cell r="A357" t="str">
            <v>oxy</v>
          </cell>
          <cell r="C357" t="str">
            <v>OÂ xy gioù</v>
          </cell>
          <cell r="D357" t="str">
            <v>m3</v>
          </cell>
          <cell r="F357">
            <v>10000</v>
          </cell>
          <cell r="I357">
            <v>10000</v>
          </cell>
        </row>
        <row r="358">
          <cell r="A358" t="str">
            <v>axetylen</v>
          </cell>
          <cell r="C358" t="str">
            <v>Hôi Axetylen</v>
          </cell>
          <cell r="D358" t="str">
            <v>m3</v>
          </cell>
          <cell r="F358">
            <v>40000</v>
          </cell>
          <cell r="I358">
            <v>40000</v>
          </cell>
        </row>
        <row r="359">
          <cell r="A359" t="str">
            <v>coson</v>
          </cell>
          <cell r="C359" t="str">
            <v>Coï sôn</v>
          </cell>
          <cell r="D359" t="str">
            <v>caùi</v>
          </cell>
          <cell r="F359">
            <v>5000</v>
          </cell>
          <cell r="I359">
            <v>5000</v>
          </cell>
        </row>
        <row r="360">
          <cell r="A360" t="str">
            <v>thepb</v>
          </cell>
          <cell r="C360" t="str">
            <v>Daây theùp buoäc</v>
          </cell>
          <cell r="D360" t="str">
            <v>kg</v>
          </cell>
          <cell r="F360">
            <v>6000</v>
          </cell>
          <cell r="I360">
            <v>6000</v>
          </cell>
        </row>
        <row r="361">
          <cell r="A361" t="str">
            <v>daucap95</v>
          </cell>
          <cell r="C361" t="str">
            <v>Ñaàu caùp 24kV 3x95mm2</v>
          </cell>
          <cell r="D361" t="str">
            <v>caùi</v>
          </cell>
          <cell r="F361">
            <v>4296600</v>
          </cell>
          <cell r="I361">
            <v>4296600</v>
          </cell>
        </row>
        <row r="362">
          <cell r="A362" t="str">
            <v>stk114</v>
          </cell>
          <cell r="B362" t="str">
            <v>07.2204</v>
          </cell>
          <cell r="C362" t="str">
            <v>OÂÁng saét traùng keõm phi 114</v>
          </cell>
          <cell r="D362" t="str">
            <v>meùt</v>
          </cell>
          <cell r="F362">
            <v>120000</v>
          </cell>
          <cell r="G362">
            <v>6579</v>
          </cell>
          <cell r="I362">
            <v>120000</v>
          </cell>
        </row>
        <row r="363">
          <cell r="A363" t="str">
            <v>stk90</v>
          </cell>
          <cell r="B363" t="str">
            <v>07.2204</v>
          </cell>
          <cell r="C363" t="str">
            <v>OÂÁng saét traùng keõm phi 90</v>
          </cell>
          <cell r="D363" t="str">
            <v>meùt</v>
          </cell>
          <cell r="F363">
            <v>42000</v>
          </cell>
          <cell r="G363">
            <v>6579</v>
          </cell>
          <cell r="I363">
            <v>42000</v>
          </cell>
        </row>
        <row r="364">
          <cell r="A364" t="str">
            <v>costk114</v>
          </cell>
          <cell r="C364" t="str">
            <v>Maêng soâng STK 114</v>
          </cell>
          <cell r="D364" t="str">
            <v>caùi</v>
          </cell>
          <cell r="F364">
            <v>25000</v>
          </cell>
          <cell r="I364">
            <v>25000</v>
          </cell>
        </row>
        <row r="365">
          <cell r="A365" t="str">
            <v>costk90</v>
          </cell>
          <cell r="C365" t="str">
            <v>Maêng soâng STK 90</v>
          </cell>
          <cell r="D365" t="str">
            <v>caùi</v>
          </cell>
          <cell r="F365">
            <v>7000</v>
          </cell>
          <cell r="I365">
            <v>7000</v>
          </cell>
        </row>
        <row r="366">
          <cell r="A366" t="str">
            <v>YC</v>
          </cell>
          <cell r="C366" t="str">
            <v>Yeám caùp</v>
          </cell>
          <cell r="D366" t="str">
            <v>caùi</v>
          </cell>
          <cell r="F366">
            <v>5500</v>
          </cell>
          <cell r="I366">
            <v>5500</v>
          </cell>
        </row>
        <row r="369">
          <cell r="A369" t="str">
            <v>Baûng keâ ñôn gía nhaân coâng  ( 67/1999/QÑ-BCN )</v>
          </cell>
        </row>
        <row r="371">
          <cell r="A371" t="str">
            <v>Maõ</v>
          </cell>
          <cell r="B371" t="str">
            <v>MHÑG</v>
          </cell>
          <cell r="C371" t="str">
            <v>Coâng vieäc</v>
          </cell>
          <cell r="D371" t="str">
            <v>Ñôn vò</v>
          </cell>
          <cell r="E371" t="str">
            <v>Ñôn giaù</v>
          </cell>
          <cell r="F371" t="str">
            <v>VLP</v>
          </cell>
          <cell r="G371" t="str">
            <v>NC</v>
          </cell>
        </row>
        <row r="372">
          <cell r="A372">
            <v>1</v>
          </cell>
          <cell r="B372">
            <v>2</v>
          </cell>
          <cell r="C372">
            <v>3</v>
          </cell>
          <cell r="D372">
            <v>4</v>
          </cell>
          <cell r="E372">
            <v>5</v>
          </cell>
          <cell r="F372">
            <v>6</v>
          </cell>
          <cell r="G372">
            <v>7</v>
          </cell>
          <cell r="H372">
            <v>8</v>
          </cell>
        </row>
        <row r="373">
          <cell r="A373" t="str">
            <v>MDD1</v>
          </cell>
          <cell r="B373" t="str">
            <v>03.1101</v>
          </cell>
          <cell r="C373" t="str">
            <v>Ñaøo ñaát caáp 1</v>
          </cell>
          <cell r="D373" t="str">
            <v>m3</v>
          </cell>
          <cell r="G373">
            <v>8094</v>
          </cell>
        </row>
        <row r="374">
          <cell r="A374" t="str">
            <v>MDD2</v>
          </cell>
          <cell r="B374" t="str">
            <v>03.1112</v>
          </cell>
          <cell r="C374" t="str">
            <v>Ñaøo ñaát caáp 2 saâu &gt;1m</v>
          </cell>
          <cell r="D374" t="str">
            <v>m3</v>
          </cell>
          <cell r="G374">
            <v>16776</v>
          </cell>
        </row>
        <row r="375">
          <cell r="A375" t="str">
            <v>MDD21</v>
          </cell>
          <cell r="B375" t="str">
            <v>03.1102</v>
          </cell>
          <cell r="C375" t="str">
            <v>Ñaøo ñaát caáp 2 saâu &lt;=1m</v>
          </cell>
          <cell r="D375" t="str">
            <v>m3</v>
          </cell>
          <cell r="G375">
            <v>12508</v>
          </cell>
        </row>
        <row r="376">
          <cell r="A376" t="str">
            <v>MDD3</v>
          </cell>
          <cell r="B376" t="str">
            <v>03.1113</v>
          </cell>
          <cell r="C376" t="str">
            <v>Ñaøo ñaát caáp 3 saâu &gt;1m</v>
          </cell>
          <cell r="D376" t="str">
            <v>m3</v>
          </cell>
          <cell r="G376">
            <v>24428</v>
          </cell>
        </row>
        <row r="377">
          <cell r="A377" t="str">
            <v>MDD4</v>
          </cell>
          <cell r="B377" t="str">
            <v>03.1114</v>
          </cell>
          <cell r="C377" t="str">
            <v>Ñaøo ñaát caáp 4 saâu &gt;1 m</v>
          </cell>
          <cell r="D377" t="str">
            <v>m3</v>
          </cell>
          <cell r="G377">
            <v>37819</v>
          </cell>
        </row>
        <row r="378">
          <cell r="A378" t="str">
            <v>DMN2</v>
          </cell>
          <cell r="B378" t="str">
            <v>03.1112</v>
          </cell>
          <cell r="C378" t="str">
            <v>Ñaøo ñaát caáp 2</v>
          </cell>
          <cell r="D378" t="str">
            <v>m3</v>
          </cell>
          <cell r="G378">
            <v>16776</v>
          </cell>
        </row>
        <row r="379">
          <cell r="A379" t="str">
            <v>DMN3</v>
          </cell>
          <cell r="B379" t="str">
            <v>03.1113</v>
          </cell>
          <cell r="C379" t="str">
            <v>Ñaøo ñaát caáp 3</v>
          </cell>
          <cell r="D379" t="str">
            <v>m3</v>
          </cell>
          <cell r="G379">
            <v>24428</v>
          </cell>
        </row>
        <row r="380">
          <cell r="A380" t="str">
            <v>MDAP1</v>
          </cell>
          <cell r="B380" t="str">
            <v>03.2201</v>
          </cell>
          <cell r="C380" t="str">
            <v>Ñaép ñaát caáp 1</v>
          </cell>
          <cell r="D380" t="str">
            <v>m3</v>
          </cell>
          <cell r="G380">
            <v>7505</v>
          </cell>
        </row>
        <row r="381">
          <cell r="A381" t="str">
            <v>MDAP2</v>
          </cell>
          <cell r="B381" t="str">
            <v>03.2202</v>
          </cell>
          <cell r="C381" t="str">
            <v>Ñaép ñaát caáp 2</v>
          </cell>
          <cell r="D381" t="str">
            <v>m3</v>
          </cell>
          <cell r="G381">
            <v>9712</v>
          </cell>
        </row>
        <row r="382">
          <cell r="A382" t="str">
            <v>MDAP3</v>
          </cell>
          <cell r="B382" t="str">
            <v>03.2203</v>
          </cell>
          <cell r="C382" t="str">
            <v>Ñaép ñaát caáp 3</v>
          </cell>
          <cell r="D382" t="str">
            <v>m3</v>
          </cell>
          <cell r="G382">
            <v>10890</v>
          </cell>
        </row>
        <row r="383">
          <cell r="A383" t="str">
            <v>DCAT</v>
          </cell>
          <cell r="B383" t="str">
            <v>03.7001</v>
          </cell>
          <cell r="C383" t="str">
            <v xml:space="preserve">Ñaép caùt </v>
          </cell>
          <cell r="D383" t="str">
            <v>m3</v>
          </cell>
          <cell r="G383">
            <v>9124</v>
          </cell>
        </row>
        <row r="384">
          <cell r="A384" t="str">
            <v>DTD2</v>
          </cell>
          <cell r="B384" t="str">
            <v>03.3102</v>
          </cell>
          <cell r="C384" t="str">
            <v>Ñaøo raõnh tieáp ñòa ñaát caáp 2</v>
          </cell>
          <cell r="D384" t="str">
            <v>m3</v>
          </cell>
          <cell r="G384">
            <v>14716</v>
          </cell>
        </row>
        <row r="385">
          <cell r="A385" t="str">
            <v>DTD3</v>
          </cell>
          <cell r="B385" t="str">
            <v>03.3103</v>
          </cell>
          <cell r="C385" t="str">
            <v>Ñaøo raõnh tieáp ñòa ñaát caáp 3</v>
          </cell>
          <cell r="D385" t="str">
            <v>m3</v>
          </cell>
          <cell r="G385">
            <v>21926</v>
          </cell>
        </row>
        <row r="386">
          <cell r="A386" t="str">
            <v>DATD2</v>
          </cell>
          <cell r="B386" t="str">
            <v>03.3202</v>
          </cell>
          <cell r="C386" t="str">
            <v>Ñaép ñaát raõnh tieáp ñòa caáp 2</v>
          </cell>
          <cell r="D386" t="str">
            <v>m3</v>
          </cell>
          <cell r="G386">
            <v>8682</v>
          </cell>
        </row>
        <row r="387">
          <cell r="A387" t="str">
            <v>DATD3</v>
          </cell>
          <cell r="B387" t="str">
            <v>03.3203</v>
          </cell>
          <cell r="C387" t="str">
            <v>Ñaép ñaát raõnh tieáp ñòa caáp 3</v>
          </cell>
          <cell r="D387" t="str">
            <v>m3</v>
          </cell>
          <cell r="G387">
            <v>10007</v>
          </cell>
        </row>
        <row r="388">
          <cell r="A388" t="str">
            <v>M12</v>
          </cell>
          <cell r="B388" t="str">
            <v>04.3801</v>
          </cell>
          <cell r="C388" t="str">
            <v>Ñaët ñaø caûn 1,2m</v>
          </cell>
          <cell r="D388" t="str">
            <v>caùi</v>
          </cell>
          <cell r="G388">
            <v>11051</v>
          </cell>
        </row>
        <row r="389">
          <cell r="A389" t="str">
            <v>M15</v>
          </cell>
          <cell r="B389" t="str">
            <v>04.3801</v>
          </cell>
          <cell r="C389" t="str">
            <v>Ñaët ñaø caûn 1,5m</v>
          </cell>
          <cell r="D389" t="str">
            <v>caùi</v>
          </cell>
          <cell r="G389">
            <v>11051</v>
          </cell>
        </row>
        <row r="390">
          <cell r="A390" t="str">
            <v>MD25</v>
          </cell>
          <cell r="B390" t="str">
            <v>04.3802</v>
          </cell>
          <cell r="C390" t="str">
            <v xml:space="preserve">Ñaët ñaø caûn 2,5m </v>
          </cell>
          <cell r="D390" t="str">
            <v>caùi</v>
          </cell>
          <cell r="G390">
            <v>24214</v>
          </cell>
        </row>
        <row r="391">
          <cell r="A391" t="str">
            <v>DCT25</v>
          </cell>
          <cell r="B391" t="str">
            <v>04.5142</v>
          </cell>
          <cell r="C391" t="str">
            <v>Ñoùng cöø traøm 2,5 m</v>
          </cell>
          <cell r="D391" t="str">
            <v>caây</v>
          </cell>
          <cell r="G391">
            <v>1393.5</v>
          </cell>
        </row>
        <row r="392">
          <cell r="A392" t="str">
            <v>DCT30</v>
          </cell>
          <cell r="B392" t="str">
            <v>04.5142</v>
          </cell>
          <cell r="C392" t="str">
            <v>Ñoùng cöø traøm 3 m</v>
          </cell>
          <cell r="D392" t="str">
            <v>caây</v>
          </cell>
          <cell r="G392">
            <v>1672.1999999999998</v>
          </cell>
        </row>
        <row r="393">
          <cell r="A393" t="str">
            <v>DCT50</v>
          </cell>
          <cell r="B393" t="str">
            <v>04.5142</v>
          </cell>
          <cell r="C393" t="str">
            <v>Ñoùng cöø traøm 5 m</v>
          </cell>
          <cell r="D393" t="str">
            <v>caây</v>
          </cell>
          <cell r="G393">
            <v>2787</v>
          </cell>
        </row>
        <row r="394">
          <cell r="A394" t="str">
            <v>QBT</v>
          </cell>
          <cell r="B394" t="str">
            <v>04.9001</v>
          </cell>
          <cell r="C394" t="str">
            <v>Queùt nhöïa bi tum noùng (0,2kg/m2)</v>
          </cell>
          <cell r="D394" t="str">
            <v>m2</v>
          </cell>
          <cell r="G394">
            <v>1083.8</v>
          </cell>
        </row>
        <row r="395">
          <cell r="A395" t="str">
            <v>VCDA1</v>
          </cell>
          <cell r="B395" t="str">
            <v>02.1451</v>
          </cell>
          <cell r="C395" t="str">
            <v>V/c ñaø caûn vaøo vò trí (cöï ly &lt;=100m)</v>
          </cell>
          <cell r="D395" t="str">
            <v>taán</v>
          </cell>
          <cell r="G395">
            <v>90207</v>
          </cell>
        </row>
        <row r="396">
          <cell r="A396" t="str">
            <v>VCDA2</v>
          </cell>
          <cell r="B396" t="str">
            <v>02.1452</v>
          </cell>
          <cell r="C396" t="str">
            <v>V/c ñaø caûn vaøo vò trí (cöï ly &lt;=300m)</v>
          </cell>
          <cell r="D396" t="str">
            <v>taán</v>
          </cell>
          <cell r="G396">
            <v>84615</v>
          </cell>
        </row>
        <row r="397">
          <cell r="A397" t="str">
            <v>VCDA3</v>
          </cell>
          <cell r="B397" t="str">
            <v>02.1453</v>
          </cell>
          <cell r="C397" t="str">
            <v>V/c ñaø caûn vaøo vò trí (cöï ly &lt;=500m)</v>
          </cell>
          <cell r="D397" t="str">
            <v>taán</v>
          </cell>
          <cell r="G397">
            <v>83585</v>
          </cell>
        </row>
        <row r="398">
          <cell r="A398" t="str">
            <v>VCDA4</v>
          </cell>
          <cell r="B398" t="str">
            <v>02.1454</v>
          </cell>
          <cell r="C398" t="str">
            <v>V/c ñaø caûn vaøo vò trí (cöï ly&gt;500m)</v>
          </cell>
          <cell r="D398" t="str">
            <v>taán</v>
          </cell>
          <cell r="G398">
            <v>82702</v>
          </cell>
        </row>
        <row r="399">
          <cell r="A399" t="str">
            <v>VCDN1</v>
          </cell>
          <cell r="B399" t="str">
            <v>02.1451</v>
          </cell>
          <cell r="C399" t="str">
            <v>V/c ñeá neùo vaøo vò trí (cöï ly &lt;=100m)</v>
          </cell>
          <cell r="D399" t="str">
            <v>taán</v>
          </cell>
          <cell r="G399">
            <v>90207</v>
          </cell>
        </row>
        <row r="400">
          <cell r="A400" t="str">
            <v>VCDN2</v>
          </cell>
          <cell r="B400" t="str">
            <v>02.1452</v>
          </cell>
          <cell r="C400" t="str">
            <v>V/c ñeá neùo vaøo vò trí (cöï ly &lt;=300m)</v>
          </cell>
          <cell r="D400" t="str">
            <v>taán</v>
          </cell>
          <cell r="G400">
            <v>84615</v>
          </cell>
        </row>
        <row r="401">
          <cell r="A401" t="str">
            <v>VCDN3</v>
          </cell>
          <cell r="B401" t="str">
            <v>02.1453</v>
          </cell>
          <cell r="C401" t="str">
            <v>V/c ñeá neùo vaøo vò trí (cöï ly &lt;=500m)</v>
          </cell>
          <cell r="D401" t="str">
            <v>taán</v>
          </cell>
          <cell r="G401">
            <v>83585</v>
          </cell>
        </row>
        <row r="402">
          <cell r="A402" t="str">
            <v>VCDN4</v>
          </cell>
          <cell r="B402" t="str">
            <v>02.1454</v>
          </cell>
          <cell r="C402" t="str">
            <v>V/c ñeá neùo vaøo vò trí (cöï ly&gt;500m)</v>
          </cell>
          <cell r="D402" t="str">
            <v>taán</v>
          </cell>
          <cell r="G402">
            <v>82702</v>
          </cell>
        </row>
        <row r="403">
          <cell r="A403" t="str">
            <v>VCNX1</v>
          </cell>
          <cell r="B403" t="str">
            <v>02.1451</v>
          </cell>
          <cell r="C403" t="str">
            <v>V/c neo xoøe vaøo vò trí (cöï ly &lt;=100m)</v>
          </cell>
          <cell r="D403" t="str">
            <v>taán</v>
          </cell>
          <cell r="G403">
            <v>90207</v>
          </cell>
        </row>
        <row r="404">
          <cell r="A404" t="str">
            <v>VCNX2</v>
          </cell>
          <cell r="B404" t="str">
            <v>02.1452</v>
          </cell>
          <cell r="C404" t="str">
            <v>V/c neo xoøe vaøo vò trí (cöï ly &lt;=300m)</v>
          </cell>
          <cell r="D404" t="str">
            <v>taán</v>
          </cell>
          <cell r="G404">
            <v>84615</v>
          </cell>
        </row>
        <row r="405">
          <cell r="A405" t="str">
            <v>VCNX3</v>
          </cell>
          <cell r="B405" t="str">
            <v>02.1453</v>
          </cell>
          <cell r="C405" t="str">
            <v>V/c neo xoøe vaøo vò trí (cöï ly &lt;=500m)</v>
          </cell>
          <cell r="D405" t="str">
            <v>taán</v>
          </cell>
          <cell r="G405">
            <v>83585</v>
          </cell>
        </row>
        <row r="406">
          <cell r="A406" t="str">
            <v>VCNX4</v>
          </cell>
          <cell r="B406" t="str">
            <v>02.1454</v>
          </cell>
          <cell r="C406" t="str">
            <v>V/c neo xoøe vaøo vò trí (cöï ly&gt;500m)</v>
          </cell>
          <cell r="D406" t="str">
            <v>taán</v>
          </cell>
          <cell r="G406">
            <v>82702</v>
          </cell>
        </row>
        <row r="407">
          <cell r="A407" t="str">
            <v>VCC1</v>
          </cell>
          <cell r="B407" t="str">
            <v>02.1461</v>
          </cell>
          <cell r="C407" t="str">
            <v>V/c coät vaøo vò trí (cöï ly &lt;=100m)</v>
          </cell>
          <cell r="D407" t="str">
            <v>taán</v>
          </cell>
          <cell r="G407">
            <v>140240</v>
          </cell>
        </row>
        <row r="408">
          <cell r="A408" t="str">
            <v>VCC2</v>
          </cell>
          <cell r="B408" t="str">
            <v>02.1462</v>
          </cell>
          <cell r="C408" t="str">
            <v>V/c coät vaøo vò trí (cöï ly &lt;=300m)</v>
          </cell>
          <cell r="D408" t="str">
            <v>taán</v>
          </cell>
          <cell r="G408">
            <v>131705</v>
          </cell>
        </row>
        <row r="409">
          <cell r="A409" t="str">
            <v>VCC3</v>
          </cell>
          <cell r="B409" t="str">
            <v>02.1463</v>
          </cell>
          <cell r="C409" t="str">
            <v>V/c coät vaøo vò trí (cöï ly &lt;=500m)</v>
          </cell>
          <cell r="D409" t="str">
            <v>taán</v>
          </cell>
          <cell r="G409">
            <v>129940</v>
          </cell>
        </row>
        <row r="410">
          <cell r="A410" t="str">
            <v>VCC4</v>
          </cell>
          <cell r="B410" t="str">
            <v>02.1464</v>
          </cell>
          <cell r="C410" t="str">
            <v>V/c coät vaøo vò trí (cöï ly &gt;500m)</v>
          </cell>
          <cell r="D410" t="str">
            <v>taán</v>
          </cell>
          <cell r="G410">
            <v>128762</v>
          </cell>
        </row>
        <row r="411">
          <cell r="A411" t="str">
            <v>VCPK1</v>
          </cell>
          <cell r="B411" t="str">
            <v>02.1421</v>
          </cell>
          <cell r="C411" t="str">
            <v>V/c phuï kieän vaøo vò trí ( cöï ly &lt;=100m)</v>
          </cell>
          <cell r="D411" t="str">
            <v>taán</v>
          </cell>
          <cell r="G411">
            <v>99184</v>
          </cell>
        </row>
        <row r="412">
          <cell r="A412" t="str">
            <v>VCPK2</v>
          </cell>
          <cell r="B412" t="str">
            <v>02.1422</v>
          </cell>
          <cell r="C412" t="str">
            <v>V/c phuï kieän vaøo vò trí ( cöï ly &lt;=300m)</v>
          </cell>
          <cell r="D412" t="str">
            <v>taán</v>
          </cell>
          <cell r="G412">
            <v>93150</v>
          </cell>
        </row>
        <row r="413">
          <cell r="A413" t="str">
            <v>VCPK3</v>
          </cell>
          <cell r="B413" t="str">
            <v>02.1423</v>
          </cell>
          <cell r="C413" t="str">
            <v>V/c phuï kieän vaøo vò trí ( cöï ly &lt;=500m)</v>
          </cell>
          <cell r="D413" t="str">
            <v>taán</v>
          </cell>
          <cell r="G413">
            <v>91973</v>
          </cell>
        </row>
        <row r="414">
          <cell r="A414" t="str">
            <v>VCPK4</v>
          </cell>
          <cell r="B414" t="str">
            <v>02.1424</v>
          </cell>
          <cell r="C414" t="str">
            <v>V/c phuï kieän vaøo vò trí ( cöï ly &gt;500m)</v>
          </cell>
          <cell r="D414" t="str">
            <v>taán</v>
          </cell>
          <cell r="G414">
            <v>90943</v>
          </cell>
        </row>
        <row r="415">
          <cell r="A415" t="str">
            <v>VCTD1</v>
          </cell>
          <cell r="B415" t="str">
            <v>02.1421</v>
          </cell>
          <cell r="C415" t="str">
            <v>V/c tieáp ñòa vaøo vò trí ( cöï ly &lt;=100m)</v>
          </cell>
          <cell r="D415" t="str">
            <v>taán</v>
          </cell>
          <cell r="G415">
            <v>99184</v>
          </cell>
        </row>
        <row r="416">
          <cell r="A416" t="str">
            <v>VCTD2</v>
          </cell>
          <cell r="B416" t="str">
            <v>02.1422</v>
          </cell>
          <cell r="C416" t="str">
            <v>V/c tieáp ñòa vaøo vò trí ( cöï ly &lt;=300m)</v>
          </cell>
          <cell r="D416" t="str">
            <v>taán</v>
          </cell>
          <cell r="G416">
            <v>93150</v>
          </cell>
        </row>
        <row r="417">
          <cell r="A417" t="str">
            <v>VCTD3</v>
          </cell>
          <cell r="B417" t="str">
            <v>02.1423</v>
          </cell>
          <cell r="C417" t="str">
            <v>V/c tieáp ñòa vaøo vò trí ( cöï ly &lt;=500m)</v>
          </cell>
          <cell r="D417" t="str">
            <v>taán</v>
          </cell>
          <cell r="G417">
            <v>91973</v>
          </cell>
        </row>
        <row r="418">
          <cell r="A418" t="str">
            <v>VCTD4</v>
          </cell>
          <cell r="B418" t="str">
            <v>02.1424</v>
          </cell>
          <cell r="C418" t="str">
            <v>V/c phuï kieän vaøo vò trí ( cöï ly &gt;500m)</v>
          </cell>
          <cell r="D418" t="str">
            <v>taán</v>
          </cell>
          <cell r="G418">
            <v>90943</v>
          </cell>
        </row>
        <row r="419">
          <cell r="A419" t="str">
            <v>VCD1</v>
          </cell>
          <cell r="B419" t="str">
            <v>02.1441</v>
          </cell>
          <cell r="C419" t="str">
            <v>V/c daây vaøo vò trí (cöï ly &lt;=100m)</v>
          </cell>
          <cell r="D419" t="str">
            <v>taán</v>
          </cell>
          <cell r="G419">
            <v>100214</v>
          </cell>
        </row>
        <row r="420">
          <cell r="A420" t="str">
            <v>VCD2</v>
          </cell>
          <cell r="B420" t="str">
            <v>02.1442</v>
          </cell>
          <cell r="C420" t="str">
            <v>V/c daây vaøo vò trí (cöï ly &lt;=300m)</v>
          </cell>
          <cell r="D420" t="str">
            <v>taán</v>
          </cell>
          <cell r="G420">
            <v>93886</v>
          </cell>
        </row>
        <row r="421">
          <cell r="A421" t="str">
            <v>VCD3</v>
          </cell>
          <cell r="B421" t="str">
            <v>02.1443</v>
          </cell>
          <cell r="C421" t="str">
            <v>V/c daây vaøo vò trí (cöï ly &lt;=500m)</v>
          </cell>
          <cell r="D421" t="str">
            <v>taán</v>
          </cell>
          <cell r="G421">
            <v>92856</v>
          </cell>
        </row>
        <row r="422">
          <cell r="A422" t="str">
            <v>VCD4</v>
          </cell>
          <cell r="B422" t="str">
            <v>02.1444</v>
          </cell>
          <cell r="C422" t="str">
            <v>V/c daây vaøo vò trí (cöï ly &gt; 500m)</v>
          </cell>
          <cell r="D422" t="str">
            <v>taán</v>
          </cell>
          <cell r="G422">
            <v>91973</v>
          </cell>
        </row>
        <row r="423">
          <cell r="A423" t="str">
            <v>VCS1</v>
          </cell>
          <cell r="B423" t="str">
            <v>02.1431</v>
          </cell>
          <cell r="C423" t="str">
            <v>V/c söù vaø phuï kieän vaøo vò trí (cöï ly &lt;=100m)</v>
          </cell>
          <cell r="D423" t="str">
            <v>taán</v>
          </cell>
          <cell r="G423">
            <v>130234</v>
          </cell>
        </row>
        <row r="424">
          <cell r="A424" t="str">
            <v>VCS2</v>
          </cell>
          <cell r="B424" t="str">
            <v>02.1432</v>
          </cell>
          <cell r="C424" t="str">
            <v>V/c söù vaø phuï kieän vaøo vò trí (cöï ly &lt;=300m)</v>
          </cell>
          <cell r="D424" t="str">
            <v>taán</v>
          </cell>
          <cell r="G424">
            <v>122287</v>
          </cell>
        </row>
        <row r="425">
          <cell r="A425" t="str">
            <v>VCS3</v>
          </cell>
          <cell r="B425" t="str">
            <v>02.1433</v>
          </cell>
          <cell r="C425" t="str">
            <v>V/c söù vaø phuï kieän vaøo vò trí (cöï ly &lt;=500m)</v>
          </cell>
          <cell r="D425" t="str">
            <v>taán</v>
          </cell>
          <cell r="G425">
            <v>120669</v>
          </cell>
        </row>
        <row r="426">
          <cell r="A426" t="str">
            <v>VCS4</v>
          </cell>
          <cell r="B426" t="str">
            <v>02.1434</v>
          </cell>
          <cell r="C426" t="str">
            <v>V/c söù vaø phuï kieän vaøo vò trí (cöï ly &gt; 500m)</v>
          </cell>
          <cell r="D426" t="str">
            <v>taán</v>
          </cell>
          <cell r="G426">
            <v>119491</v>
          </cell>
        </row>
        <row r="427">
          <cell r="A427" t="str">
            <v>VCX1</v>
          </cell>
          <cell r="B427" t="str">
            <v>02.1361</v>
          </cell>
          <cell r="C427" t="str">
            <v>V/c xaø vaøo vò trí (cö ly &lt;=100m)</v>
          </cell>
          <cell r="D427" t="str">
            <v>taán</v>
          </cell>
          <cell r="G427">
            <v>100214</v>
          </cell>
        </row>
        <row r="428">
          <cell r="A428" t="str">
            <v>VCX2</v>
          </cell>
          <cell r="B428" t="str">
            <v>02.1362</v>
          </cell>
          <cell r="C428" t="str">
            <v>V/c xaø vaøo vò trí (cö ly &lt;=300m)</v>
          </cell>
          <cell r="D428" t="str">
            <v>taán</v>
          </cell>
          <cell r="G428">
            <v>94033</v>
          </cell>
        </row>
        <row r="429">
          <cell r="A429" t="str">
            <v>VCX3</v>
          </cell>
          <cell r="B429" t="str">
            <v>02.1363</v>
          </cell>
          <cell r="C429" t="str">
            <v>V/c xaø vaøo vò trí (cö ly &lt;=500m)</v>
          </cell>
          <cell r="D429" t="str">
            <v>taán</v>
          </cell>
          <cell r="G429">
            <v>92856</v>
          </cell>
        </row>
        <row r="430">
          <cell r="A430" t="str">
            <v>VCX4</v>
          </cell>
          <cell r="B430" t="str">
            <v>02.1364</v>
          </cell>
          <cell r="C430" t="str">
            <v>V/c xaø vaøo vò trí (cö ly &gt;500m)</v>
          </cell>
          <cell r="D430" t="str">
            <v>taán</v>
          </cell>
          <cell r="G430">
            <v>91973</v>
          </cell>
        </row>
        <row r="431">
          <cell r="A431" t="str">
            <v>VCDC1</v>
          </cell>
          <cell r="B431" t="str">
            <v>02.1482</v>
          </cell>
          <cell r="C431" t="str">
            <v>V/c duïng cuï thi coâng ( cöï ly &lt;=100m)</v>
          </cell>
          <cell r="D431" t="str">
            <v>taán</v>
          </cell>
          <cell r="G431">
            <v>91090</v>
          </cell>
        </row>
        <row r="432">
          <cell r="A432" t="str">
            <v>VCDC2</v>
          </cell>
          <cell r="B432" t="str">
            <v>02.1483</v>
          </cell>
          <cell r="C432" t="str">
            <v>V/c duïng cuï thi coâng ( cöï ly &lt;=300m)</v>
          </cell>
          <cell r="D432" t="str">
            <v>taán</v>
          </cell>
          <cell r="G432">
            <v>84615</v>
          </cell>
        </row>
        <row r="433">
          <cell r="A433" t="str">
            <v>VCDC3</v>
          </cell>
          <cell r="B433" t="str">
            <v>02.1484</v>
          </cell>
          <cell r="C433" t="str">
            <v>V/c duïng cuï thi coâng ( cöï ly &lt;=500m)</v>
          </cell>
          <cell r="D433" t="str">
            <v>taán</v>
          </cell>
          <cell r="G433">
            <v>83585</v>
          </cell>
        </row>
        <row r="434">
          <cell r="A434" t="str">
            <v>VCDC4</v>
          </cell>
          <cell r="B434" t="str">
            <v>02.1485</v>
          </cell>
          <cell r="C434" t="str">
            <v>V/c duïng cuï thi coâng ( cöï ly &gt; 500m)</v>
          </cell>
          <cell r="D434" t="str">
            <v>taán</v>
          </cell>
          <cell r="G434">
            <v>82849</v>
          </cell>
        </row>
        <row r="435">
          <cell r="A435" t="str">
            <v>VCCT1</v>
          </cell>
          <cell r="B435" t="str">
            <v>02.1391</v>
          </cell>
          <cell r="C435" t="str">
            <v>V/c cöø traøm 2,5 -3m( cöï ly &lt;=100m)</v>
          </cell>
          <cell r="D435" t="str">
            <v>caây</v>
          </cell>
          <cell r="G435">
            <v>179</v>
          </cell>
        </row>
        <row r="436">
          <cell r="A436" t="str">
            <v>VCCT2</v>
          </cell>
          <cell r="B436" t="str">
            <v>02.1392</v>
          </cell>
          <cell r="C436" t="str">
            <v>V/c cöø traøm 2,5-3m ( cöï ly &lt;=300m)</v>
          </cell>
          <cell r="D436" t="str">
            <v>caây</v>
          </cell>
          <cell r="G436">
            <v>169</v>
          </cell>
        </row>
        <row r="437">
          <cell r="A437" t="str">
            <v>VCCT3</v>
          </cell>
          <cell r="B437" t="str">
            <v>02.1393</v>
          </cell>
          <cell r="C437" t="str">
            <v>V/c cöø traøm 2,5-3m ( cöï ly &lt;=500m)</v>
          </cell>
          <cell r="D437" t="str">
            <v>caây</v>
          </cell>
          <cell r="G437">
            <v>168</v>
          </cell>
        </row>
        <row r="438">
          <cell r="A438" t="str">
            <v>VCCT4</v>
          </cell>
          <cell r="B438" t="str">
            <v>02.1394</v>
          </cell>
          <cell r="C438" t="str">
            <v>V/c cöø traøm 2,5-3m ( cöï ly &gt; 500m)</v>
          </cell>
          <cell r="D438" t="str">
            <v>caây</v>
          </cell>
          <cell r="G438">
            <v>166</v>
          </cell>
        </row>
        <row r="439">
          <cell r="A439" t="str">
            <v>VCCT5</v>
          </cell>
          <cell r="B439" t="str">
            <v>02.1411</v>
          </cell>
          <cell r="C439" t="str">
            <v>V/c cöø traøm 5m ( cöï ly &lt;=100m)</v>
          </cell>
          <cell r="D439" t="str">
            <v>caây</v>
          </cell>
          <cell r="G439">
            <v>13214</v>
          </cell>
        </row>
        <row r="440">
          <cell r="A440" t="str">
            <v>VCCT6</v>
          </cell>
          <cell r="B440" t="str">
            <v>02.1412</v>
          </cell>
          <cell r="C440" t="str">
            <v>V/c cöø traøm 5m ( cöï ly &lt;=300m)</v>
          </cell>
          <cell r="D440" t="str">
            <v>caây</v>
          </cell>
          <cell r="G440">
            <v>1243</v>
          </cell>
        </row>
        <row r="441">
          <cell r="A441" t="str">
            <v>VCCT7</v>
          </cell>
          <cell r="B441" t="str">
            <v>02.1413</v>
          </cell>
          <cell r="C441" t="str">
            <v>V/c cöø traøm 5m ( cöï ly &lt;=500m)</v>
          </cell>
          <cell r="D441" t="str">
            <v>caây</v>
          </cell>
          <cell r="G441">
            <v>1227</v>
          </cell>
        </row>
        <row r="442">
          <cell r="A442" t="str">
            <v>VCCT8</v>
          </cell>
          <cell r="B442" t="str">
            <v>02.1414</v>
          </cell>
          <cell r="C442" t="str">
            <v>V/c cöø traøm 5m ( cöï ly &gt; 500m)</v>
          </cell>
          <cell r="D442" t="str">
            <v>caây</v>
          </cell>
          <cell r="G442">
            <v>1214</v>
          </cell>
        </row>
        <row r="443">
          <cell r="A443" t="str">
            <v>VCXM1</v>
          </cell>
          <cell r="B443" t="str">
            <v>02.1211</v>
          </cell>
          <cell r="C443" t="str">
            <v>V/c xi maêng ( cöï ly &lt;=100m)</v>
          </cell>
          <cell r="D443" t="str">
            <v>taán</v>
          </cell>
          <cell r="G443">
            <v>71813</v>
          </cell>
        </row>
        <row r="444">
          <cell r="A444" t="str">
            <v>VCXM2</v>
          </cell>
          <cell r="B444" t="str">
            <v>02.1212</v>
          </cell>
          <cell r="C444" t="str">
            <v>V/c xi maêng ( cöï ly &lt;=300m)</v>
          </cell>
          <cell r="D444" t="str">
            <v>taán</v>
          </cell>
          <cell r="G444">
            <v>67545</v>
          </cell>
        </row>
        <row r="445">
          <cell r="A445" t="str">
            <v>VCXM3</v>
          </cell>
          <cell r="B445" t="str">
            <v>02.1213</v>
          </cell>
          <cell r="C445" t="str">
            <v>V/c xi maêng ( cöï ly &lt;=500m)</v>
          </cell>
          <cell r="D445" t="str">
            <v>taán</v>
          </cell>
          <cell r="G445">
            <v>66956</v>
          </cell>
        </row>
        <row r="446">
          <cell r="A446" t="str">
            <v>VCXM4</v>
          </cell>
          <cell r="B446" t="str">
            <v>02.1214</v>
          </cell>
          <cell r="C446" t="str">
            <v>V/c xi maêng ( cöï ly &gt;500m)</v>
          </cell>
          <cell r="D446" t="str">
            <v>taán</v>
          </cell>
          <cell r="G446">
            <v>66515</v>
          </cell>
        </row>
        <row r="447">
          <cell r="A447" t="str">
            <v>VCLD1</v>
          </cell>
          <cell r="B447" t="str">
            <v>02.1241</v>
          </cell>
          <cell r="C447" t="str">
            <v>V/c ñaù daêm ( cöï ly &lt;=100m)</v>
          </cell>
          <cell r="D447" t="str">
            <v>m3</v>
          </cell>
          <cell r="G447">
            <v>70635</v>
          </cell>
        </row>
        <row r="448">
          <cell r="A448" t="str">
            <v>VCLD2</v>
          </cell>
          <cell r="B448" t="str">
            <v>02.1242</v>
          </cell>
          <cell r="C448" t="str">
            <v>V/c ñaù daêm ( cöï ly &lt;=300m)</v>
          </cell>
          <cell r="D448" t="str">
            <v>m3</v>
          </cell>
          <cell r="G448">
            <v>67692</v>
          </cell>
        </row>
        <row r="449">
          <cell r="A449" t="str">
            <v>VCLD3</v>
          </cell>
          <cell r="B449" t="str">
            <v>02.1243</v>
          </cell>
          <cell r="C449" t="str">
            <v>V/c ñaù daêm ( cöï ly &lt;=500m)</v>
          </cell>
          <cell r="D449" t="str">
            <v>m3</v>
          </cell>
          <cell r="G449">
            <v>67104</v>
          </cell>
        </row>
        <row r="450">
          <cell r="A450" t="str">
            <v>VCLD4</v>
          </cell>
          <cell r="B450" t="str">
            <v>02.1244</v>
          </cell>
          <cell r="C450" t="str">
            <v>V/c ñaù daêm ( cöï ly &gt;500m)</v>
          </cell>
          <cell r="D450" t="str">
            <v>m3</v>
          </cell>
          <cell r="G450">
            <v>66662</v>
          </cell>
        </row>
        <row r="451">
          <cell r="A451" t="str">
            <v>VCCAT1</v>
          </cell>
          <cell r="B451" t="str">
            <v>02.1231</v>
          </cell>
          <cell r="C451" t="str">
            <v>V/c caùt cöï ly &lt;=100m</v>
          </cell>
          <cell r="D451" t="str">
            <v>m3</v>
          </cell>
          <cell r="G451">
            <v>67251</v>
          </cell>
        </row>
        <row r="452">
          <cell r="A452" t="str">
            <v>VCCAT2</v>
          </cell>
          <cell r="B452" t="str">
            <v>02.1232</v>
          </cell>
          <cell r="C452" t="str">
            <v>V/c caùt cöï ly &lt;=300m</v>
          </cell>
          <cell r="D452" t="str">
            <v>m3</v>
          </cell>
          <cell r="G452">
            <v>64308</v>
          </cell>
        </row>
        <row r="453">
          <cell r="A453" t="str">
            <v>VCCAT3</v>
          </cell>
          <cell r="B453" t="str">
            <v>02.1233</v>
          </cell>
          <cell r="C453" t="str">
            <v>V/c caùt cöï ly &lt;=500m</v>
          </cell>
          <cell r="D453" t="str">
            <v>m3</v>
          </cell>
          <cell r="G453">
            <v>63719</v>
          </cell>
        </row>
        <row r="454">
          <cell r="A454" t="str">
            <v>VCCAT4</v>
          </cell>
          <cell r="B454" t="str">
            <v>02.1234</v>
          </cell>
          <cell r="C454" t="str">
            <v>V/c caùt cöï ly &gt;500m</v>
          </cell>
          <cell r="D454" t="str">
            <v>m3</v>
          </cell>
          <cell r="G454">
            <v>62983</v>
          </cell>
        </row>
        <row r="455">
          <cell r="A455" t="str">
            <v>VCFE1</v>
          </cell>
          <cell r="B455" t="str">
            <v>02.1351</v>
          </cell>
          <cell r="C455" t="str">
            <v>V/c coát theùp ( cöï ly &lt;=100m)</v>
          </cell>
          <cell r="D455" t="str">
            <v>taán</v>
          </cell>
          <cell r="G455">
            <v>110221</v>
          </cell>
        </row>
        <row r="456">
          <cell r="A456" t="str">
            <v>VCFE2</v>
          </cell>
          <cell r="B456" t="str">
            <v>02.1352</v>
          </cell>
          <cell r="C456" t="str">
            <v>V/c coát theùp ( cöï ly &lt;=300m)</v>
          </cell>
          <cell r="D456" t="str">
            <v>taán</v>
          </cell>
          <cell r="G456">
            <v>103451</v>
          </cell>
        </row>
        <row r="457">
          <cell r="A457" t="str">
            <v>VCFE3</v>
          </cell>
          <cell r="B457" t="str">
            <v>02.1353</v>
          </cell>
          <cell r="C457" t="str">
            <v>V/c coát theùp ( cöï ly &lt;=500m)</v>
          </cell>
          <cell r="D457" t="str">
            <v>taán</v>
          </cell>
          <cell r="G457">
            <v>102127</v>
          </cell>
        </row>
        <row r="458">
          <cell r="A458" t="str">
            <v>VCFE4</v>
          </cell>
          <cell r="B458" t="str">
            <v>02.1354</v>
          </cell>
          <cell r="C458" t="str">
            <v>V/c coát theùp ( cöï ly &gt;500m)</v>
          </cell>
          <cell r="D458" t="str">
            <v>taán</v>
          </cell>
          <cell r="G458">
            <v>93739</v>
          </cell>
        </row>
        <row r="459">
          <cell r="A459" t="str">
            <v>BOCDC</v>
          </cell>
          <cell r="B459" t="str">
            <v>02.1123</v>
          </cell>
          <cell r="C459" t="str">
            <v>Boác dôõ ñaø caûn, ñeá neùo</v>
          </cell>
          <cell r="D459" t="str">
            <v>taán</v>
          </cell>
          <cell r="G459">
            <v>6033</v>
          </cell>
        </row>
        <row r="460">
          <cell r="A460" t="str">
            <v>BOCNX</v>
          </cell>
          <cell r="B460" t="str">
            <v>02.3111</v>
          </cell>
          <cell r="C460" t="str">
            <v>Boác dôõ neo xeøo</v>
          </cell>
          <cell r="D460" t="str">
            <v>taán</v>
          </cell>
          <cell r="G460">
            <v>8682</v>
          </cell>
        </row>
        <row r="461">
          <cell r="A461" t="str">
            <v>BOCTR</v>
          </cell>
          <cell r="B461" t="str">
            <v>02.1124</v>
          </cell>
          <cell r="C461" t="str">
            <v xml:space="preserve">Boác dôõ truï </v>
          </cell>
          <cell r="D461" t="str">
            <v>taán</v>
          </cell>
          <cell r="G461">
            <v>7358</v>
          </cell>
        </row>
        <row r="462">
          <cell r="A462" t="str">
            <v>BOCX</v>
          </cell>
          <cell r="B462" t="str">
            <v>02.1115</v>
          </cell>
          <cell r="C462" t="str">
            <v>Boác dôõ xaø, theùp thanh</v>
          </cell>
          <cell r="D462" t="str">
            <v>taán</v>
          </cell>
          <cell r="G462">
            <v>5592</v>
          </cell>
        </row>
        <row r="463">
          <cell r="A463" t="str">
            <v>BOCD</v>
          </cell>
          <cell r="B463" t="str">
            <v>02.1122</v>
          </cell>
          <cell r="C463" t="str">
            <v>Boác dôõ daây</v>
          </cell>
          <cell r="D463" t="str">
            <v>taán</v>
          </cell>
          <cell r="G463">
            <v>7064</v>
          </cell>
        </row>
        <row r="464">
          <cell r="A464" t="str">
            <v>BOCPK</v>
          </cell>
          <cell r="B464" t="str">
            <v>02.1120</v>
          </cell>
          <cell r="C464" t="str">
            <v>Boác dôõ phuï kieän</v>
          </cell>
          <cell r="D464" t="str">
            <v>taán</v>
          </cell>
          <cell r="G464">
            <v>6181</v>
          </cell>
        </row>
        <row r="465">
          <cell r="A465" t="str">
            <v>BOCS</v>
          </cell>
          <cell r="B465" t="str">
            <v>02.1121</v>
          </cell>
          <cell r="C465" t="str">
            <v>Boác dôõ söù</v>
          </cell>
          <cell r="D465" t="str">
            <v>taán</v>
          </cell>
          <cell r="G465">
            <v>12214</v>
          </cell>
        </row>
        <row r="466">
          <cell r="A466" t="str">
            <v>BOCTH</v>
          </cell>
          <cell r="B466" t="str">
            <v>02.1114</v>
          </cell>
          <cell r="C466" t="str">
            <v>Boác dôõ coát theùp</v>
          </cell>
          <cell r="D466" t="str">
            <v>taán</v>
          </cell>
          <cell r="G466">
            <v>5592</v>
          </cell>
        </row>
        <row r="467">
          <cell r="A467" t="str">
            <v>BOCXI</v>
          </cell>
          <cell r="B467" t="str">
            <v>02.1101</v>
          </cell>
          <cell r="C467" t="str">
            <v>Boác dôõ xi maêng</v>
          </cell>
          <cell r="D467" t="str">
            <v>taán</v>
          </cell>
          <cell r="G467">
            <v>2943</v>
          </cell>
        </row>
        <row r="468">
          <cell r="A468" t="str">
            <v>BOCCAT</v>
          </cell>
          <cell r="B468" t="str">
            <v>02.1103</v>
          </cell>
          <cell r="C468" t="str">
            <v>Boác dôõ caùt</v>
          </cell>
          <cell r="D468" t="str">
            <v>m3</v>
          </cell>
          <cell r="G468">
            <v>2207</v>
          </cell>
        </row>
        <row r="469">
          <cell r="A469" t="str">
            <v>BOCDA</v>
          </cell>
          <cell r="B469" t="str">
            <v>02.1104</v>
          </cell>
          <cell r="C469" t="str">
            <v>Boác dôõ ñaù daêm</v>
          </cell>
          <cell r="D469" t="str">
            <v>m3</v>
          </cell>
          <cell r="G469">
            <v>3090</v>
          </cell>
        </row>
        <row r="470">
          <cell r="A470" t="str">
            <v>BOCCT5</v>
          </cell>
          <cell r="B470" t="str">
            <v>02.1119</v>
          </cell>
          <cell r="C470" t="str">
            <v>Boác dôõ cöø traøm 5m</v>
          </cell>
          <cell r="D470" t="str">
            <v>caây</v>
          </cell>
          <cell r="G470">
            <v>91.24</v>
          </cell>
        </row>
        <row r="471">
          <cell r="A471" t="str">
            <v>KTD22</v>
          </cell>
          <cell r="B471" t="str">
            <v>05.7003</v>
          </cell>
          <cell r="C471" t="str">
            <v>Keùo daây tieáp ñòa M22mm2</v>
          </cell>
          <cell r="D471" t="str">
            <v>kg</v>
          </cell>
          <cell r="G471">
            <v>102</v>
          </cell>
        </row>
        <row r="472">
          <cell r="A472" t="str">
            <v>KTD25</v>
          </cell>
          <cell r="B472" t="str">
            <v>05.7003</v>
          </cell>
          <cell r="C472" t="str">
            <v>Keùo daây tieáp ñòa M25mm2</v>
          </cell>
          <cell r="D472" t="str">
            <v>kg</v>
          </cell>
          <cell r="G472">
            <v>102</v>
          </cell>
        </row>
        <row r="473">
          <cell r="A473" t="str">
            <v>KTDT</v>
          </cell>
          <cell r="B473" t="str">
            <v>04.7002</v>
          </cell>
          <cell r="C473" t="str">
            <v>Keùo daây tieáp ñòa</v>
          </cell>
          <cell r="D473" t="str">
            <v>10meùt</v>
          </cell>
          <cell r="G473">
            <v>4388</v>
          </cell>
          <cell r="H473">
            <v>10015</v>
          </cell>
        </row>
        <row r="474">
          <cell r="A474" t="str">
            <v>DCTD1</v>
          </cell>
          <cell r="B474" t="str">
            <v>05.8002</v>
          </cell>
          <cell r="C474" t="str">
            <v>Ñoùng coïc tieáp ñòa</v>
          </cell>
          <cell r="D474" t="str">
            <v>coïc</v>
          </cell>
          <cell r="G474">
            <v>4335</v>
          </cell>
        </row>
        <row r="475">
          <cell r="A475" t="str">
            <v>DCTD2</v>
          </cell>
          <cell r="B475" t="str">
            <v>05.8003</v>
          </cell>
          <cell r="C475" t="str">
            <v>Ñoùng coïc tieáp ñòa</v>
          </cell>
          <cell r="D475" t="str">
            <v>coïc</v>
          </cell>
          <cell r="G475">
            <v>6782</v>
          </cell>
        </row>
        <row r="476">
          <cell r="A476" t="str">
            <v>DCTDT</v>
          </cell>
          <cell r="B476" t="str">
            <v>04.7001</v>
          </cell>
          <cell r="C476" t="str">
            <v>Ñoùng coïc tieáp ñòa</v>
          </cell>
          <cell r="D476" t="str">
            <v>coïc</v>
          </cell>
          <cell r="G476">
            <v>5217</v>
          </cell>
        </row>
        <row r="477">
          <cell r="A477" t="str">
            <v>C8</v>
          </cell>
          <cell r="B477" t="str">
            <v>05.5211</v>
          </cell>
          <cell r="C477" t="str">
            <v>Döïng truï BTLT &lt;8m baèng thuû coâng</v>
          </cell>
          <cell r="D477" t="str">
            <v>truï</v>
          </cell>
          <cell r="G477">
            <v>74917</v>
          </cell>
        </row>
        <row r="478">
          <cell r="A478" t="str">
            <v>C10</v>
          </cell>
          <cell r="B478" t="str">
            <v>05.5212</v>
          </cell>
          <cell r="C478" t="str">
            <v>Döïng truï BTLT &lt;=10m baèng thuû coâng</v>
          </cell>
          <cell r="D478" t="str">
            <v>truï</v>
          </cell>
          <cell r="G478">
            <v>80605</v>
          </cell>
        </row>
        <row r="479">
          <cell r="A479" t="str">
            <v>C105</v>
          </cell>
          <cell r="B479" t="str">
            <v>05.5213</v>
          </cell>
          <cell r="C479" t="str">
            <v>Döïng truï BTLT 10,5m baèng thuû coâng</v>
          </cell>
          <cell r="D479" t="str">
            <v>truï</v>
          </cell>
          <cell r="G479">
            <v>86293</v>
          </cell>
        </row>
        <row r="480">
          <cell r="A480" t="str">
            <v>C12</v>
          </cell>
          <cell r="B480" t="str">
            <v>05.5213</v>
          </cell>
          <cell r="C480" t="str">
            <v>Döïng truï BTLT 12m baèng thuû coâng</v>
          </cell>
          <cell r="D480" t="str">
            <v>truï</v>
          </cell>
          <cell r="G480">
            <v>86293</v>
          </cell>
        </row>
        <row r="481">
          <cell r="A481" t="str">
            <v>C14</v>
          </cell>
          <cell r="B481" t="str">
            <v>05.5214</v>
          </cell>
          <cell r="C481" t="str">
            <v>Döïng truï BTLT 14m baèng thuû coâng</v>
          </cell>
          <cell r="D481" t="str">
            <v>truï</v>
          </cell>
          <cell r="G481">
            <v>107419</v>
          </cell>
        </row>
        <row r="482">
          <cell r="A482" t="str">
            <v>C20</v>
          </cell>
          <cell r="B482" t="str">
            <v>05.5217</v>
          </cell>
          <cell r="C482" t="str">
            <v>Döïng truï BTLT 20m baèng thuû coâng</v>
          </cell>
          <cell r="D482" t="str">
            <v>truï</v>
          </cell>
          <cell r="G482">
            <v>177460</v>
          </cell>
        </row>
        <row r="483">
          <cell r="A483" t="str">
            <v>C10m</v>
          </cell>
          <cell r="B483" t="str">
            <v>05.5222</v>
          </cell>
          <cell r="C483" t="str">
            <v>Döïng truï BTLT &lt;10m thuû coâng +cô giôùi</v>
          </cell>
          <cell r="D483" t="str">
            <v>truï</v>
          </cell>
          <cell r="G483">
            <v>32177</v>
          </cell>
        </row>
        <row r="484">
          <cell r="A484" t="str">
            <v>C105m</v>
          </cell>
          <cell r="B484" t="str">
            <v>05.5223</v>
          </cell>
          <cell r="C484" t="str">
            <v>Döïng truï BTLT 10,5m thuû coâng + cô giôùi</v>
          </cell>
          <cell r="D484" t="str">
            <v>truï</v>
          </cell>
          <cell r="G484">
            <v>34452</v>
          </cell>
        </row>
        <row r="485">
          <cell r="A485" t="str">
            <v>C12m</v>
          </cell>
          <cell r="B485" t="str">
            <v>05.5223</v>
          </cell>
          <cell r="C485" t="str">
            <v>Döïng truï BTLT 12m thuû coâng + cô giôùi</v>
          </cell>
          <cell r="D485" t="str">
            <v>truï</v>
          </cell>
          <cell r="G485">
            <v>34452</v>
          </cell>
        </row>
        <row r="486">
          <cell r="A486" t="str">
            <v>C14m</v>
          </cell>
          <cell r="B486" t="str">
            <v>05.5224</v>
          </cell>
          <cell r="C486" t="str">
            <v>Döïng truï BTLT 14m thuû coâng + cô giôùi</v>
          </cell>
          <cell r="D486" t="str">
            <v>truï</v>
          </cell>
          <cell r="G486">
            <v>42903</v>
          </cell>
        </row>
        <row r="487">
          <cell r="A487" t="str">
            <v>C20m</v>
          </cell>
          <cell r="B487" t="str">
            <v>05.5227</v>
          </cell>
          <cell r="C487" t="str">
            <v>Döïng truï BTLT 20m thuû coâng + cô giôùi</v>
          </cell>
          <cell r="D487" t="str">
            <v>truï</v>
          </cell>
          <cell r="G487">
            <v>71017</v>
          </cell>
        </row>
        <row r="488">
          <cell r="A488" t="str">
            <v>LXIT</v>
          </cell>
          <cell r="B488" t="str">
            <v>05.6011</v>
          </cell>
          <cell r="C488" t="str">
            <v>Laép xaø</v>
          </cell>
          <cell r="D488" t="str">
            <v>boä</v>
          </cell>
          <cell r="G488">
            <v>13161</v>
          </cell>
        </row>
        <row r="489">
          <cell r="A489" t="str">
            <v>LXIG</v>
          </cell>
          <cell r="B489" t="str">
            <v>05.6021</v>
          </cell>
          <cell r="C489" t="str">
            <v>Laép xaø</v>
          </cell>
          <cell r="D489" t="str">
            <v>boä</v>
          </cell>
          <cell r="G489">
            <v>17806</v>
          </cell>
        </row>
        <row r="490">
          <cell r="A490" t="str">
            <v>LXIN</v>
          </cell>
          <cell r="B490" t="str">
            <v>05.6022</v>
          </cell>
          <cell r="C490" t="str">
            <v>Laép xaø</v>
          </cell>
          <cell r="D490" t="str">
            <v>boä</v>
          </cell>
          <cell r="G490">
            <v>23689</v>
          </cell>
        </row>
        <row r="491">
          <cell r="A491" t="str">
            <v>LXIN90</v>
          </cell>
          <cell r="B491" t="str">
            <v>05.6023</v>
          </cell>
          <cell r="C491" t="str">
            <v>Laép xaø</v>
          </cell>
          <cell r="D491" t="str">
            <v>boä</v>
          </cell>
          <cell r="G491">
            <v>31896</v>
          </cell>
        </row>
        <row r="492">
          <cell r="A492" t="str">
            <v>LXIN290</v>
          </cell>
          <cell r="B492" t="str">
            <v>05.6022</v>
          </cell>
          <cell r="C492" t="str">
            <v>Laép xaø</v>
          </cell>
          <cell r="D492" t="str">
            <v>boä</v>
          </cell>
          <cell r="G492">
            <v>23689</v>
          </cell>
        </row>
        <row r="493">
          <cell r="A493" t="str">
            <v>LXIND</v>
          </cell>
          <cell r="B493" t="str">
            <v>05.6022</v>
          </cell>
          <cell r="C493" t="str">
            <v>Laép xaø</v>
          </cell>
          <cell r="D493" t="str">
            <v>boä</v>
          </cell>
          <cell r="G493">
            <v>23689</v>
          </cell>
        </row>
        <row r="494">
          <cell r="A494" t="str">
            <v>LXIN14+2</v>
          </cell>
          <cell r="B494" t="str">
            <v>05.6023</v>
          </cell>
          <cell r="C494" t="str">
            <v>Laép xaø</v>
          </cell>
          <cell r="D494" t="str">
            <v>boä</v>
          </cell>
          <cell r="G494">
            <v>31896</v>
          </cell>
        </row>
        <row r="495">
          <cell r="A495" t="str">
            <v>LXHN1</v>
          </cell>
          <cell r="B495" t="str">
            <v>05.6043</v>
          </cell>
          <cell r="C495" t="str">
            <v>Laép xaø coät Pi loaïi 140kg/xaø</v>
          </cell>
          <cell r="D495" t="str">
            <v>boä</v>
          </cell>
          <cell r="G495">
            <v>32515</v>
          </cell>
        </row>
        <row r="496">
          <cell r="A496" t="str">
            <v>LXHN2</v>
          </cell>
          <cell r="B496" t="str">
            <v>05.6053</v>
          </cell>
          <cell r="C496" t="str">
            <v>Laép xaø coät Pi loaïi 230kg/xaø</v>
          </cell>
          <cell r="D496" t="str">
            <v>boä</v>
          </cell>
          <cell r="G496">
            <v>46295</v>
          </cell>
        </row>
        <row r="497">
          <cell r="A497" t="str">
            <v>LXHN3</v>
          </cell>
          <cell r="B497" t="str">
            <v>05.6063</v>
          </cell>
          <cell r="C497" t="str">
            <v>Laép xaø coät Pi loaïi 320kg/xaø</v>
          </cell>
          <cell r="D497" t="str">
            <v>boä</v>
          </cell>
          <cell r="G497">
            <v>58062</v>
          </cell>
        </row>
        <row r="498">
          <cell r="A498" t="str">
            <v>XLCD</v>
          </cell>
          <cell r="B498" t="str">
            <v>06.2110</v>
          </cell>
          <cell r="C498" t="str">
            <v>Laép coå deà</v>
          </cell>
          <cell r="D498" t="str">
            <v>caùi</v>
          </cell>
          <cell r="F498">
            <v>12000</v>
          </cell>
          <cell r="G498">
            <v>5688</v>
          </cell>
        </row>
        <row r="499">
          <cell r="A499" t="str">
            <v>LGIA</v>
          </cell>
          <cell r="B499" t="str">
            <v>04.8102</v>
          </cell>
          <cell r="C499" t="str">
            <v>Gía ñôõ ñaàu caùp</v>
          </cell>
          <cell r="D499" t="str">
            <v>boä</v>
          </cell>
          <cell r="F499">
            <v>250000</v>
          </cell>
          <cell r="G499">
            <v>7779</v>
          </cell>
        </row>
        <row r="500">
          <cell r="A500" t="str">
            <v>LDAUCAP</v>
          </cell>
          <cell r="B500" t="str">
            <v>07.6313</v>
          </cell>
          <cell r="C500" t="str">
            <v>Laép ñaàu caùp 3x95mm2</v>
          </cell>
          <cell r="D500" t="str">
            <v>caùi</v>
          </cell>
          <cell r="F500">
            <v>5040</v>
          </cell>
          <cell r="G500">
            <v>42843</v>
          </cell>
        </row>
        <row r="501">
          <cell r="A501" t="str">
            <v>LCSD</v>
          </cell>
          <cell r="B501" t="str">
            <v>06.2110</v>
          </cell>
          <cell r="C501" t="str">
            <v>Laép chaân söù ñænh</v>
          </cell>
          <cell r="D501" t="str">
            <v>caùi</v>
          </cell>
          <cell r="G501">
            <v>5688</v>
          </cell>
        </row>
        <row r="502">
          <cell r="A502" t="str">
            <v>LCL</v>
          </cell>
          <cell r="B502" t="str">
            <v>05.6011</v>
          </cell>
          <cell r="C502" t="str">
            <v>Laép boä choáng leäch</v>
          </cell>
          <cell r="D502" t="str">
            <v>boä</v>
          </cell>
          <cell r="G502">
            <v>13161</v>
          </cell>
        </row>
        <row r="503">
          <cell r="A503" t="str">
            <v>LDN</v>
          </cell>
          <cell r="B503" t="str">
            <v>06.2120</v>
          </cell>
          <cell r="C503" t="str">
            <v>Laép boä daây neùo</v>
          </cell>
          <cell r="D503" t="str">
            <v>boä</v>
          </cell>
          <cell r="G503">
            <v>7313</v>
          </cell>
        </row>
        <row r="504">
          <cell r="A504" t="str">
            <v>LDN0212</v>
          </cell>
          <cell r="B504" t="str">
            <v>04.3801</v>
          </cell>
          <cell r="C504" t="str">
            <v>Ñaët ñeá neùo BTCT 200x1200</v>
          </cell>
          <cell r="D504" t="str">
            <v>caùi</v>
          </cell>
          <cell r="G504">
            <v>11051</v>
          </cell>
        </row>
        <row r="505">
          <cell r="A505" t="str">
            <v>LDN0412</v>
          </cell>
          <cell r="B505" t="str">
            <v>04.3801</v>
          </cell>
          <cell r="C505" t="str">
            <v>Ñaët ñeá neùo BTCT 400x1200</v>
          </cell>
          <cell r="D505" t="str">
            <v>caùi</v>
          </cell>
          <cell r="G505">
            <v>11051</v>
          </cell>
        </row>
        <row r="506">
          <cell r="A506" t="str">
            <v>LDN0415</v>
          </cell>
          <cell r="B506" t="str">
            <v>04.3802</v>
          </cell>
          <cell r="C506" t="str">
            <v>Ñaët ñeá neùo BTCT 400x1500</v>
          </cell>
          <cell r="D506" t="str">
            <v>caùi</v>
          </cell>
          <cell r="G506">
            <v>24214</v>
          </cell>
        </row>
        <row r="507">
          <cell r="A507" t="str">
            <v>LDN0615</v>
          </cell>
          <cell r="B507" t="str">
            <v>04.3802</v>
          </cell>
          <cell r="C507" t="str">
            <v>Ñaët ñeá neùo BTCT 600x1500</v>
          </cell>
          <cell r="D507" t="str">
            <v>caùi</v>
          </cell>
          <cell r="G507">
            <v>24214</v>
          </cell>
        </row>
        <row r="508">
          <cell r="A508" t="str">
            <v>LDN4</v>
          </cell>
          <cell r="B508" t="str">
            <v>04.3801</v>
          </cell>
          <cell r="C508" t="str">
            <v>Ñaët ñeá neùo BTCT 500x1200</v>
          </cell>
          <cell r="D508" t="str">
            <v>caùi</v>
          </cell>
          <cell r="G508">
            <v>11051</v>
          </cell>
        </row>
        <row r="509">
          <cell r="A509" t="str">
            <v>LDN6</v>
          </cell>
          <cell r="B509" t="str">
            <v>04.3802</v>
          </cell>
          <cell r="C509" t="str">
            <v>Ñaët ñeá neùo BTCT 500x1500</v>
          </cell>
          <cell r="D509" t="str">
            <v>caùi</v>
          </cell>
          <cell r="G509">
            <v>24214</v>
          </cell>
        </row>
        <row r="510">
          <cell r="A510" t="str">
            <v>NXOE</v>
          </cell>
          <cell r="B510" t="str">
            <v>04.3801</v>
          </cell>
          <cell r="C510" t="str">
            <v>Ñaët neo xoøe 8 höôùng (daøy 3,2mm)</v>
          </cell>
          <cell r="D510" t="str">
            <v>caùi</v>
          </cell>
          <cell r="G510">
            <v>11051</v>
          </cell>
        </row>
        <row r="511">
          <cell r="A511" t="str">
            <v>DBT10046</v>
          </cell>
          <cell r="B511" t="str">
            <v>04.3101</v>
          </cell>
          <cell r="C511" t="str">
            <v>Ñoå beâ toâng loùt moùng M100 ñaù 4x6</v>
          </cell>
          <cell r="D511" t="str">
            <v>m3</v>
          </cell>
          <cell r="E511">
            <v>315919</v>
          </cell>
          <cell r="F511">
            <v>315919</v>
          </cell>
          <cell r="G511">
            <v>39732</v>
          </cell>
        </row>
        <row r="512">
          <cell r="A512" t="str">
            <v>DBT100</v>
          </cell>
          <cell r="B512" t="str">
            <v>04.3312</v>
          </cell>
          <cell r="C512" t="str">
            <v>Ñoå beâ toâng moùng M100 ñaù 1x2</v>
          </cell>
          <cell r="D512" t="str">
            <v>m3</v>
          </cell>
        </row>
        <row r="513">
          <cell r="A513" t="str">
            <v>DBT150</v>
          </cell>
          <cell r="B513" t="str">
            <v>04.3312</v>
          </cell>
          <cell r="C513" t="str">
            <v>Ñoå beâ toâng moùng M150 ñaù 1x2</v>
          </cell>
          <cell r="D513" t="str">
            <v>m3</v>
          </cell>
          <cell r="E513">
            <v>389957</v>
          </cell>
          <cell r="F513">
            <v>389957</v>
          </cell>
          <cell r="G513">
            <v>45030</v>
          </cell>
        </row>
        <row r="514">
          <cell r="A514" t="str">
            <v>DBT200</v>
          </cell>
          <cell r="B514" t="str">
            <v>04.3313</v>
          </cell>
          <cell r="C514" t="str">
            <v>Ñoå beâ toâng moùng M200 ñaù 1x2</v>
          </cell>
          <cell r="D514" t="str">
            <v>m3</v>
          </cell>
          <cell r="E514">
            <v>444552</v>
          </cell>
          <cell r="F514">
            <v>444552</v>
          </cell>
          <cell r="G514">
            <v>45030</v>
          </cell>
        </row>
        <row r="515">
          <cell r="A515" t="str">
            <v>DBT250</v>
          </cell>
          <cell r="B515" t="str">
            <v>04.3313</v>
          </cell>
          <cell r="C515" t="str">
            <v>Ñoå beâ toâng moùng M250 ñaù 1x2</v>
          </cell>
          <cell r="D515" t="str">
            <v>m3</v>
          </cell>
          <cell r="E515">
            <v>501344</v>
          </cell>
          <cell r="F515">
            <v>501344</v>
          </cell>
          <cell r="G515">
            <v>45030</v>
          </cell>
        </row>
        <row r="516">
          <cell r="A516" t="str">
            <v>LCT10</v>
          </cell>
          <cell r="B516" t="str">
            <v>04.1101</v>
          </cell>
          <cell r="C516" t="str">
            <v>Gia coâng vaø laép döïng coát theùp &lt;=10</v>
          </cell>
          <cell r="D516" t="str">
            <v>kg</v>
          </cell>
          <cell r="E516">
            <v>4268</v>
          </cell>
          <cell r="F516">
            <v>4268</v>
          </cell>
          <cell r="G516">
            <v>202</v>
          </cell>
        </row>
        <row r="517">
          <cell r="A517" t="str">
            <v>LCT18</v>
          </cell>
          <cell r="B517" t="str">
            <v>04.1102</v>
          </cell>
          <cell r="C517" t="str">
            <v>Gia coâng vaø laép döïng coát theùp &lt;=18</v>
          </cell>
          <cell r="D517" t="str">
            <v>kg</v>
          </cell>
          <cell r="E517">
            <v>4315</v>
          </cell>
          <cell r="F517">
            <v>4315</v>
          </cell>
          <cell r="G517">
            <v>148</v>
          </cell>
        </row>
        <row r="518">
          <cell r="A518" t="str">
            <v>LDVANK</v>
          </cell>
          <cell r="B518" t="str">
            <v>04.2001</v>
          </cell>
          <cell r="C518" t="str">
            <v>Gia coâng vaø laép döïng vaùn khuoân</v>
          </cell>
          <cell r="D518" t="str">
            <v>m2</v>
          </cell>
          <cell r="E518">
            <v>25004.880000000001</v>
          </cell>
          <cell r="F518">
            <v>25004.880000000001</v>
          </cell>
          <cell r="G518">
            <v>5309.19</v>
          </cell>
        </row>
        <row r="519">
          <cell r="A519" t="str">
            <v>KDA35</v>
          </cell>
          <cell r="B519" t="str">
            <v>06.6123</v>
          </cell>
          <cell r="C519" t="str">
            <v>Keùo daây nhoâm côõ daây 35mm2</v>
          </cell>
          <cell r="D519" t="str">
            <v>km</v>
          </cell>
          <cell r="G519">
            <v>159259</v>
          </cell>
        </row>
        <row r="520">
          <cell r="A520" t="str">
            <v>KDA50</v>
          </cell>
          <cell r="B520" t="str">
            <v>06.6124</v>
          </cell>
          <cell r="C520" t="str">
            <v>Keùo daây nhoâm côõ daây 50mm2</v>
          </cell>
          <cell r="D520" t="str">
            <v>km</v>
          </cell>
          <cell r="G520">
            <v>208012</v>
          </cell>
        </row>
        <row r="521">
          <cell r="A521" t="str">
            <v>KDA70</v>
          </cell>
          <cell r="B521" t="str">
            <v>06.6125</v>
          </cell>
          <cell r="C521" t="str">
            <v>Keùo daây nhoâm côõ daây 70mm2</v>
          </cell>
          <cell r="D521" t="str">
            <v>km</v>
          </cell>
          <cell r="G521">
            <v>279516</v>
          </cell>
        </row>
        <row r="522">
          <cell r="A522" t="str">
            <v>KDA95</v>
          </cell>
          <cell r="B522" t="str">
            <v>06.6126</v>
          </cell>
          <cell r="C522" t="str">
            <v>Keùo daây nhoâm côõ daây 95mm2</v>
          </cell>
          <cell r="D522" t="str">
            <v>km</v>
          </cell>
          <cell r="G522">
            <v>381897</v>
          </cell>
        </row>
        <row r="523">
          <cell r="A523" t="str">
            <v>KDA120</v>
          </cell>
          <cell r="B523" t="str">
            <v>06.6107</v>
          </cell>
          <cell r="C523" t="str">
            <v>Keùo daây nhoâm côõ daây 120mm2</v>
          </cell>
          <cell r="D523" t="str">
            <v>km</v>
          </cell>
          <cell r="G523">
            <v>588862</v>
          </cell>
        </row>
        <row r="524">
          <cell r="A524" t="str">
            <v>KDA150</v>
          </cell>
          <cell r="B524" t="str">
            <v>06.6108</v>
          </cell>
          <cell r="C524" t="str">
            <v>Keùo daây nhoâm côõ daây 150mm2</v>
          </cell>
          <cell r="D524" t="str">
            <v>km</v>
          </cell>
          <cell r="G524">
            <v>712550</v>
          </cell>
        </row>
        <row r="525">
          <cell r="A525" t="str">
            <v>KDA185</v>
          </cell>
          <cell r="B525" t="str">
            <v>06.6109</v>
          </cell>
          <cell r="C525" t="str">
            <v>Keùo daây nhoâm côõ daây 185mm2</v>
          </cell>
          <cell r="D525" t="str">
            <v>km</v>
          </cell>
          <cell r="G525">
            <v>840899</v>
          </cell>
        </row>
        <row r="526">
          <cell r="A526" t="str">
            <v>KDA240</v>
          </cell>
          <cell r="B526" t="str">
            <v>06.6110</v>
          </cell>
          <cell r="C526" t="str">
            <v>Keùo daây nhoâm côõ daây 240mm2</v>
          </cell>
          <cell r="D526" t="str">
            <v>km</v>
          </cell>
          <cell r="G526">
            <v>924792</v>
          </cell>
        </row>
        <row r="527">
          <cell r="A527" t="str">
            <v>KDA35B</v>
          </cell>
          <cell r="B527" t="str">
            <v>06.6123</v>
          </cell>
          <cell r="C527" t="str">
            <v>Keùo daây nhoâm boïc 35mm2</v>
          </cell>
          <cell r="D527" t="str">
            <v>km</v>
          </cell>
          <cell r="G527">
            <v>159259</v>
          </cell>
        </row>
        <row r="528">
          <cell r="A528" t="str">
            <v>KDA50B</v>
          </cell>
          <cell r="B528" t="str">
            <v>06.6124</v>
          </cell>
          <cell r="C528" t="str">
            <v>Keùo daây nhoâm boïc 50mm2</v>
          </cell>
          <cell r="D528" t="str">
            <v>km</v>
          </cell>
          <cell r="G528">
            <v>208012</v>
          </cell>
        </row>
        <row r="529">
          <cell r="A529" t="str">
            <v>KDA70B</v>
          </cell>
          <cell r="B529" t="str">
            <v>06.6125</v>
          </cell>
          <cell r="C529" t="str">
            <v>Keùo daây nhoâm boïc 70mm2</v>
          </cell>
          <cell r="D529" t="str">
            <v>km</v>
          </cell>
          <cell r="G529">
            <v>279516</v>
          </cell>
        </row>
        <row r="530">
          <cell r="A530" t="str">
            <v>KDA95B</v>
          </cell>
          <cell r="B530" t="str">
            <v>06.6126</v>
          </cell>
          <cell r="C530" t="str">
            <v>Keùo daây nhoâm boïc 95mm2</v>
          </cell>
          <cell r="D530" t="str">
            <v>km</v>
          </cell>
          <cell r="G530">
            <v>381897</v>
          </cell>
        </row>
        <row r="531">
          <cell r="A531" t="str">
            <v>KDA120B</v>
          </cell>
          <cell r="B531" t="str">
            <v>06.6107</v>
          </cell>
          <cell r="C531" t="str">
            <v>Keùo daây nhoâm boïc 120mm2</v>
          </cell>
          <cell r="D531" t="str">
            <v>km</v>
          </cell>
          <cell r="G531">
            <v>471089.60000000003</v>
          </cell>
        </row>
        <row r="532">
          <cell r="A532" t="str">
            <v>KDA240B</v>
          </cell>
          <cell r="B532" t="str">
            <v>06.6110</v>
          </cell>
          <cell r="C532" t="str">
            <v>Keùo daây nhoâm boïc 240mm2</v>
          </cell>
          <cell r="D532" t="str">
            <v>km</v>
          </cell>
          <cell r="G532">
            <v>924792</v>
          </cell>
        </row>
        <row r="533">
          <cell r="A533" t="str">
            <v>KDAC35</v>
          </cell>
          <cell r="B533" t="str">
            <v>06.6103</v>
          </cell>
          <cell r="C533" t="str">
            <v>Keùo daây nhoâm loõi theùp côõ daây 35mm2</v>
          </cell>
          <cell r="D533" t="str">
            <v>km</v>
          </cell>
          <cell r="G533">
            <v>198262</v>
          </cell>
        </row>
        <row r="534">
          <cell r="A534" t="str">
            <v>KDAC50</v>
          </cell>
          <cell r="B534" t="str">
            <v>06.6104</v>
          </cell>
          <cell r="C534" t="str">
            <v>Keùo daây nhoâm loõi theùp côõ daây 50mm2</v>
          </cell>
          <cell r="D534" t="str">
            <v>km</v>
          </cell>
          <cell r="G534">
            <v>261153</v>
          </cell>
        </row>
        <row r="535">
          <cell r="A535" t="str">
            <v>KDAC70</v>
          </cell>
          <cell r="B535" t="str">
            <v>06.6105</v>
          </cell>
          <cell r="C535" t="str">
            <v>Keùo daây nhoâm loõi theùp côõ daây 70mm2</v>
          </cell>
          <cell r="D535" t="str">
            <v>km</v>
          </cell>
          <cell r="G535">
            <v>348908</v>
          </cell>
        </row>
        <row r="536">
          <cell r="A536" t="str">
            <v>KDAC95</v>
          </cell>
          <cell r="B536" t="str">
            <v>06.6106</v>
          </cell>
          <cell r="C536" t="str">
            <v>Keùo daây nhoâm loõi theùp côõ daây 95mm2</v>
          </cell>
          <cell r="D536" t="str">
            <v>km</v>
          </cell>
          <cell r="G536">
            <v>475178</v>
          </cell>
        </row>
        <row r="537">
          <cell r="A537" t="str">
            <v>KDAC120</v>
          </cell>
          <cell r="B537" t="str">
            <v>06.6107</v>
          </cell>
          <cell r="C537" t="str">
            <v>Keùo daây nhoâm loõi theùp côõ daây 120mm2</v>
          </cell>
          <cell r="D537" t="str">
            <v>km</v>
          </cell>
          <cell r="G537">
            <v>588862</v>
          </cell>
        </row>
        <row r="538">
          <cell r="A538" t="str">
            <v>KDAC150</v>
          </cell>
          <cell r="B538" t="str">
            <v>06.6108</v>
          </cell>
          <cell r="C538" t="str">
            <v>Keùo daây nhoâm loõi theùp côõ daây 150mm2</v>
          </cell>
          <cell r="D538" t="str">
            <v>km</v>
          </cell>
          <cell r="G538">
            <v>712550</v>
          </cell>
        </row>
        <row r="539">
          <cell r="A539" t="str">
            <v>KDAC185</v>
          </cell>
          <cell r="B539" t="str">
            <v>06.6109</v>
          </cell>
          <cell r="C539" t="str">
            <v>Keùo daây nhoâm loõi theùp côõ daây 185mm2</v>
          </cell>
          <cell r="D539" t="str">
            <v>km</v>
          </cell>
          <cell r="G539">
            <v>840899</v>
          </cell>
        </row>
        <row r="540">
          <cell r="A540" t="str">
            <v>KDAC240</v>
          </cell>
          <cell r="B540" t="str">
            <v>06.6110</v>
          </cell>
          <cell r="C540" t="str">
            <v>Keùo daây nhoâm loõi theùp côõ daây 240mm2</v>
          </cell>
          <cell r="D540" t="str">
            <v>km</v>
          </cell>
          <cell r="G540">
            <v>924792</v>
          </cell>
        </row>
        <row r="541">
          <cell r="A541" t="str">
            <v>TDAC50</v>
          </cell>
          <cell r="B541" t="str">
            <v>08.08.12</v>
          </cell>
          <cell r="C541" t="str">
            <v>Thaùo + thu hoài daây nhoâm loõi theùp AC-50/8</v>
          </cell>
          <cell r="D541" t="str">
            <v>km</v>
          </cell>
          <cell r="G541">
            <v>239832</v>
          </cell>
        </row>
        <row r="542">
          <cell r="A542" t="str">
            <v>KDM22</v>
          </cell>
          <cell r="B542" t="str">
            <v>06.6142</v>
          </cell>
          <cell r="C542" t="str">
            <v>Keùo daây ñoàng traàn 22mm2</v>
          </cell>
          <cell r="D542" t="str">
            <v>km</v>
          </cell>
          <cell r="G542">
            <v>235151</v>
          </cell>
        </row>
        <row r="543">
          <cell r="A543" t="str">
            <v>KDM25</v>
          </cell>
          <cell r="B543" t="str">
            <v>06.6142</v>
          </cell>
          <cell r="C543" t="str">
            <v>Keùo daây ñoàng traàn 25mm2</v>
          </cell>
          <cell r="D543" t="str">
            <v>km</v>
          </cell>
          <cell r="G543">
            <v>235151</v>
          </cell>
        </row>
        <row r="544">
          <cell r="A544" t="str">
            <v>KDM35</v>
          </cell>
          <cell r="B544" t="str">
            <v>06.6143</v>
          </cell>
          <cell r="C544" t="str">
            <v>Keùo daây ñoàng traàn 35mm2</v>
          </cell>
          <cell r="D544" t="str">
            <v>km</v>
          </cell>
          <cell r="G544">
            <v>257740</v>
          </cell>
        </row>
        <row r="545">
          <cell r="A545" t="str">
            <v>KDM48</v>
          </cell>
          <cell r="B545" t="str">
            <v>06.6144</v>
          </cell>
          <cell r="C545" t="str">
            <v>Keùo daây ñoàng traàn 48mm2</v>
          </cell>
          <cell r="D545" t="str">
            <v>km</v>
          </cell>
          <cell r="G545">
            <v>336720</v>
          </cell>
        </row>
        <row r="546">
          <cell r="A546" t="str">
            <v>KDM50</v>
          </cell>
          <cell r="B546" t="str">
            <v>06.6144</v>
          </cell>
          <cell r="C546" t="str">
            <v>Keùo daây ñoàng traàn 50mm2</v>
          </cell>
          <cell r="D546" t="str">
            <v>km</v>
          </cell>
          <cell r="G546">
            <v>336720</v>
          </cell>
        </row>
        <row r="547">
          <cell r="A547" t="str">
            <v>KDM70</v>
          </cell>
          <cell r="B547" t="str">
            <v>06.6145</v>
          </cell>
          <cell r="C547" t="str">
            <v>Keùo daây ñoàng traàn 70mm2</v>
          </cell>
          <cell r="D547" t="str">
            <v>km</v>
          </cell>
          <cell r="G547">
            <v>453564</v>
          </cell>
        </row>
        <row r="548">
          <cell r="A548" t="str">
            <v>KDM95</v>
          </cell>
          <cell r="B548" t="str">
            <v>06.6146</v>
          </cell>
          <cell r="C548" t="str">
            <v>Keùo daây ñoàng traàn 95mm2</v>
          </cell>
          <cell r="D548" t="str">
            <v>km</v>
          </cell>
          <cell r="G548">
            <v>618186</v>
          </cell>
        </row>
        <row r="549">
          <cell r="A549" t="str">
            <v>KDM95B</v>
          </cell>
          <cell r="B549" t="str">
            <v>06.6146</v>
          </cell>
          <cell r="C549" t="str">
            <v>Keùo daây ñoàng boïc 95mm2</v>
          </cell>
          <cell r="D549" t="str">
            <v>km</v>
          </cell>
          <cell r="G549">
            <v>618186</v>
          </cell>
        </row>
        <row r="550">
          <cell r="A550" t="str">
            <v>KCN1kg</v>
          </cell>
          <cell r="B550" t="str">
            <v>07.3101</v>
          </cell>
          <cell r="C550" t="str">
            <v>Laép caùp ngaàm loaïi &lt;=1kg</v>
          </cell>
          <cell r="D550" t="str">
            <v>meùt</v>
          </cell>
          <cell r="F550">
            <v>3785</v>
          </cell>
          <cell r="G550">
            <v>2633</v>
          </cell>
        </row>
        <row r="551">
          <cell r="A551" t="str">
            <v>KCN2kg</v>
          </cell>
          <cell r="B551" t="str">
            <v>07.3102</v>
          </cell>
          <cell r="C551" t="str">
            <v>Laép caùp ngaàm loaïi &lt;=2kg</v>
          </cell>
          <cell r="D551" t="str">
            <v>meùt</v>
          </cell>
          <cell r="F551">
            <v>3785</v>
          </cell>
          <cell r="G551">
            <v>3055</v>
          </cell>
        </row>
        <row r="552">
          <cell r="A552" t="str">
            <v>KCN3kg</v>
          </cell>
          <cell r="B552" t="str">
            <v>07.3103</v>
          </cell>
          <cell r="C552" t="str">
            <v>Laép caùp ngaàm loaïi &lt;=3kg</v>
          </cell>
          <cell r="D552" t="str">
            <v>meùt</v>
          </cell>
          <cell r="F552">
            <v>3785</v>
          </cell>
          <cell r="G552">
            <v>4063</v>
          </cell>
        </row>
        <row r="553">
          <cell r="A553" t="str">
            <v>KCN4kg</v>
          </cell>
          <cell r="B553" t="str">
            <v>07.3104</v>
          </cell>
          <cell r="C553" t="str">
            <v>Laép caùp ngaàm loaïi &lt;=4.5kg</v>
          </cell>
          <cell r="D553" t="str">
            <v>meùt</v>
          </cell>
          <cell r="F553">
            <v>4551</v>
          </cell>
          <cell r="G553">
            <v>5282</v>
          </cell>
        </row>
        <row r="554">
          <cell r="A554" t="str">
            <v>KCN6kg</v>
          </cell>
          <cell r="B554" t="str">
            <v>07.3105</v>
          </cell>
          <cell r="C554" t="str">
            <v>Laép caùp ngaàm loaïi &lt;=6kg</v>
          </cell>
          <cell r="D554" t="str">
            <v>meùt</v>
          </cell>
          <cell r="F554">
            <v>4551</v>
          </cell>
          <cell r="G554">
            <v>6712</v>
          </cell>
        </row>
        <row r="555">
          <cell r="A555" t="str">
            <v>KCN7kg</v>
          </cell>
          <cell r="B555" t="str">
            <v>07.3106</v>
          </cell>
          <cell r="C555" t="str">
            <v>Laép caùp ngaàm loaïi &lt;=7.5kg</v>
          </cell>
          <cell r="D555" t="str">
            <v>meùt</v>
          </cell>
          <cell r="F555">
            <v>5317</v>
          </cell>
          <cell r="G555">
            <v>8532</v>
          </cell>
        </row>
        <row r="556">
          <cell r="A556" t="str">
            <v>LSD</v>
          </cell>
          <cell r="B556" t="str">
            <v>06.1105</v>
          </cell>
          <cell r="C556" t="str">
            <v>Laép söù ñöùng 24KV</v>
          </cell>
          <cell r="D556" t="str">
            <v>boä</v>
          </cell>
          <cell r="G556">
            <v>3499</v>
          </cell>
        </row>
        <row r="557">
          <cell r="A557" t="str">
            <v>lsd35</v>
          </cell>
          <cell r="B557" t="str">
            <v>06.1106</v>
          </cell>
          <cell r="C557" t="str">
            <v>Laép söù ñöùng 35KV</v>
          </cell>
          <cell r="D557" t="str">
            <v>boä</v>
          </cell>
          <cell r="G557">
            <v>4459</v>
          </cell>
        </row>
        <row r="558">
          <cell r="A558" t="str">
            <v>LCHSD</v>
          </cell>
          <cell r="B558" t="str">
            <v>06.1410</v>
          </cell>
          <cell r="C558" t="str">
            <v>Laép chuoãi söù ñôõ 2 baùt/chuoãi</v>
          </cell>
          <cell r="D558" t="str">
            <v>chuoãi</v>
          </cell>
          <cell r="G558">
            <v>2925</v>
          </cell>
        </row>
        <row r="559">
          <cell r="A559" t="str">
            <v>LCHSN</v>
          </cell>
          <cell r="B559" t="str">
            <v>06.1511</v>
          </cell>
          <cell r="C559" t="str">
            <v>Laép chuoãi söù neùo 2 baùt/chuoãi</v>
          </cell>
          <cell r="D559" t="str">
            <v>chuoãi</v>
          </cell>
          <cell r="G559">
            <v>3088</v>
          </cell>
        </row>
        <row r="560">
          <cell r="A560" t="str">
            <v>LCHSN3</v>
          </cell>
          <cell r="B560" t="str">
            <v>06.1521</v>
          </cell>
          <cell r="C560" t="str">
            <v>Laép chuoãi söù neùo 3 baùt/chuoãi</v>
          </cell>
          <cell r="D560" t="str">
            <v>chuoãi</v>
          </cell>
          <cell r="G560">
            <v>7313</v>
          </cell>
        </row>
        <row r="561">
          <cell r="A561" t="str">
            <v>LSOC</v>
          </cell>
          <cell r="B561" t="str">
            <v>06.1211</v>
          </cell>
          <cell r="C561" t="str">
            <v>Laép rack söù + söù oáng chæ</v>
          </cell>
          <cell r="D561" t="str">
            <v>boä</v>
          </cell>
          <cell r="G561">
            <v>883</v>
          </cell>
        </row>
        <row r="562">
          <cell r="A562" t="str">
            <v>LR2</v>
          </cell>
          <cell r="B562" t="str">
            <v>06.1213</v>
          </cell>
          <cell r="C562" t="str">
            <v>Laép rack 2 söù + söù oáng chæ</v>
          </cell>
          <cell r="D562" t="str">
            <v>boä</v>
          </cell>
          <cell r="G562">
            <v>2884</v>
          </cell>
        </row>
        <row r="563">
          <cell r="A563" t="str">
            <v>LR3</v>
          </cell>
          <cell r="B563" t="str">
            <v>06.1214</v>
          </cell>
          <cell r="C563" t="str">
            <v>Laép rack 3 söù + söù oáng chæ</v>
          </cell>
          <cell r="D563" t="str">
            <v>boä</v>
          </cell>
          <cell r="G563">
            <v>4017</v>
          </cell>
        </row>
        <row r="564">
          <cell r="A564" t="str">
            <v>LR4</v>
          </cell>
          <cell r="B564" t="str">
            <v>06.1215</v>
          </cell>
          <cell r="C564" t="str">
            <v>Laép rack 4 söù + söù oáng chæ</v>
          </cell>
          <cell r="D564" t="str">
            <v>boä</v>
          </cell>
          <cell r="G564">
            <v>5665</v>
          </cell>
        </row>
        <row r="565">
          <cell r="A565" t="str">
            <v>LBNH</v>
          </cell>
          <cell r="B565" t="str">
            <v>06.2070</v>
          </cell>
          <cell r="C565" t="str">
            <v>Sôn bieån soá- baûng nguy hieåm</v>
          </cell>
          <cell r="D565" t="str">
            <v>caùi</v>
          </cell>
          <cell r="G565">
            <v>3250</v>
          </cell>
        </row>
        <row r="566">
          <cell r="A566" t="str">
            <v>LFCO</v>
          </cell>
          <cell r="B566" t="str">
            <v>06.3001</v>
          </cell>
          <cell r="C566" t="str">
            <v>Laép FCO 24KV</v>
          </cell>
          <cell r="D566" t="str">
            <v>caùi</v>
          </cell>
          <cell r="G566">
            <v>9961</v>
          </cell>
        </row>
        <row r="567">
          <cell r="A567" t="str">
            <v>LLBFCO</v>
          </cell>
          <cell r="B567" t="str">
            <v>06.3001</v>
          </cell>
          <cell r="C567" t="str">
            <v>Laép LBFCO 24KV</v>
          </cell>
          <cell r="D567" t="str">
            <v>caùi</v>
          </cell>
          <cell r="G567">
            <v>9961</v>
          </cell>
        </row>
        <row r="568">
          <cell r="A568" t="str">
            <v>LGFCO</v>
          </cell>
          <cell r="B568" t="str">
            <v>06.2110</v>
          </cell>
          <cell r="C568" t="str">
            <v>Laép giaù ñôõ FCO</v>
          </cell>
          <cell r="D568" t="str">
            <v>boä</v>
          </cell>
          <cell r="G568">
            <v>5688</v>
          </cell>
        </row>
        <row r="569">
          <cell r="A569" t="str">
            <v>KDQG1</v>
          </cell>
          <cell r="B569" t="str">
            <v>06.5071</v>
          </cell>
          <cell r="C569" t="str">
            <v>Keùo daây qua vò trí beû goùc daây &lt;=50mm2</v>
          </cell>
          <cell r="D569" t="str">
            <v>vò trí</v>
          </cell>
          <cell r="G569">
            <v>30967</v>
          </cell>
        </row>
        <row r="570">
          <cell r="A570" t="str">
            <v>KDQG2</v>
          </cell>
          <cell r="B570" t="str">
            <v>06.5072</v>
          </cell>
          <cell r="C570" t="str">
            <v xml:space="preserve">Keùo daây qua vò trí beû goùc daây </v>
          </cell>
          <cell r="D570" t="str">
            <v>vò trí</v>
          </cell>
          <cell r="G570">
            <v>61933</v>
          </cell>
        </row>
        <row r="571">
          <cell r="A571" t="str">
            <v>KDQS</v>
          </cell>
          <cell r="B571" t="str">
            <v>06.5082</v>
          </cell>
          <cell r="C571" t="str">
            <v>Keùo daây qua soâng ( S&lt;=300)</v>
          </cell>
          <cell r="D571" t="str">
            <v>vò trí</v>
          </cell>
          <cell r="G571">
            <v>261513</v>
          </cell>
        </row>
        <row r="572">
          <cell r="A572" t="str">
            <v>KDQMR</v>
          </cell>
          <cell r="B572" t="str">
            <v>06.5082</v>
          </cell>
          <cell r="C572" t="str">
            <v>Keùo daây qua möông raïch</v>
          </cell>
          <cell r="D572" t="str">
            <v>vò trí</v>
          </cell>
          <cell r="G572">
            <v>261513</v>
          </cell>
        </row>
        <row r="573">
          <cell r="A573" t="str">
            <v>PT</v>
          </cell>
          <cell r="B573" t="str">
            <v>01.1112</v>
          </cell>
          <cell r="C573" t="str">
            <v>Phaùt tuyeán</v>
          </cell>
          <cell r="D573" t="str">
            <v>m2</v>
          </cell>
          <cell r="G573">
            <v>230</v>
          </cell>
        </row>
        <row r="574">
          <cell r="A574" t="str">
            <v>KDQD</v>
          </cell>
          <cell r="B574" t="str">
            <v>06.5051</v>
          </cell>
          <cell r="C574" t="str">
            <v>Keùo daây vöôït ñöôøng ( daây &lt;=50mm2)</v>
          </cell>
          <cell r="D574" t="str">
            <v>vò trí</v>
          </cell>
          <cell r="G574">
            <v>125725</v>
          </cell>
        </row>
        <row r="575">
          <cell r="A575" t="str">
            <v>KDQD1</v>
          </cell>
          <cell r="B575" t="str">
            <v>06.5052</v>
          </cell>
          <cell r="C575" t="str">
            <v>Keùo daây vöôït ñöôøng (daây &lt;=95mm2)</v>
          </cell>
          <cell r="D575" t="str">
            <v>vò trí</v>
          </cell>
          <cell r="G575">
            <v>159014</v>
          </cell>
        </row>
        <row r="576">
          <cell r="A576" t="str">
            <v>chenda</v>
          </cell>
          <cell r="B576" t="str">
            <v>03.2204</v>
          </cell>
          <cell r="C576" t="str">
            <v>Cheøn ñaù daêm chaân coät</v>
          </cell>
          <cell r="D576" t="str">
            <v>m3</v>
          </cell>
          <cell r="G576">
            <v>10890</v>
          </cell>
        </row>
        <row r="581">
          <cell r="A581" t="str">
            <v>Baûng keâ ñôn gía traïm bieán aùp ( 66/1999/QÑ-BCN)</v>
          </cell>
        </row>
        <row r="583">
          <cell r="A583" t="str">
            <v>Maõ</v>
          </cell>
          <cell r="B583" t="str">
            <v>MHÑG</v>
          </cell>
          <cell r="C583" t="str">
            <v>Coâng vieäc</v>
          </cell>
          <cell r="D583" t="str">
            <v>Ñôn vò</v>
          </cell>
          <cell r="E583" t="str">
            <v>Ñôn giaù</v>
          </cell>
        </row>
        <row r="584">
          <cell r="A584">
            <v>1</v>
          </cell>
          <cell r="B584">
            <v>2</v>
          </cell>
          <cell r="C584">
            <v>3</v>
          </cell>
          <cell r="D584">
            <v>4</v>
          </cell>
          <cell r="E584" t="str">
            <v>TB</v>
          </cell>
          <cell r="F584" t="str">
            <v>VL</v>
          </cell>
          <cell r="G584" t="str">
            <v>NC</v>
          </cell>
          <cell r="H584" t="str">
            <v>M</v>
          </cell>
        </row>
        <row r="585">
          <cell r="A585" t="str">
            <v>TR15</v>
          </cell>
          <cell r="B585" t="str">
            <v>01.1161</v>
          </cell>
          <cell r="C585" t="str">
            <v>Maùy bieán aùp 8,6(12,7)/0,22- 0,44kV  15kVA</v>
          </cell>
          <cell r="D585" t="str">
            <v>maùy</v>
          </cell>
          <cell r="E585">
            <v>7593000</v>
          </cell>
          <cell r="F585">
            <v>768274</v>
          </cell>
          <cell r="G585">
            <v>38564</v>
          </cell>
          <cell r="H585">
            <v>91845</v>
          </cell>
        </row>
        <row r="586">
          <cell r="A586" t="str">
            <v>TR25</v>
          </cell>
          <cell r="B586" t="str">
            <v>01.1161</v>
          </cell>
          <cell r="C586" t="str">
            <v>Maùy bieán aùp 8,6(12,7)/0,22- 0,44kV  25kVA</v>
          </cell>
          <cell r="D586" t="str">
            <v>maùy</v>
          </cell>
          <cell r="E586">
            <v>9701000</v>
          </cell>
          <cell r="F586">
            <v>768274</v>
          </cell>
          <cell r="G586">
            <v>38564</v>
          </cell>
          <cell r="H586">
            <v>91845</v>
          </cell>
        </row>
        <row r="587">
          <cell r="A587" t="str">
            <v>TR37</v>
          </cell>
          <cell r="B587" t="str">
            <v>01.1162</v>
          </cell>
          <cell r="C587" t="str">
            <v>Maùy bieán aùp 8,6(12,7)/0,22-0,44kV- 37,5kVA</v>
          </cell>
          <cell r="D587" t="str">
            <v>maùy</v>
          </cell>
          <cell r="E587">
            <v>12099000</v>
          </cell>
          <cell r="F587">
            <v>770434</v>
          </cell>
          <cell r="G587">
            <v>44484</v>
          </cell>
          <cell r="H587">
            <v>91845</v>
          </cell>
        </row>
        <row r="588">
          <cell r="A588" t="str">
            <v>TR50</v>
          </cell>
          <cell r="B588" t="str">
            <v>01.1162</v>
          </cell>
          <cell r="C588" t="str">
            <v>Maùy bieán aùp 8,6(12,7)/0,22-0,44kV- 50kVA</v>
          </cell>
          <cell r="D588" t="str">
            <v>maùy</v>
          </cell>
          <cell r="E588">
            <v>14279000</v>
          </cell>
          <cell r="F588">
            <v>770434</v>
          </cell>
          <cell r="G588">
            <v>44484</v>
          </cell>
          <cell r="H588">
            <v>91845</v>
          </cell>
        </row>
        <row r="589">
          <cell r="A589" t="str">
            <v>TR75</v>
          </cell>
          <cell r="B589" t="str">
            <v>01.1163</v>
          </cell>
          <cell r="C589" t="str">
            <v>Maùy bieán aùp 8,6(12,7)/0,22-0,44kV- 75kVA</v>
          </cell>
          <cell r="D589" t="str">
            <v>maùy</v>
          </cell>
          <cell r="E589">
            <v>18858000</v>
          </cell>
          <cell r="F589">
            <v>771055</v>
          </cell>
          <cell r="G589">
            <v>59199</v>
          </cell>
          <cell r="H589">
            <v>91845</v>
          </cell>
        </row>
        <row r="590">
          <cell r="A590" t="str">
            <v>TR151</v>
          </cell>
          <cell r="B590" t="str">
            <v>01.1161</v>
          </cell>
          <cell r="C590" t="str">
            <v>Maùy bieán aùp 12,7/0,22-0,44kV  15kVA</v>
          </cell>
          <cell r="D590" t="str">
            <v>maùy</v>
          </cell>
          <cell r="E590">
            <v>7365000</v>
          </cell>
          <cell r="F590">
            <v>768274</v>
          </cell>
          <cell r="G590">
            <v>38564</v>
          </cell>
          <cell r="H590">
            <v>91845</v>
          </cell>
        </row>
        <row r="591">
          <cell r="A591" t="str">
            <v>TR251</v>
          </cell>
          <cell r="B591" t="str">
            <v>01.1161</v>
          </cell>
          <cell r="C591" t="str">
            <v>Maùy bieán aùp 12,7/0,22-0,44kV  25kVA</v>
          </cell>
          <cell r="D591" t="str">
            <v>maùy</v>
          </cell>
          <cell r="E591">
            <v>9410000</v>
          </cell>
          <cell r="F591">
            <v>768274</v>
          </cell>
          <cell r="G591">
            <v>38564</v>
          </cell>
          <cell r="H591">
            <v>91845</v>
          </cell>
        </row>
        <row r="592">
          <cell r="A592" t="str">
            <v>TR371</v>
          </cell>
          <cell r="B592" t="str">
            <v>01.1162</v>
          </cell>
          <cell r="C592" t="str">
            <v>Maùy bieán aùp 12,7/0,22-0,44kV  37,5kVA</v>
          </cell>
          <cell r="D592" t="str">
            <v>maùy</v>
          </cell>
          <cell r="E592">
            <v>11736000</v>
          </cell>
          <cell r="F592">
            <v>770434</v>
          </cell>
          <cell r="G592">
            <v>44484</v>
          </cell>
          <cell r="H592">
            <v>91845</v>
          </cell>
        </row>
        <row r="593">
          <cell r="A593" t="str">
            <v>TR501</v>
          </cell>
          <cell r="B593" t="str">
            <v>01.1162</v>
          </cell>
          <cell r="C593" t="str">
            <v>Maùy bieán aùp 12,7/0,22-0,44kV  50kVA</v>
          </cell>
          <cell r="D593" t="str">
            <v>maùy</v>
          </cell>
          <cell r="E593">
            <v>13851000</v>
          </cell>
          <cell r="F593">
            <v>770434</v>
          </cell>
          <cell r="G593">
            <v>44484</v>
          </cell>
          <cell r="H593">
            <v>91845</v>
          </cell>
        </row>
        <row r="594">
          <cell r="A594" t="str">
            <v>TR751</v>
          </cell>
          <cell r="B594" t="str">
            <v>01.1163</v>
          </cell>
          <cell r="C594" t="str">
            <v>Maùy bieán aùp 12,7/0,22-0,44kV  75kVA</v>
          </cell>
          <cell r="D594" t="str">
            <v>maùy</v>
          </cell>
          <cell r="E594">
            <v>18292000</v>
          </cell>
          <cell r="F594">
            <v>771055</v>
          </cell>
          <cell r="G594">
            <v>59199</v>
          </cell>
          <cell r="H594">
            <v>91845</v>
          </cell>
        </row>
        <row r="595">
          <cell r="A595" t="str">
            <v>TR1001</v>
          </cell>
          <cell r="B595" t="str">
            <v>01.1153</v>
          </cell>
          <cell r="C595" t="str">
            <v>Maùy bieán aùp 22/0,4kV  100kVA</v>
          </cell>
          <cell r="D595" t="str">
            <v>maùy</v>
          </cell>
          <cell r="E595">
            <v>23634000</v>
          </cell>
          <cell r="F595">
            <v>772443</v>
          </cell>
          <cell r="G595">
            <v>65119</v>
          </cell>
          <cell r="H595">
            <v>107252</v>
          </cell>
        </row>
        <row r="596">
          <cell r="A596" t="str">
            <v>TR100</v>
          </cell>
          <cell r="B596" t="str">
            <v>01.1153</v>
          </cell>
          <cell r="C596" t="str">
            <v>Maùy bieán aùp 15(22)/0,4kV- 100kVA</v>
          </cell>
          <cell r="D596" t="str">
            <v>maùy</v>
          </cell>
          <cell r="E596">
            <v>25718000</v>
          </cell>
          <cell r="F596">
            <v>772443</v>
          </cell>
          <cell r="G596">
            <v>65119</v>
          </cell>
          <cell r="H596">
            <v>107252</v>
          </cell>
        </row>
        <row r="597">
          <cell r="A597" t="str">
            <v>TR560</v>
          </cell>
          <cell r="B597" t="str">
            <v>01.1156</v>
          </cell>
          <cell r="C597" t="str">
            <v>Maùy bieán aùp 15(22)/0,4kV- 560kVA</v>
          </cell>
          <cell r="D597" t="str">
            <v>maùy</v>
          </cell>
          <cell r="E597">
            <v>67648000</v>
          </cell>
          <cell r="F597">
            <v>772443</v>
          </cell>
          <cell r="G597">
            <v>106558</v>
          </cell>
          <cell r="H597">
            <v>127832</v>
          </cell>
        </row>
        <row r="598">
          <cell r="A598" t="str">
            <v>FCO100</v>
          </cell>
          <cell r="B598" t="str">
            <v>02.3155</v>
          </cell>
          <cell r="C598" t="str">
            <v>FCO 24kV - 100A+daây chì</v>
          </cell>
          <cell r="D598" t="str">
            <v>caùi</v>
          </cell>
          <cell r="E598">
            <v>880000</v>
          </cell>
          <cell r="F598">
            <v>8593</v>
          </cell>
          <cell r="G598">
            <v>12275</v>
          </cell>
        </row>
        <row r="599">
          <cell r="A599" t="str">
            <v>FCO200</v>
          </cell>
          <cell r="B599" t="str">
            <v>02.3155</v>
          </cell>
          <cell r="C599" t="str">
            <v>FCO-24KV-200A + daây chì</v>
          </cell>
          <cell r="D599" t="str">
            <v>caùi</v>
          </cell>
          <cell r="E599">
            <v>1000000</v>
          </cell>
          <cell r="F599">
            <v>8593</v>
          </cell>
          <cell r="G599">
            <v>12275</v>
          </cell>
        </row>
        <row r="600">
          <cell r="A600" t="str">
            <v>LBFCO</v>
          </cell>
          <cell r="B600" t="str">
            <v>02.3155</v>
          </cell>
          <cell r="C600" t="str">
            <v>LBFCO-24KV-200A + daây chì</v>
          </cell>
          <cell r="D600" t="str">
            <v>caùi</v>
          </cell>
          <cell r="E600">
            <v>2050000</v>
          </cell>
          <cell r="F600">
            <v>8593</v>
          </cell>
          <cell r="G600">
            <v>12275</v>
          </cell>
        </row>
        <row r="601">
          <cell r="A601" t="str">
            <v>LBFCO1</v>
          </cell>
          <cell r="B601" t="str">
            <v>02.3155</v>
          </cell>
          <cell r="C601" t="str">
            <v>LBFCO-24KV-100A + daây chì</v>
          </cell>
          <cell r="D601" t="str">
            <v>caùi</v>
          </cell>
          <cell r="E601">
            <v>1200000</v>
          </cell>
          <cell r="F601">
            <v>8593</v>
          </cell>
          <cell r="G601">
            <v>12275</v>
          </cell>
        </row>
        <row r="602">
          <cell r="A602" t="str">
            <v>DS1P</v>
          </cell>
          <cell r="B602" t="str">
            <v>02.3155</v>
          </cell>
          <cell r="C602" t="str">
            <v xml:space="preserve">DS 1P - 24KV - 600A </v>
          </cell>
          <cell r="D602" t="str">
            <v>caùi</v>
          </cell>
          <cell r="E602">
            <v>970000</v>
          </cell>
          <cell r="F602">
            <v>8593</v>
          </cell>
          <cell r="G602">
            <v>12275</v>
          </cell>
        </row>
        <row r="603">
          <cell r="A603" t="str">
            <v>LA18</v>
          </cell>
          <cell r="B603" t="str">
            <v>02.5114</v>
          </cell>
          <cell r="C603" t="str">
            <v>Choáng seùt van LA 18kV   10kA</v>
          </cell>
          <cell r="D603" t="str">
            <v>caùi</v>
          </cell>
          <cell r="E603">
            <v>820000</v>
          </cell>
          <cell r="F603">
            <v>8594</v>
          </cell>
          <cell r="G603">
            <v>12787</v>
          </cell>
        </row>
        <row r="604">
          <cell r="A604" t="str">
            <v>LA12</v>
          </cell>
          <cell r="B604" t="str">
            <v>02.5114</v>
          </cell>
          <cell r="C604" t="str">
            <v>Choáng seùt van LA 12,7kV 10kA</v>
          </cell>
          <cell r="D604" t="str">
            <v>caùi</v>
          </cell>
          <cell r="E604">
            <v>630000</v>
          </cell>
          <cell r="F604">
            <v>8594</v>
          </cell>
          <cell r="G604">
            <v>12787</v>
          </cell>
        </row>
        <row r="605">
          <cell r="A605" t="str">
            <v>GDFCOt</v>
          </cell>
          <cell r="B605" t="str">
            <v>06.2110</v>
          </cell>
          <cell r="C605" t="str">
            <v>Gía ñôõ FCO vaø LA traïm 1 pha</v>
          </cell>
          <cell r="D605" t="str">
            <v>boä</v>
          </cell>
          <cell r="F605">
            <v>42000</v>
          </cell>
          <cell r="G605">
            <v>5404</v>
          </cell>
        </row>
        <row r="606">
          <cell r="A606" t="str">
            <v>TI15</v>
          </cell>
          <cell r="B606" t="str">
            <v>02.1125</v>
          </cell>
          <cell r="C606" t="str">
            <v>Bieán doøng 24kV  25/5A</v>
          </cell>
          <cell r="D606" t="str">
            <v>caùi</v>
          </cell>
          <cell r="E606">
            <v>3959000</v>
          </cell>
          <cell r="F606">
            <v>9657</v>
          </cell>
          <cell r="G606">
            <v>36825</v>
          </cell>
          <cell r="H606">
            <v>66502</v>
          </cell>
        </row>
        <row r="607">
          <cell r="A607" t="str">
            <v>TI50</v>
          </cell>
          <cell r="C607" t="str">
            <v>Bieán doøng 600V - 50/5A</v>
          </cell>
          <cell r="D607" t="str">
            <v>caùi</v>
          </cell>
          <cell r="E607">
            <v>75200</v>
          </cell>
        </row>
        <row r="608">
          <cell r="A608" t="str">
            <v>TI75</v>
          </cell>
          <cell r="C608" t="str">
            <v xml:space="preserve">Bieán doøng 600V - 75/5A </v>
          </cell>
          <cell r="D608" t="str">
            <v>caùi</v>
          </cell>
          <cell r="E608">
            <v>75200</v>
          </cell>
        </row>
        <row r="609">
          <cell r="A609" t="str">
            <v>TI137</v>
          </cell>
          <cell r="C609" t="str">
            <v>Bieán doøng 600V - 100/5A</v>
          </cell>
          <cell r="D609" t="str">
            <v>caùi</v>
          </cell>
          <cell r="E609">
            <v>75200</v>
          </cell>
        </row>
        <row r="610">
          <cell r="A610" t="str">
            <v>TI125</v>
          </cell>
          <cell r="C610" t="str">
            <v xml:space="preserve">Bieán doøng 600V - 125/5A </v>
          </cell>
          <cell r="D610" t="str">
            <v>caùi</v>
          </cell>
          <cell r="E610">
            <v>75200</v>
          </cell>
        </row>
        <row r="611">
          <cell r="A611" t="str">
            <v>TI150</v>
          </cell>
          <cell r="C611" t="str">
            <v xml:space="preserve">Bieán doøng 600V - 150/5A </v>
          </cell>
          <cell r="D611" t="str">
            <v>caùi</v>
          </cell>
          <cell r="E611">
            <v>75200</v>
          </cell>
        </row>
        <row r="612">
          <cell r="A612" t="str">
            <v>TI200</v>
          </cell>
          <cell r="C612" t="str">
            <v xml:space="preserve">Bieán doøng 600V - 200/5A </v>
          </cell>
          <cell r="D612" t="str">
            <v>caùi</v>
          </cell>
          <cell r="E612">
            <v>75200</v>
          </cell>
        </row>
        <row r="613">
          <cell r="A613" t="str">
            <v>TI250</v>
          </cell>
          <cell r="C613" t="str">
            <v>Bieán doøng 600V - 250/5A</v>
          </cell>
          <cell r="D613" t="str">
            <v>caùi</v>
          </cell>
          <cell r="E613">
            <v>75200</v>
          </cell>
        </row>
        <row r="614">
          <cell r="A614" t="str">
            <v>TU</v>
          </cell>
          <cell r="B614" t="str">
            <v>02.1115</v>
          </cell>
          <cell r="C614" t="str">
            <v>Bieán ñieän aùp 8400/120V</v>
          </cell>
          <cell r="D614" t="str">
            <v>caùi</v>
          </cell>
          <cell r="E614">
            <v>2500000</v>
          </cell>
          <cell r="F614">
            <v>9657</v>
          </cell>
          <cell r="G614">
            <v>36825</v>
          </cell>
          <cell r="H614">
            <v>66502</v>
          </cell>
        </row>
        <row r="615">
          <cell r="A615" t="str">
            <v>TUBU</v>
          </cell>
          <cell r="B615" t="str">
            <v>05.1101</v>
          </cell>
          <cell r="C615" t="str">
            <v>Tuû tuï buø haï theá</v>
          </cell>
          <cell r="D615" t="str">
            <v>tuû</v>
          </cell>
          <cell r="G615">
            <v>42285</v>
          </cell>
          <cell r="H615">
            <v>30633</v>
          </cell>
        </row>
        <row r="616">
          <cell r="A616" t="str">
            <v>TUDK1</v>
          </cell>
          <cell r="B616" t="str">
            <v>05.1101</v>
          </cell>
          <cell r="C616" t="str">
            <v>Thuøng ñieän keá+aptomat traïm 1 pha</v>
          </cell>
          <cell r="D616" t="str">
            <v>caùi</v>
          </cell>
          <cell r="F616">
            <v>410000</v>
          </cell>
          <cell r="G616">
            <v>42285</v>
          </cell>
          <cell r="H616">
            <v>30633</v>
          </cell>
        </row>
        <row r="617">
          <cell r="A617" t="str">
            <v>TUDK1+V+A</v>
          </cell>
          <cell r="B617" t="str">
            <v>05.1101</v>
          </cell>
          <cell r="C617" t="str">
            <v>Thuøng ñieän keá+aptomat+V+A+TI+caùp tín hieâu (traïm 1 pha)</v>
          </cell>
          <cell r="D617" t="str">
            <v>caùi</v>
          </cell>
          <cell r="F617">
            <v>410000</v>
          </cell>
          <cell r="G617">
            <v>42285</v>
          </cell>
          <cell r="H617">
            <v>30633</v>
          </cell>
        </row>
        <row r="618">
          <cell r="A618" t="str">
            <v>TUAP1</v>
          </cell>
          <cell r="B618" t="str">
            <v>05.1101</v>
          </cell>
          <cell r="C618" t="str">
            <v>Tuû aùptomat traïm 1 pha</v>
          </cell>
          <cell r="D618" t="str">
            <v>caùi</v>
          </cell>
          <cell r="F618">
            <v>180000</v>
          </cell>
          <cell r="G618">
            <v>42285</v>
          </cell>
          <cell r="H618">
            <v>30633</v>
          </cell>
        </row>
        <row r="619">
          <cell r="A619" t="str">
            <v>TUDK3</v>
          </cell>
          <cell r="B619" t="str">
            <v>05.1102</v>
          </cell>
          <cell r="C619" t="str">
            <v>Tuû ñieän keá traïm 3 pha</v>
          </cell>
          <cell r="D619" t="str">
            <v>caùi</v>
          </cell>
          <cell r="F619">
            <v>410000</v>
          </cell>
          <cell r="G619">
            <v>48712</v>
          </cell>
          <cell r="H619">
            <v>30633</v>
          </cell>
        </row>
        <row r="620">
          <cell r="A620" t="str">
            <v>TUDK3+V+A</v>
          </cell>
          <cell r="B620" t="str">
            <v>05.1102</v>
          </cell>
          <cell r="C620" t="str">
            <v>Thuøng ñieän keá+aptomat+V+A+TI+caùp tín hieâu (traïm 3 pha)</v>
          </cell>
          <cell r="D620" t="str">
            <v>caùi</v>
          </cell>
          <cell r="F620">
            <v>410000</v>
          </cell>
          <cell r="G620">
            <v>48712</v>
          </cell>
          <cell r="H620">
            <v>30633</v>
          </cell>
        </row>
        <row r="621">
          <cell r="A621" t="str">
            <v>TUAP3</v>
          </cell>
          <cell r="B621" t="str">
            <v>05.1102</v>
          </cell>
          <cell r="C621" t="str">
            <v>Tuû aùptomat traïm 3 pha</v>
          </cell>
          <cell r="D621" t="str">
            <v>caùi</v>
          </cell>
          <cell r="F621">
            <v>410000</v>
          </cell>
          <cell r="G621">
            <v>48712</v>
          </cell>
          <cell r="H621">
            <v>30633</v>
          </cell>
        </row>
        <row r="622">
          <cell r="A622" t="str">
            <v>ATM75A</v>
          </cell>
          <cell r="C622" t="str">
            <v>Aptomat 2 cöïc 600V -75A</v>
          </cell>
          <cell r="D622" t="str">
            <v>caùi</v>
          </cell>
          <cell r="E622">
            <v>450000</v>
          </cell>
        </row>
        <row r="623">
          <cell r="A623" t="str">
            <v>ATM200A</v>
          </cell>
          <cell r="C623" t="str">
            <v>Aptomat 2 cöïc 600V -200A</v>
          </cell>
          <cell r="D623" t="str">
            <v>caùi</v>
          </cell>
          <cell r="E623">
            <v>650000</v>
          </cell>
        </row>
        <row r="624">
          <cell r="A624" t="str">
            <v>ATM50</v>
          </cell>
          <cell r="C624" t="str">
            <v>Aptomat 3 cöïc 600V -50A</v>
          </cell>
          <cell r="D624" t="str">
            <v>caùi</v>
          </cell>
          <cell r="E624">
            <v>944000</v>
          </cell>
        </row>
        <row r="625">
          <cell r="A625" t="str">
            <v>ATM75</v>
          </cell>
          <cell r="C625" t="str">
            <v>Aptomat 3 cöïc 600V-75A</v>
          </cell>
          <cell r="D625" t="str">
            <v>caùi</v>
          </cell>
          <cell r="E625">
            <v>944000</v>
          </cell>
        </row>
        <row r="626">
          <cell r="A626" t="str">
            <v>ATM100</v>
          </cell>
          <cell r="C626" t="str">
            <v>Aptomat 3 cöïc 600V-100A</v>
          </cell>
          <cell r="D626" t="str">
            <v>caùi</v>
          </cell>
          <cell r="E626">
            <v>944000</v>
          </cell>
        </row>
        <row r="627">
          <cell r="A627" t="str">
            <v>ATM125-3p</v>
          </cell>
          <cell r="C627" t="str">
            <v>Aptomat 3 cöïc 600V -125A</v>
          </cell>
          <cell r="D627" t="str">
            <v>caùi</v>
          </cell>
          <cell r="E627">
            <v>1252000</v>
          </cell>
        </row>
        <row r="628">
          <cell r="A628" t="str">
            <v>ATM150</v>
          </cell>
          <cell r="C628" t="str">
            <v>Aptomat 3 cöïc 600V -150A</v>
          </cell>
          <cell r="D628" t="str">
            <v>caùi</v>
          </cell>
          <cell r="E628">
            <v>1477000</v>
          </cell>
        </row>
        <row r="629">
          <cell r="A629" t="str">
            <v>ATM160</v>
          </cell>
          <cell r="C629" t="str">
            <v>Aptomat 3 cöïc 600V -160A</v>
          </cell>
          <cell r="D629" t="str">
            <v>caùi</v>
          </cell>
          <cell r="E629">
            <v>1477000</v>
          </cell>
        </row>
        <row r="630">
          <cell r="A630" t="str">
            <v>ATM200</v>
          </cell>
          <cell r="C630" t="str">
            <v>Aptomat 3 cöïc 600V -200A</v>
          </cell>
          <cell r="D630" t="str">
            <v>caùi</v>
          </cell>
          <cell r="E630">
            <v>2139000</v>
          </cell>
        </row>
        <row r="631">
          <cell r="A631" t="str">
            <v>ATM250</v>
          </cell>
          <cell r="C631" t="str">
            <v>Aptomat 3 cöïc 600V -250A</v>
          </cell>
          <cell r="D631" t="str">
            <v>caùi</v>
          </cell>
          <cell r="E631">
            <v>2284000</v>
          </cell>
        </row>
        <row r="632">
          <cell r="A632" t="str">
            <v>ATM300</v>
          </cell>
          <cell r="C632" t="str">
            <v>Aptomat 3 cöïc 600V -300A</v>
          </cell>
          <cell r="D632" t="str">
            <v>caùi</v>
          </cell>
          <cell r="E632">
            <v>4505000</v>
          </cell>
        </row>
        <row r="633">
          <cell r="A633" t="str">
            <v>ATM1200M</v>
          </cell>
          <cell r="C633" t="str">
            <v>Aptomat 3 cöïc 600V-1200A MERLIN</v>
          </cell>
          <cell r="D633" t="str">
            <v>caùi</v>
          </cell>
          <cell r="E633">
            <v>33400000</v>
          </cell>
        </row>
        <row r="634">
          <cell r="A634" t="str">
            <v>ATM1200C</v>
          </cell>
          <cell r="C634" t="str">
            <v>Aptomat 3 cöïc 600V-1200A CLIPSAL</v>
          </cell>
          <cell r="D634" t="str">
            <v>caùi</v>
          </cell>
          <cell r="E634">
            <v>35900000</v>
          </cell>
        </row>
        <row r="635">
          <cell r="A635" t="str">
            <v>AP250</v>
          </cell>
          <cell r="C635" t="str">
            <v>AÙp toâ maùt CBXE 200NC -250A-600V (TERASAKY-Nhaät)</v>
          </cell>
          <cell r="D635" t="str">
            <v>caùi</v>
          </cell>
          <cell r="E635">
            <v>2580000</v>
          </cell>
        </row>
        <row r="636">
          <cell r="A636" t="str">
            <v>AP150</v>
          </cell>
          <cell r="C636" t="str">
            <v>AÙp toâ maùt CBXE 200NC -150A-600V (TERASAKY-Nhaät)</v>
          </cell>
          <cell r="D636" t="str">
            <v>caùi</v>
          </cell>
          <cell r="E636">
            <v>1650000</v>
          </cell>
        </row>
        <row r="637">
          <cell r="A637" t="str">
            <v>CHI3K</v>
          </cell>
          <cell r="C637" t="str">
            <v>Daây chaûy 3K</v>
          </cell>
          <cell r="D637" t="str">
            <v>Sôïi</v>
          </cell>
          <cell r="E637">
            <v>23000</v>
          </cell>
        </row>
        <row r="638">
          <cell r="A638" t="str">
            <v>CHI6K</v>
          </cell>
          <cell r="C638" t="str">
            <v>Daây chaûy 6K</v>
          </cell>
          <cell r="D638" t="str">
            <v>Sôïi</v>
          </cell>
          <cell r="E638">
            <v>24000</v>
          </cell>
        </row>
        <row r="639">
          <cell r="A639" t="str">
            <v>CHI8K</v>
          </cell>
          <cell r="C639" t="str">
            <v>Daây chaûy 8K</v>
          </cell>
          <cell r="D639" t="str">
            <v>Sôïi</v>
          </cell>
          <cell r="E639">
            <v>25000</v>
          </cell>
        </row>
        <row r="640">
          <cell r="A640" t="str">
            <v>CHI10K</v>
          </cell>
          <cell r="C640" t="str">
            <v>Daây chaûy 10K</v>
          </cell>
          <cell r="D640" t="str">
            <v>Sôïi</v>
          </cell>
          <cell r="E640">
            <v>28500</v>
          </cell>
        </row>
        <row r="641">
          <cell r="A641" t="str">
            <v>DC10K</v>
          </cell>
          <cell r="C641" t="str">
            <v>Daây chì AB Chance -10K</v>
          </cell>
          <cell r="D641" t="str">
            <v>caùi</v>
          </cell>
          <cell r="E641">
            <v>28500</v>
          </cell>
        </row>
        <row r="642">
          <cell r="A642" t="str">
            <v>DC8K</v>
          </cell>
          <cell r="C642" t="str">
            <v>Daây chì AB Chance -8K</v>
          </cell>
          <cell r="D642" t="str">
            <v>caùi</v>
          </cell>
          <cell r="E642">
            <v>25000</v>
          </cell>
        </row>
        <row r="643">
          <cell r="A643" t="str">
            <v>DK1p80A</v>
          </cell>
          <cell r="C643" t="str">
            <v>Ñieän keá 1 pha 2 daây 220V-80A</v>
          </cell>
          <cell r="D643" t="str">
            <v>caùi</v>
          </cell>
          <cell r="E643">
            <v>250000</v>
          </cell>
        </row>
        <row r="644">
          <cell r="A644" t="str">
            <v>DK1p125A</v>
          </cell>
          <cell r="C644" t="str">
            <v>Ñieän keá 1 pha 2 daây 220V-125A</v>
          </cell>
          <cell r="D644" t="str">
            <v>caùi</v>
          </cell>
          <cell r="E644">
            <v>250000</v>
          </cell>
        </row>
        <row r="645">
          <cell r="A645" t="str">
            <v>DK1p5A</v>
          </cell>
          <cell r="C645" t="str">
            <v>Ñieän keá 1 pha 2 daây 220V-5A</v>
          </cell>
          <cell r="D645" t="str">
            <v>caùi</v>
          </cell>
          <cell r="E645" t="str">
            <v>Taøi saûn Ñieän Löïc</v>
          </cell>
        </row>
        <row r="646">
          <cell r="A646" t="str">
            <v>DK1p5Anew</v>
          </cell>
          <cell r="C646" t="str">
            <v>Ñieän keá 1 pha 2 daây 220V-5A</v>
          </cell>
          <cell r="D646" t="str">
            <v>caùi</v>
          </cell>
          <cell r="E646">
            <v>250000</v>
          </cell>
        </row>
        <row r="647">
          <cell r="A647" t="str">
            <v>DK3p5A</v>
          </cell>
          <cell r="C647" t="str">
            <v>Ñieän keá 3 pha 4 daây 220/380V-5A</v>
          </cell>
          <cell r="D647" t="str">
            <v>caùi</v>
          </cell>
          <cell r="E647" t="str">
            <v>Taøi saûn Ñieän Löïc</v>
          </cell>
        </row>
        <row r="648">
          <cell r="A648" t="str">
            <v>DK3p5Anew</v>
          </cell>
          <cell r="C648" t="str">
            <v>Ñieän keá 3 pha 4 daây 220/380V-5A</v>
          </cell>
          <cell r="D648" t="str">
            <v>caùi</v>
          </cell>
          <cell r="E648">
            <v>450000</v>
          </cell>
        </row>
        <row r="649">
          <cell r="A649" t="str">
            <v>DK1p</v>
          </cell>
          <cell r="C649" t="str">
            <v>Ñieän keá 1 pha 2 daây 220V-(töø 10-40)A</v>
          </cell>
          <cell r="D649" t="str">
            <v>caùi</v>
          </cell>
          <cell r="E649">
            <v>250000</v>
          </cell>
          <cell r="G649">
            <v>3721</v>
          </cell>
        </row>
        <row r="650">
          <cell r="A650" t="str">
            <v>BANG</v>
          </cell>
          <cell r="B650" t="str">
            <v>06.2070</v>
          </cell>
          <cell r="C650" t="str">
            <v>Baûng teân traïm 200 x 300</v>
          </cell>
          <cell r="D650" t="str">
            <v>caùi</v>
          </cell>
          <cell r="F650">
            <v>30000</v>
          </cell>
          <cell r="G650">
            <v>3088</v>
          </cell>
        </row>
        <row r="651">
          <cell r="A651" t="str">
            <v>BANGTR</v>
          </cell>
          <cell r="C651" t="str">
            <v>Baûng teân traïm</v>
          </cell>
          <cell r="D651" t="str">
            <v>caùi</v>
          </cell>
          <cell r="F651">
            <v>50000</v>
          </cell>
          <cell r="G651">
            <v>3250</v>
          </cell>
        </row>
        <row r="652">
          <cell r="A652" t="str">
            <v>SXTg</v>
          </cell>
          <cell r="B652" t="str">
            <v>04.2301</v>
          </cell>
          <cell r="C652" t="str">
            <v>Söù xuyeân töôøng 24kV</v>
          </cell>
          <cell r="D652" t="str">
            <v>caùi</v>
          </cell>
          <cell r="F652">
            <v>150000</v>
          </cell>
          <cell r="G652">
            <v>9726</v>
          </cell>
        </row>
        <row r="653">
          <cell r="A653" t="str">
            <v>GSXTg</v>
          </cell>
          <cell r="B653" t="str">
            <v>04.8102</v>
          </cell>
          <cell r="C653" t="str">
            <v>Gía laép söù xuyeân töôøng</v>
          </cell>
          <cell r="D653" t="str">
            <v>boä</v>
          </cell>
          <cell r="F653">
            <v>145890</v>
          </cell>
          <cell r="G653">
            <v>2340</v>
          </cell>
        </row>
        <row r="654">
          <cell r="A654" t="str">
            <v>SDTC</v>
          </cell>
          <cell r="B654" t="str">
            <v>04.2201</v>
          </cell>
          <cell r="C654" t="str">
            <v>Söù ñôõ thanh caùi 24kV</v>
          </cell>
          <cell r="D654" t="str">
            <v>boä</v>
          </cell>
          <cell r="F654">
            <v>58000</v>
          </cell>
          <cell r="G654">
            <v>3529</v>
          </cell>
        </row>
        <row r="655">
          <cell r="A655" t="str">
            <v>TC450</v>
          </cell>
          <cell r="B655" t="str">
            <v>04.5102</v>
          </cell>
          <cell r="C655" t="str">
            <v>Thanh caùi ñoàng 4x50</v>
          </cell>
          <cell r="D655" t="str">
            <v>m</v>
          </cell>
          <cell r="F655">
            <v>78000</v>
          </cell>
          <cell r="G655">
            <v>1504</v>
          </cell>
          <cell r="H655">
            <v>196</v>
          </cell>
        </row>
        <row r="656">
          <cell r="A656" t="str">
            <v>GDTB</v>
          </cell>
          <cell r="B656" t="str">
            <v>04.8102</v>
          </cell>
          <cell r="C656" t="str">
            <v>Giaù saét L75x75x8 ñôõ FCO vaø söù</v>
          </cell>
          <cell r="D656" t="str">
            <v>kg</v>
          </cell>
          <cell r="F656">
            <v>9726</v>
          </cell>
          <cell r="G656">
            <v>156</v>
          </cell>
        </row>
        <row r="657">
          <cell r="A657" t="str">
            <v>GTMBA</v>
          </cell>
          <cell r="B657" t="str">
            <v>04.8102</v>
          </cell>
          <cell r="C657" t="str">
            <v>Gía chuøm treo maùy bieán aùp</v>
          </cell>
          <cell r="D657" t="str">
            <v>boä</v>
          </cell>
          <cell r="F657">
            <v>360000</v>
          </cell>
          <cell r="G657">
            <v>23400</v>
          </cell>
        </row>
        <row r="658">
          <cell r="A658" t="str">
            <v>COS2,5</v>
          </cell>
          <cell r="B658" t="str">
            <v>03.4001</v>
          </cell>
          <cell r="C658" t="str">
            <v>Cosse eùp Cu 2,5mm2 + bao PVC : 20caùi</v>
          </cell>
          <cell r="D658" t="str">
            <v>caùi</v>
          </cell>
          <cell r="F658">
            <v>500</v>
          </cell>
          <cell r="G658">
            <v>338</v>
          </cell>
        </row>
        <row r="659">
          <cell r="A659" t="str">
            <v>COS22</v>
          </cell>
          <cell r="B659" t="str">
            <v>03.4001</v>
          </cell>
          <cell r="C659" t="str">
            <v>Ñaàu cosse Cu 22mm2</v>
          </cell>
          <cell r="D659" t="str">
            <v>caùi</v>
          </cell>
          <cell r="F659">
            <v>5000</v>
          </cell>
          <cell r="G659">
            <v>338</v>
          </cell>
          <cell r="H659">
            <v>1302</v>
          </cell>
        </row>
        <row r="660">
          <cell r="A660" t="str">
            <v>COS25</v>
          </cell>
          <cell r="B660" t="str">
            <v>03.4001</v>
          </cell>
          <cell r="C660" t="str">
            <v>Ñaàu cosse 25mm2</v>
          </cell>
          <cell r="D660" t="str">
            <v>caùi</v>
          </cell>
          <cell r="F660">
            <v>5000</v>
          </cell>
          <cell r="G660">
            <v>338</v>
          </cell>
          <cell r="H660">
            <v>1302</v>
          </cell>
        </row>
        <row r="661">
          <cell r="A661" t="str">
            <v>COS38</v>
          </cell>
          <cell r="B661" t="str">
            <v>03.4002</v>
          </cell>
          <cell r="C661" t="str">
            <v>Ñaàu cosse 38mm2</v>
          </cell>
          <cell r="D661" t="str">
            <v>caùi</v>
          </cell>
          <cell r="F661">
            <v>5000</v>
          </cell>
          <cell r="G661">
            <v>592</v>
          </cell>
          <cell r="H661">
            <v>1302</v>
          </cell>
        </row>
        <row r="662">
          <cell r="A662" t="str">
            <v>COSe50</v>
          </cell>
          <cell r="B662" t="str">
            <v>03.4002</v>
          </cell>
          <cell r="C662" t="str">
            <v>Ñaàu cosse eùp 50mm2</v>
          </cell>
          <cell r="D662" t="str">
            <v>caùi</v>
          </cell>
          <cell r="F662">
            <v>7300</v>
          </cell>
          <cell r="G662">
            <v>592</v>
          </cell>
          <cell r="H662">
            <v>1302</v>
          </cell>
        </row>
        <row r="663">
          <cell r="A663" t="str">
            <v>COSe70</v>
          </cell>
          <cell r="B663" t="str">
            <v>03.4003</v>
          </cell>
          <cell r="C663" t="str">
            <v>Ñaàu cosse eùp 70mm2</v>
          </cell>
          <cell r="D663" t="str">
            <v>caùi</v>
          </cell>
          <cell r="F663">
            <v>11000</v>
          </cell>
          <cell r="G663">
            <v>930.3</v>
          </cell>
          <cell r="H663">
            <v>1562</v>
          </cell>
        </row>
        <row r="664">
          <cell r="A664" t="str">
            <v>COSe95</v>
          </cell>
          <cell r="B664" t="str">
            <v>03.4004</v>
          </cell>
          <cell r="C664" t="str">
            <v>Ñaàu cosse eùp 95mm2</v>
          </cell>
          <cell r="D664" t="str">
            <v>caùi</v>
          </cell>
          <cell r="F664">
            <v>14000</v>
          </cell>
          <cell r="G664">
            <v>1184</v>
          </cell>
          <cell r="H664">
            <v>1562</v>
          </cell>
        </row>
        <row r="665">
          <cell r="A665" t="str">
            <v>COSe120</v>
          </cell>
          <cell r="B665" t="str">
            <v>03.4005</v>
          </cell>
          <cell r="C665" t="str">
            <v>Ñaàu cosse eùp 120mm2</v>
          </cell>
          <cell r="D665" t="str">
            <v>caùi</v>
          </cell>
          <cell r="F665">
            <v>18500</v>
          </cell>
          <cell r="G665">
            <v>1522.3</v>
          </cell>
          <cell r="H665">
            <v>1822.5</v>
          </cell>
        </row>
        <row r="666">
          <cell r="A666" t="str">
            <v>COSe150</v>
          </cell>
          <cell r="B666" t="str">
            <v>03.4006</v>
          </cell>
          <cell r="C666" t="str">
            <v>Ñaàu cosse eùp 150mm2</v>
          </cell>
          <cell r="D666" t="str">
            <v>caùi</v>
          </cell>
          <cell r="F666">
            <v>21000</v>
          </cell>
          <cell r="G666">
            <v>1860.5</v>
          </cell>
          <cell r="H666">
            <v>2083</v>
          </cell>
        </row>
        <row r="667">
          <cell r="A667" t="str">
            <v>COSe185</v>
          </cell>
          <cell r="B667" t="str">
            <v>03.4007</v>
          </cell>
          <cell r="C667" t="str">
            <v>Ñaàu cosse eùp 185mm2</v>
          </cell>
          <cell r="D667" t="str">
            <v>caùi</v>
          </cell>
          <cell r="F667">
            <v>25000</v>
          </cell>
          <cell r="G667">
            <v>2232.6</v>
          </cell>
          <cell r="H667">
            <v>2343.1999999999998</v>
          </cell>
        </row>
        <row r="668">
          <cell r="A668" t="str">
            <v>COSe240</v>
          </cell>
          <cell r="B668" t="str">
            <v>03.4008</v>
          </cell>
          <cell r="C668" t="str">
            <v>Ñaàu cosse eùp 240mm2</v>
          </cell>
          <cell r="D668" t="str">
            <v>caùi</v>
          </cell>
          <cell r="F668">
            <v>36000</v>
          </cell>
          <cell r="G668">
            <v>2790.8</v>
          </cell>
          <cell r="H668">
            <v>2604</v>
          </cell>
        </row>
        <row r="669">
          <cell r="A669" t="str">
            <v>COS50</v>
          </cell>
          <cell r="B669" t="str">
            <v>03.4002</v>
          </cell>
          <cell r="C669" t="str">
            <v>Ñaàu cosse Cu 50mm2</v>
          </cell>
          <cell r="D669" t="str">
            <v>caùi</v>
          </cell>
          <cell r="F669">
            <v>8500</v>
          </cell>
          <cell r="G669">
            <v>592</v>
          </cell>
          <cell r="H669">
            <v>1302</v>
          </cell>
        </row>
        <row r="670">
          <cell r="A670" t="str">
            <v>COS70</v>
          </cell>
          <cell r="B670" t="str">
            <v>03.4003</v>
          </cell>
          <cell r="C670" t="str">
            <v>Ñaàu cosse Cu 70mm2</v>
          </cell>
          <cell r="D670" t="str">
            <v>caùi</v>
          </cell>
          <cell r="F670">
            <v>8500</v>
          </cell>
          <cell r="G670">
            <v>930</v>
          </cell>
          <cell r="H670">
            <v>1562</v>
          </cell>
        </row>
        <row r="671">
          <cell r="A671" t="str">
            <v>COS95</v>
          </cell>
          <cell r="B671" t="str">
            <v>03.4004</v>
          </cell>
          <cell r="C671" t="str">
            <v>Ñaàu cosse Cu 95mm2</v>
          </cell>
          <cell r="D671" t="str">
            <v>caùi</v>
          </cell>
          <cell r="F671">
            <v>12000</v>
          </cell>
          <cell r="G671">
            <v>1184</v>
          </cell>
          <cell r="H671">
            <v>1562</v>
          </cell>
        </row>
        <row r="672">
          <cell r="A672" t="str">
            <v>COS120</v>
          </cell>
          <cell r="B672" t="str">
            <v>03.4005</v>
          </cell>
          <cell r="C672" t="str">
            <v>Ñaàu cosse Cu 120mm2</v>
          </cell>
          <cell r="D672" t="str">
            <v>caùi</v>
          </cell>
          <cell r="F672">
            <v>15000</v>
          </cell>
          <cell r="G672">
            <v>1522.3</v>
          </cell>
          <cell r="H672">
            <v>1823</v>
          </cell>
        </row>
        <row r="673">
          <cell r="A673" t="str">
            <v>COS150</v>
          </cell>
          <cell r="B673" t="str">
            <v>03.4006</v>
          </cell>
          <cell r="C673" t="str">
            <v>Ñaàu cosse Cu 150mm2</v>
          </cell>
          <cell r="D673" t="str">
            <v>caùi</v>
          </cell>
          <cell r="F673">
            <v>18000</v>
          </cell>
          <cell r="G673">
            <v>1861</v>
          </cell>
          <cell r="H673">
            <v>2083</v>
          </cell>
        </row>
        <row r="674">
          <cell r="A674" t="str">
            <v>COS240</v>
          </cell>
          <cell r="B674" t="str">
            <v>03.4008</v>
          </cell>
          <cell r="C674" t="str">
            <v>Ñaàu cosse Cu 240mm2</v>
          </cell>
          <cell r="D674" t="str">
            <v>caùi</v>
          </cell>
          <cell r="F674">
            <v>31000</v>
          </cell>
          <cell r="G674">
            <v>2791</v>
          </cell>
          <cell r="H674">
            <v>2604</v>
          </cell>
        </row>
        <row r="675">
          <cell r="A675" t="str">
            <v>D24K22</v>
          </cell>
          <cell r="B675" t="str">
            <v>04.4201</v>
          </cell>
          <cell r="C675" t="str">
            <v>Caùp ñoàng boïc 24kV XLPE/PVC-22mm2</v>
          </cell>
          <cell r="D675" t="str">
            <v>m</v>
          </cell>
          <cell r="F675">
            <v>38970</v>
          </cell>
          <cell r="G675">
            <v>921</v>
          </cell>
          <cell r="I675">
            <v>35840</v>
          </cell>
        </row>
        <row r="676">
          <cell r="A676" t="str">
            <v>D70Cu</v>
          </cell>
          <cell r="B676" t="str">
            <v>04.4201</v>
          </cell>
          <cell r="C676" t="str">
            <v>Caùp ñoàng boïc 600V CV-70mm2</v>
          </cell>
          <cell r="D676" t="str">
            <v>m</v>
          </cell>
          <cell r="F676">
            <v>26200</v>
          </cell>
          <cell r="G676">
            <v>921</v>
          </cell>
        </row>
        <row r="677">
          <cell r="A677" t="str">
            <v>D150Cu</v>
          </cell>
          <cell r="B677" t="str">
            <v>04.4202</v>
          </cell>
          <cell r="C677" t="str">
            <v>Caùp ñoàng boïc 600V CV-150mm2</v>
          </cell>
          <cell r="D677" t="str">
            <v>m</v>
          </cell>
          <cell r="F677">
            <v>55700</v>
          </cell>
          <cell r="G677">
            <v>2455</v>
          </cell>
        </row>
        <row r="678">
          <cell r="A678" t="str">
            <v>D240Cu</v>
          </cell>
          <cell r="B678" t="str">
            <v>04.4203</v>
          </cell>
          <cell r="C678" t="str">
            <v>Caùp ñoàng boïc 600V CV-240mm2</v>
          </cell>
          <cell r="D678" t="str">
            <v>m</v>
          </cell>
          <cell r="F678">
            <v>90800</v>
          </cell>
          <cell r="G678">
            <v>3069</v>
          </cell>
        </row>
        <row r="679">
          <cell r="A679" t="str">
            <v>DDKE</v>
          </cell>
          <cell r="B679" t="str">
            <v>04.4201</v>
          </cell>
          <cell r="C679" t="str">
            <v>Caùp ñieän keá</v>
          </cell>
          <cell r="D679" t="str">
            <v>m</v>
          </cell>
          <cell r="F679">
            <v>25000</v>
          </cell>
          <cell r="G679">
            <v>921</v>
          </cell>
        </row>
        <row r="680">
          <cell r="A680" t="str">
            <v>D7x1.5Cu</v>
          </cell>
          <cell r="B680" t="str">
            <v>040.411</v>
          </cell>
          <cell r="C680" t="str">
            <v>Caùp 7 ruoät maøu 7xM1,5mm2</v>
          </cell>
          <cell r="D680" t="str">
            <v>m</v>
          </cell>
          <cell r="F680">
            <v>13200</v>
          </cell>
          <cell r="G680">
            <v>731</v>
          </cell>
        </row>
        <row r="681">
          <cell r="A681" t="str">
            <v>D16/10</v>
          </cell>
          <cell r="B681" t="str">
            <v>040.401</v>
          </cell>
          <cell r="C681" t="str">
            <v>Daây ñieän ñoâi 16/10</v>
          </cell>
          <cell r="D681" t="str">
            <v>m</v>
          </cell>
          <cell r="F681">
            <v>860</v>
          </cell>
          <cell r="G681">
            <v>365</v>
          </cell>
        </row>
        <row r="682">
          <cell r="A682" t="str">
            <v>D30/10</v>
          </cell>
          <cell r="B682" t="str">
            <v>040.401</v>
          </cell>
          <cell r="C682" t="str">
            <v>Daây ñieän ñoâi 30/10</v>
          </cell>
          <cell r="D682" t="str">
            <v>m</v>
          </cell>
          <cell r="F682">
            <v>2700</v>
          </cell>
          <cell r="G682">
            <v>365</v>
          </cell>
        </row>
        <row r="683">
          <cell r="A683" t="str">
            <v>CDAO15</v>
          </cell>
          <cell r="B683" t="str">
            <v>02.8401</v>
          </cell>
          <cell r="C683" t="str">
            <v>Caàu dao 15A - 600V</v>
          </cell>
          <cell r="D683" t="str">
            <v>caùi</v>
          </cell>
          <cell r="F683">
            <v>25000</v>
          </cell>
          <cell r="G683">
            <v>11029</v>
          </cell>
        </row>
        <row r="684">
          <cell r="A684" t="str">
            <v>CDAO30</v>
          </cell>
          <cell r="B684" t="str">
            <v>02.8401</v>
          </cell>
          <cell r="C684" t="str">
            <v>Caàu dao 30A - 600V</v>
          </cell>
          <cell r="D684" t="str">
            <v>caùi</v>
          </cell>
          <cell r="G684">
            <v>12467</v>
          </cell>
        </row>
        <row r="685">
          <cell r="A685" t="str">
            <v>CDAO60</v>
          </cell>
          <cell r="B685" t="str">
            <v>02.8401</v>
          </cell>
          <cell r="C685" t="str">
            <v>Caàu dao 60A - 600V</v>
          </cell>
          <cell r="D685" t="str">
            <v>caùi</v>
          </cell>
          <cell r="G685">
            <v>15344</v>
          </cell>
        </row>
        <row r="686">
          <cell r="A686" t="str">
            <v>CDAO100</v>
          </cell>
          <cell r="B686" t="str">
            <v>02.8401</v>
          </cell>
          <cell r="C686" t="str">
            <v>Caàu dao 100A - 600V</v>
          </cell>
          <cell r="D686" t="str">
            <v>caùi</v>
          </cell>
          <cell r="G686">
            <v>19180</v>
          </cell>
        </row>
        <row r="687">
          <cell r="A687" t="str">
            <v>CDAO150</v>
          </cell>
          <cell r="B687" t="str">
            <v>02.8401</v>
          </cell>
          <cell r="C687" t="str">
            <v>Caàu dao 150A - 600V</v>
          </cell>
          <cell r="D687" t="str">
            <v>caùi</v>
          </cell>
          <cell r="G687">
            <v>23975</v>
          </cell>
        </row>
        <row r="688">
          <cell r="A688" t="str">
            <v>CDAO200</v>
          </cell>
          <cell r="B688" t="str">
            <v>02.8401</v>
          </cell>
          <cell r="C688" t="str">
            <v>Caàu dao 200A - 600V</v>
          </cell>
          <cell r="D688" t="str">
            <v>caùi</v>
          </cell>
          <cell r="G688">
            <v>28770</v>
          </cell>
        </row>
        <row r="689">
          <cell r="A689" t="str">
            <v>CDAO250</v>
          </cell>
          <cell r="B689" t="str">
            <v>02.8401</v>
          </cell>
          <cell r="C689" t="str">
            <v>Caàu dao 250A - 600V</v>
          </cell>
          <cell r="D689" t="str">
            <v>caùi</v>
          </cell>
          <cell r="G689">
            <v>33565</v>
          </cell>
        </row>
        <row r="690">
          <cell r="A690" t="str">
            <v>CDAO300</v>
          </cell>
          <cell r="B690" t="str">
            <v>02.8401</v>
          </cell>
          <cell r="C690" t="str">
            <v>Caàu dao 300A - 600V</v>
          </cell>
          <cell r="D690" t="str">
            <v>caùi</v>
          </cell>
          <cell r="G690">
            <v>38360</v>
          </cell>
        </row>
        <row r="691">
          <cell r="A691" t="str">
            <v>DENHQ</v>
          </cell>
          <cell r="B691" t="str">
            <v>E2.003</v>
          </cell>
          <cell r="C691" t="str">
            <v>Boä ñeøn huyønh quang ñôn 1,2m-40W</v>
          </cell>
          <cell r="D691" t="str">
            <v>boä</v>
          </cell>
          <cell r="F691">
            <v>110000</v>
          </cell>
          <cell r="G691">
            <v>8065</v>
          </cell>
        </row>
        <row r="692">
          <cell r="A692" t="str">
            <v>DTD38</v>
          </cell>
          <cell r="B692" t="str">
            <v>04.7002</v>
          </cell>
          <cell r="C692" t="str">
            <v>Caùp ñoàng traàn 38mm2 tieáp ñòa</v>
          </cell>
          <cell r="D692" t="str">
            <v>m</v>
          </cell>
          <cell r="F692">
            <v>12506.56</v>
          </cell>
          <cell r="G692">
            <v>439</v>
          </cell>
          <cell r="H692">
            <v>1001</v>
          </cell>
        </row>
        <row r="693">
          <cell r="A693" t="str">
            <v>DTD25</v>
          </cell>
          <cell r="B693" t="str">
            <v>04.7002</v>
          </cell>
          <cell r="C693" t="str">
            <v>Caùp ñoàng traàn 25mm2 tieáp ñòa</v>
          </cell>
          <cell r="D693" t="str">
            <v>m</v>
          </cell>
          <cell r="F693">
            <v>8377.6</v>
          </cell>
          <cell r="G693">
            <v>439</v>
          </cell>
          <cell r="H693">
            <v>1001</v>
          </cell>
        </row>
        <row r="694">
          <cell r="A694" t="str">
            <v>CKTD24</v>
          </cell>
          <cell r="B694" t="str">
            <v>04.7001</v>
          </cell>
          <cell r="C694" t="str">
            <v>Coïc tieáp ñaát 16x2400 + keïp</v>
          </cell>
          <cell r="D694" t="str">
            <v>coïc</v>
          </cell>
          <cell r="F694">
            <v>30400</v>
          </cell>
          <cell r="G694">
            <v>5217</v>
          </cell>
        </row>
        <row r="695">
          <cell r="A695" t="str">
            <v>PVC114</v>
          </cell>
          <cell r="B695" t="str">
            <v>04.8103</v>
          </cell>
          <cell r="C695" t="str">
            <v xml:space="preserve">OÁng PVC 114 </v>
          </cell>
          <cell r="D695" t="str">
            <v>m</v>
          </cell>
          <cell r="F695">
            <v>22000</v>
          </cell>
          <cell r="G695">
            <v>2302</v>
          </cell>
        </row>
        <row r="696">
          <cell r="A696" t="str">
            <v>PVC90</v>
          </cell>
          <cell r="B696" t="str">
            <v>04.8103</v>
          </cell>
          <cell r="C696" t="str">
            <v xml:space="preserve">OÁng PVC 90 </v>
          </cell>
          <cell r="D696" t="str">
            <v>m</v>
          </cell>
          <cell r="F696">
            <v>16500</v>
          </cell>
          <cell r="G696">
            <v>2302</v>
          </cell>
        </row>
        <row r="697">
          <cell r="A697" t="str">
            <v>PVC21</v>
          </cell>
          <cell r="B697" t="str">
            <v>04.8103</v>
          </cell>
          <cell r="C697" t="str">
            <v xml:space="preserve">OÁng PVC 21 </v>
          </cell>
          <cell r="D697" t="str">
            <v>m</v>
          </cell>
          <cell r="F697">
            <v>2200</v>
          </cell>
          <cell r="G697">
            <v>2302</v>
          </cell>
        </row>
        <row r="698">
          <cell r="A698" t="str">
            <v>CUT21</v>
          </cell>
          <cell r="C698" t="str">
            <v>Cut PVC 21</v>
          </cell>
          <cell r="D698" t="str">
            <v>caùi</v>
          </cell>
          <cell r="F698">
            <v>1000</v>
          </cell>
        </row>
        <row r="699">
          <cell r="A699" t="str">
            <v>CUT90</v>
          </cell>
          <cell r="C699" t="str">
            <v>Cut PVC 90</v>
          </cell>
          <cell r="D699" t="str">
            <v>caùi</v>
          </cell>
          <cell r="F699">
            <v>10000</v>
          </cell>
        </row>
        <row r="700">
          <cell r="A700" t="str">
            <v>CUT114</v>
          </cell>
          <cell r="C700" t="str">
            <v>Cut PVC 114</v>
          </cell>
          <cell r="D700" t="str">
            <v>caùi</v>
          </cell>
          <cell r="F700">
            <v>31400</v>
          </cell>
        </row>
        <row r="701">
          <cell r="A701" t="str">
            <v>NPVC90</v>
          </cell>
          <cell r="C701" t="str">
            <v xml:space="preserve">Noái oáng PVC 90 </v>
          </cell>
          <cell r="D701" t="str">
            <v>caùi</v>
          </cell>
          <cell r="F701">
            <v>5000</v>
          </cell>
        </row>
        <row r="702">
          <cell r="A702" t="str">
            <v>CD30x3</v>
          </cell>
          <cell r="B702" t="str">
            <v>06.2110</v>
          </cell>
          <cell r="C702" t="str">
            <v>Coâllier 30x3</v>
          </cell>
          <cell r="D702" t="str">
            <v>caùi</v>
          </cell>
          <cell r="F702">
            <v>5000</v>
          </cell>
          <cell r="G702">
            <v>5404</v>
          </cell>
        </row>
        <row r="703">
          <cell r="A703" t="str">
            <v>CD25x2</v>
          </cell>
          <cell r="B703" t="str">
            <v>06.2110</v>
          </cell>
          <cell r="C703" t="str">
            <v>Coâllier 25x2</v>
          </cell>
          <cell r="D703" t="str">
            <v>caùi</v>
          </cell>
          <cell r="F703">
            <v>4000</v>
          </cell>
          <cell r="G703">
            <v>5404</v>
          </cell>
        </row>
        <row r="704">
          <cell r="A704" t="str">
            <v>CD5x50</v>
          </cell>
          <cell r="B704" t="str">
            <v>06.2110</v>
          </cell>
          <cell r="C704" t="str">
            <v xml:space="preserve">Coå deâ tuû deït 5x50+U40x600+Bulon </v>
          </cell>
          <cell r="D704" t="str">
            <v>caùi</v>
          </cell>
          <cell r="F704">
            <v>45000</v>
          </cell>
          <cell r="G704">
            <v>5404</v>
          </cell>
        </row>
        <row r="705">
          <cell r="A705" t="str">
            <v>CDXA</v>
          </cell>
          <cell r="B705" t="str">
            <v>06.2110</v>
          </cell>
          <cell r="C705" t="str">
            <v xml:space="preserve">Coå deâ choáng laéc 8x80x800 </v>
          </cell>
          <cell r="D705" t="str">
            <v>caùi</v>
          </cell>
          <cell r="F705">
            <v>39877</v>
          </cell>
          <cell r="G705">
            <v>5404</v>
          </cell>
        </row>
        <row r="706">
          <cell r="A706" t="str">
            <v>BAKE</v>
          </cell>
          <cell r="C706" t="str">
            <v>Bakelit 200x400 daày 5mm : 1caùi</v>
          </cell>
          <cell r="D706" t="str">
            <v>caùi</v>
          </cell>
          <cell r="F706">
            <v>20000</v>
          </cell>
          <cell r="G706">
            <v>5404</v>
          </cell>
        </row>
        <row r="707">
          <cell r="A707" t="str">
            <v>BANGG</v>
          </cell>
          <cell r="C707" t="str">
            <v>Baûng gaén aptomat vaø ñieän keá daøy 15mm</v>
          </cell>
          <cell r="D707" t="str">
            <v>caùi</v>
          </cell>
          <cell r="F707">
            <v>15000</v>
          </cell>
        </row>
        <row r="708">
          <cell r="A708" t="str">
            <v>BANGKEO</v>
          </cell>
          <cell r="C708" t="str">
            <v>Baêng keo caùch ñieän</v>
          </cell>
          <cell r="D708" t="str">
            <v>cuoän</v>
          </cell>
          <cell r="F708">
            <v>5000</v>
          </cell>
        </row>
        <row r="709">
          <cell r="A709" t="str">
            <v>KEO</v>
          </cell>
          <cell r="C709" t="str">
            <v>Keo daùn oáng PVC</v>
          </cell>
          <cell r="D709" t="str">
            <v>oáng</v>
          </cell>
          <cell r="F709">
            <v>1000</v>
          </cell>
        </row>
        <row r="710">
          <cell r="A710" t="str">
            <v>OXC1/0</v>
          </cell>
          <cell r="B710" t="str">
            <v>04.3107</v>
          </cell>
          <cell r="C710" t="str">
            <v>Keïp Slipbolt Cu - Al 1/0</v>
          </cell>
          <cell r="D710" t="str">
            <v>caùi</v>
          </cell>
          <cell r="F710">
            <v>6300</v>
          </cell>
          <cell r="G710">
            <v>6444</v>
          </cell>
        </row>
        <row r="711">
          <cell r="A711" t="str">
            <v>OXC2/0</v>
          </cell>
          <cell r="B711" t="str">
            <v>04.3107</v>
          </cell>
          <cell r="C711" t="str">
            <v>Keïp Slipbolt Cu - Al 2/0</v>
          </cell>
          <cell r="D711" t="str">
            <v>caùi</v>
          </cell>
          <cell r="F711">
            <v>6800</v>
          </cell>
          <cell r="G711">
            <v>6444</v>
          </cell>
        </row>
        <row r="712">
          <cell r="A712" t="str">
            <v>OXCth</v>
          </cell>
          <cell r="B712" t="str">
            <v>04.3107</v>
          </cell>
          <cell r="C712" t="str">
            <v xml:space="preserve">Keïp Slipbolt Cu-AL côû thích hôïp </v>
          </cell>
          <cell r="D712" t="str">
            <v>caùi</v>
          </cell>
          <cell r="F712">
            <v>6800</v>
          </cell>
          <cell r="G712">
            <v>6444</v>
          </cell>
        </row>
        <row r="713">
          <cell r="A713" t="str">
            <v>OXC120</v>
          </cell>
          <cell r="B713" t="str">
            <v>04.3107</v>
          </cell>
          <cell r="C713" t="str">
            <v xml:space="preserve">Keïp Slipbolt Cu-AL 120mm2 </v>
          </cell>
          <cell r="D713" t="str">
            <v>caùi</v>
          </cell>
          <cell r="F713">
            <v>15000</v>
          </cell>
          <cell r="G713">
            <v>6444</v>
          </cell>
        </row>
        <row r="714">
          <cell r="A714" t="str">
            <v>OXC95</v>
          </cell>
          <cell r="B714" t="str">
            <v>04.3107</v>
          </cell>
          <cell r="C714" t="str">
            <v xml:space="preserve">Keïp Slipbolt Cu-AL 95mm2 </v>
          </cell>
          <cell r="D714" t="str">
            <v>caùi</v>
          </cell>
          <cell r="F714">
            <v>13500</v>
          </cell>
          <cell r="G714">
            <v>6444</v>
          </cell>
        </row>
        <row r="715">
          <cell r="A715" t="str">
            <v>OXC70</v>
          </cell>
          <cell r="B715" t="str">
            <v>04.3107</v>
          </cell>
          <cell r="C715" t="str">
            <v xml:space="preserve">Keïp Slipbolt Cu-AL 70mm2 </v>
          </cell>
          <cell r="D715" t="str">
            <v>caùi</v>
          </cell>
          <cell r="F715">
            <v>9500</v>
          </cell>
          <cell r="G715">
            <v>6444</v>
          </cell>
        </row>
        <row r="716">
          <cell r="A716" t="str">
            <v>OXC50</v>
          </cell>
          <cell r="B716" t="str">
            <v>04.3107</v>
          </cell>
          <cell r="C716" t="str">
            <v xml:space="preserve">Keïp Slipbolt Cu-AL 50mm2 </v>
          </cell>
          <cell r="D716" t="str">
            <v>caùi</v>
          </cell>
          <cell r="F716">
            <v>8500</v>
          </cell>
          <cell r="G716">
            <v>6444</v>
          </cell>
        </row>
        <row r="717">
          <cell r="A717" t="str">
            <v>OXC11</v>
          </cell>
          <cell r="B717" t="str">
            <v>04.3107</v>
          </cell>
          <cell r="C717" t="str">
            <v xml:space="preserve">Keïp Slipbolt Cu-AL 11mm2 </v>
          </cell>
          <cell r="D717" t="str">
            <v>caùi</v>
          </cell>
          <cell r="F717">
            <v>6360</v>
          </cell>
          <cell r="G717">
            <v>6444</v>
          </cell>
        </row>
        <row r="718">
          <cell r="A718" t="str">
            <v>KHOA</v>
          </cell>
          <cell r="C718" t="str">
            <v>OÅ khoùa</v>
          </cell>
          <cell r="D718" t="str">
            <v>caùi</v>
          </cell>
          <cell r="F718">
            <v>30000</v>
          </cell>
        </row>
        <row r="719">
          <cell r="A719" t="str">
            <v>ONG13</v>
          </cell>
          <cell r="B719" t="str">
            <v>F1.013</v>
          </cell>
          <cell r="C719" t="str">
            <v>OÁng nhöïa traéng ÑK 13 + phuï kieän</v>
          </cell>
          <cell r="D719" t="str">
            <v>m</v>
          </cell>
          <cell r="F719">
            <v>1400</v>
          </cell>
          <cell r="G719">
            <v>310</v>
          </cell>
        </row>
        <row r="721">
          <cell r="A721" t="str">
            <v>LCbh9</v>
          </cell>
          <cell r="B721" t="str">
            <v>NB.1110</v>
          </cell>
          <cell r="C721" t="str">
            <v>Gia coâng vaø laép döïng coät baùo hieäu cao 9m</v>
          </cell>
          <cell r="D721" t="str">
            <v>Taán</v>
          </cell>
          <cell r="G721">
            <v>521806</v>
          </cell>
          <cell r="H721">
            <v>725029</v>
          </cell>
        </row>
        <row r="722">
          <cell r="A722" t="str">
            <v>LBbh</v>
          </cell>
          <cell r="B722" t="str">
            <v>NB.1710</v>
          </cell>
          <cell r="C722" t="str">
            <v>Gia coâng vaø laép döïng baûng baùo hieäu</v>
          </cell>
          <cell r="D722" t="str">
            <v>Taán</v>
          </cell>
          <cell r="G722">
            <v>565009</v>
          </cell>
          <cell r="H722">
            <v>792152</v>
          </cell>
        </row>
        <row r="723">
          <cell r="A723" t="str">
            <v>SonCBH</v>
          </cell>
          <cell r="B723" t="str">
            <v>S2.118</v>
          </cell>
          <cell r="C723" t="str">
            <v>Sôn coät baùo hieäu</v>
          </cell>
          <cell r="D723" t="str">
            <v>m2</v>
          </cell>
          <cell r="F723">
            <v>6502</v>
          </cell>
          <cell r="G723">
            <v>1354</v>
          </cell>
        </row>
        <row r="724">
          <cell r="A724" t="str">
            <v>SonBBH</v>
          </cell>
          <cell r="B724" t="str">
            <v>S2.118</v>
          </cell>
          <cell r="C724" t="str">
            <v>Sôn bieån baùo hieäu</v>
          </cell>
          <cell r="D724" t="str">
            <v>m2</v>
          </cell>
          <cell r="F724">
            <v>6502</v>
          </cell>
          <cell r="G724">
            <v>1354</v>
          </cell>
        </row>
        <row r="725">
          <cell r="A725" t="str">
            <v>VCT</v>
          </cell>
          <cell r="B725" t="str">
            <v>021351</v>
          </cell>
          <cell r="C725" t="str">
            <v>Vaän Chuyeån theùp</v>
          </cell>
          <cell r="D725" t="str">
            <v>Taán</v>
          </cell>
          <cell r="G725">
            <v>8267</v>
          </cell>
        </row>
        <row r="726">
          <cell r="A726" t="str">
            <v>XAFCO24D</v>
          </cell>
          <cell r="B726" t="str">
            <v>05.6011</v>
          </cell>
          <cell r="C726" t="str">
            <v>Xaø 2.4Ñ 75x75x8 daøi 2.4m ñôõ FCO, LA</v>
          </cell>
          <cell r="D726" t="str">
            <v>Boä</v>
          </cell>
          <cell r="F726">
            <v>245639.85599999997</v>
          </cell>
          <cell r="G726">
            <v>19741.5</v>
          </cell>
        </row>
        <row r="727">
          <cell r="A727" t="str">
            <v>PL60x6</v>
          </cell>
          <cell r="C727" t="str">
            <v>Thanh choûi PL 60x6x920</v>
          </cell>
          <cell r="D727" t="str">
            <v>Boä</v>
          </cell>
          <cell r="F727">
            <v>50573.643839999997</v>
          </cell>
        </row>
        <row r="728">
          <cell r="A728" t="str">
            <v>AVK1</v>
          </cell>
          <cell r="C728" t="str">
            <v>Boä Ampe keá + Volt keá (traïm 1 pha)</v>
          </cell>
          <cell r="D728" t="str">
            <v>Boä</v>
          </cell>
          <cell r="E728">
            <v>80000</v>
          </cell>
        </row>
        <row r="729">
          <cell r="A729" t="str">
            <v>AVK3</v>
          </cell>
          <cell r="C729" t="str">
            <v>Boä Ampe keá + Volt keá (traïm 3 pha)</v>
          </cell>
          <cell r="D729" t="str">
            <v>Boä</v>
          </cell>
          <cell r="E729">
            <v>160000</v>
          </cell>
        </row>
        <row r="730">
          <cell r="A730" t="str">
            <v>AK1</v>
          </cell>
          <cell r="C730" t="str">
            <v>Ampe keá 5A</v>
          </cell>
          <cell r="D730" t="str">
            <v>Boä</v>
          </cell>
          <cell r="E730">
            <v>40000</v>
          </cell>
        </row>
        <row r="731">
          <cell r="A731" t="str">
            <v>VK1</v>
          </cell>
          <cell r="C731" t="str">
            <v>Volt keá 500V + VS + 2xChì oáng 1A-230V</v>
          </cell>
          <cell r="D731" t="str">
            <v>Boä</v>
          </cell>
          <cell r="E731">
            <v>139000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A-ú"/>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cell r="G179">
            <v>6033</v>
          </cell>
          <cell r="H179"/>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cell r="D986" t="str">
            <v>Laép khoaù ñôõ DD,, daây CS, t/d &lt;=240, coät coù chieàu cao &lt;= 40m</v>
          </cell>
          <cell r="E986" t="str">
            <v>Boä</v>
          </cell>
          <cell r="F986"/>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dau tien"/>
      <sheetName val="HSDC GOC"/>
      <sheetName val="Th Thao do 0,4"/>
      <sheetName val="TH thao do 22"/>
      <sheetName val="TH-TBA THAO DO"/>
      <sheetName val="Bia Thao do 0,4"/>
      <sheetName val="Bia Thao do 22"/>
      <sheetName val="LK-CS"/>
      <sheetName val="DM 85"/>
      <sheetName val="Bia CS"/>
      <sheetName val="TN-CS"/>
      <sheetName val="VCDD CS"/>
      <sheetName val="DGVCTC 67"/>
      <sheetName val="Bia thao do TBA"/>
      <sheetName val="bang dien"/>
      <sheetName val="TD-CS"/>
      <sheetName val="Cl lech-cs"/>
      <sheetName val="vt CS"/>
      <sheetName val="SLVC CS"/>
      <sheetName val="Chi tiet - CS"/>
      <sheetName val="th CS"/>
      <sheetName val="TH VTCS"/>
      <sheetName val="th CT"/>
      <sheetName val="TH-XL"/>
      <sheetName val="th-cpk"/>
      <sheetName val="TKP"/>
      <sheetName val="KS-KT"/>
      <sheetName val="chiet tinh"/>
      <sheetName val="DLNS"/>
      <sheetName val="CPTV"/>
      <sheetName val="LP-BTC"/>
      <sheetName val="DM 67"/>
      <sheetName val="Gvlcht"/>
      <sheetName val="VCDD 22"/>
      <sheetName val="Chlech -22"/>
      <sheetName val="TNGHIEM 22"/>
      <sheetName val="chi tiet dz 22 kv"/>
      <sheetName val="vt A cap"/>
      <sheetName val="vc vat tu CHUNG "/>
      <sheetName val="PQ tuyen"/>
      <sheetName val="Trung chuyen"/>
      <sheetName val="T T CL VC DZ 22"/>
      <sheetName val="TH dz 22"/>
      <sheetName val="bia22KV"/>
      <sheetName val="CPDB"/>
      <sheetName val="TNGHIEM 0,4"/>
      <sheetName val="DG 89"/>
      <sheetName val="SLVC 0.4"/>
      <sheetName val="VCDD 0.4"/>
      <sheetName val="Ch lech -0,4"/>
      <sheetName val="TDIEN-PHAn PHOI"/>
      <sheetName val="CHITIET 0.4 KV"/>
      <sheetName val="VT ds 0,4"/>
      <sheetName val="Th 0,4"/>
      <sheetName val="Bia 0.4"/>
      <sheetName val="TU BU"/>
      <sheetName val="TU DIEN"/>
      <sheetName val="chi tiet TBA"/>
      <sheetName val="VT_TB TBA"/>
      <sheetName val="TH 400"/>
      <sheetName val="Bia 400"/>
      <sheetName val="DM 66"/>
      <sheetName val="SLVC TBA"/>
      <sheetName val="VC TBA"/>
      <sheetName val="DTCD"/>
      <sheetName val="kl tt"/>
      <sheetName val="TONG KE DZ 22 KV"/>
      <sheetName val="chitietdatdao"/>
      <sheetName val="SLVC 22"/>
      <sheetName val="TH VT0,4"/>
      <sheetName val="TH VT22"/>
      <sheetName val="TONG DZ 0.4 KV"/>
      <sheetName val="DG vat tu"/>
      <sheetName val="HSKVUC"/>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DG_VTTB"/>
      <sheetName val="HS Dia ban"/>
      <sheetName val="TH"/>
      <sheetName val="VCDD_22"/>
      <sheetName val="SLVC-22"/>
      <sheetName val="VC VT_TB"/>
      <sheetName val="SLVC_0.4"/>
      <sheetName val="vt 22"/>
      <sheetName val="VCDD_0.4"/>
      <sheetName val="Kho Tam"/>
      <sheetName val="EA"/>
      <sheetName val="Bia 0,4"/>
      <sheetName val="Bia TBA"/>
      <sheetName val="TH 50"/>
      <sheetName val="Bia 50"/>
      <sheetName val="TH 75"/>
      <sheetName val="TH 31,5"/>
      <sheetName val="Bia 31,5"/>
      <sheetName val="Bia 75"/>
      <sheetName val="TH 100"/>
      <sheetName val="Bia  100"/>
      <sheetName val="VCDD_TBA"/>
      <sheetName val="Bia 31ۨ_x0000_"/>
      <sheetName val="PHAN DS 22 KV"/>
      <sheetName val="VC CS"/>
      <sheetName val="Bia 31?_x0000_"/>
      <sheetName val="Bia 31_"/>
    </sheetNames>
    <sheetDataSet>
      <sheetData sheetId="0" refreshError="1">
        <row r="2">
          <cell r="F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row r="28">
          <cell r="B28">
            <v>0</v>
          </cell>
          <cell r="C28" t="str">
            <v>(1+0.2/2.638)*0.95*1.71*1.75</v>
          </cell>
          <cell r="D28">
            <v>3.0584076004548897</v>
          </cell>
          <cell r="E28" t="str">
            <v>(1+0.0/2.638)*0.95*1.71*1.75</v>
          </cell>
          <cell r="F28">
            <v>2.8428749999999998</v>
          </cell>
          <cell r="G28" t="str">
            <v>(1+0.0/2.638)*0.95*1.71*1.75/1.2</v>
          </cell>
          <cell r="H28">
            <v>2.3690625000000001</v>
          </cell>
        </row>
        <row r="29">
          <cell r="B29">
            <v>0.1</v>
          </cell>
          <cell r="C29" t="str">
            <v>(1+0.3/2.638)*0.95*1.71*1.75</v>
          </cell>
          <cell r="D29">
            <v>3.1661739006823346</v>
          </cell>
          <cell r="E29" t="str">
            <v>(1+0.1/2.638)*0.95*1.71*1.75</v>
          </cell>
          <cell r="F29">
            <v>2.9506413002274448</v>
          </cell>
          <cell r="G29" t="str">
            <v>(1+0.1/2.638)*0.95*1.71*1.75/1.2</v>
          </cell>
          <cell r="H29">
            <v>2.4588677501895373</v>
          </cell>
        </row>
        <row r="30">
          <cell r="B30">
            <v>0.2</v>
          </cell>
          <cell r="C30" t="str">
            <v>(1+0.4/2.638)*0.95*1.71*1.75</v>
          </cell>
          <cell r="D30">
            <v>3.2739402009097804</v>
          </cell>
          <cell r="E30" t="str">
            <v>(1+0.2/2.638)*0.95*1.71*1.75</v>
          </cell>
          <cell r="F30">
            <v>3.0584076004548897</v>
          </cell>
          <cell r="G30" t="str">
            <v>(1+0.2/2.638)*0.95*1.71*1.75/1.2</v>
          </cell>
          <cell r="H30">
            <v>2.548673000379075</v>
          </cell>
        </row>
        <row r="31">
          <cell r="B31">
            <v>0.3</v>
          </cell>
          <cell r="C31" t="str">
            <v>(1+0.5/2.638)*0.95*1.71*1.75</v>
          </cell>
          <cell r="D31">
            <v>3.3817065011372249</v>
          </cell>
          <cell r="E31" t="str">
            <v>(1+0.3/2.638)*0.95*1.71*1.75</v>
          </cell>
          <cell r="F31">
            <v>3.1661739006823346</v>
          </cell>
          <cell r="G31" t="str">
            <v>(1+0.3/2.638)*0.95*1.71*1.75/1.2</v>
          </cell>
          <cell r="H31">
            <v>2.6384782505686122</v>
          </cell>
        </row>
        <row r="32">
          <cell r="B32">
            <v>0.4</v>
          </cell>
          <cell r="C32" t="str">
            <v>(1+0.6/2.638)*0.95*1.71*1.75</v>
          </cell>
          <cell r="D32">
            <v>3.4894728013646699</v>
          </cell>
          <cell r="E32" t="str">
            <v>(1+0.4/2.638)*0.95*1.71*1.75</v>
          </cell>
          <cell r="F32">
            <v>3.2739402009097804</v>
          </cell>
          <cell r="G32" t="str">
            <v>(1+0.4/2.638)*0.95*1.71*1.75/1.2</v>
          </cell>
          <cell r="H32">
            <v>2.7282835007581503</v>
          </cell>
        </row>
        <row r="33">
          <cell r="B33">
            <v>0.5</v>
          </cell>
          <cell r="C33" t="str">
            <v>(1+0.7/2.638)*0.95*1.71*1.75</v>
          </cell>
          <cell r="D33">
            <v>3.5972391015921152</v>
          </cell>
          <cell r="E33" t="str">
            <v>(1+0.5/2.638)*0.95*1.71*1.75</v>
          </cell>
          <cell r="F33">
            <v>3.3817065011372249</v>
          </cell>
          <cell r="G33" t="str">
            <v>(1+0.5/2.638)*0.95*1.71*1.75/1.2</v>
          </cell>
          <cell r="H33">
            <v>2.8180887509476875</v>
          </cell>
        </row>
        <row r="34">
          <cell r="B34">
            <v>0.7</v>
          </cell>
          <cell r="C34" t="str">
            <v>(1+0.9/2.638)*0.95*1.71*1.75</v>
          </cell>
          <cell r="D34">
            <v>3.8127717020470047</v>
          </cell>
          <cell r="E34" t="str">
            <v>(1+0.7/2.638)*0.95*1.71*1.75</v>
          </cell>
          <cell r="F34">
            <v>3.5972391015921152</v>
          </cell>
          <cell r="G34" t="str">
            <v>(1+0.7/2.638)*0.95*1.71*1.75/1.2</v>
          </cell>
          <cell r="H34">
            <v>2.9976992513267628</v>
          </cell>
        </row>
        <row r="35">
          <cell r="B35">
            <v>1</v>
          </cell>
          <cell r="C35" t="str">
            <v>(1+1..2/2.638)*0.95*1.71*1.75</v>
          </cell>
          <cell r="D35">
            <v>4.1360706027293395</v>
          </cell>
          <cell r="E35" t="str">
            <v>(1+1.0/2.638)*0.95*1.71*1.75</v>
          </cell>
          <cell r="F35">
            <v>3.92053800227445</v>
          </cell>
          <cell r="G35" t="str">
            <v>(1+1.0/2.638)*0.95*1.71*1.75/1.2</v>
          </cell>
          <cell r="H35">
            <v>3.267115001895375</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 val="A6"/>
      <sheetName val="CHITIET"/>
      <sheetName val="ma-pt"/>
      <sheetName val="LoaiDa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2">
          <cell r="D12">
            <v>3090</v>
          </cell>
        </row>
        <row r="24">
          <cell r="D24">
            <v>6000</v>
          </cell>
        </row>
        <row r="25">
          <cell r="D25">
            <v>1400</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onghop"/>
      <sheetName val="xa"/>
      <sheetName val="vc"/>
      <sheetName val="trong luong"/>
      <sheetName val="THC"/>
      <sheetName val="THQT"/>
      <sheetName val="Sheet1"/>
      <sheetName val="THC (2)"/>
      <sheetName val="XXXXXXXX"/>
      <sheetName val="XL4Poppy"/>
      <sheetName val="GiaVL"/>
      <sheetName val="VL,NC,MTC"/>
    </sheetNames>
    <sheetDataSet>
      <sheetData sheetId="0" refreshError="1">
        <row r="3">
          <cell r="A3" t="str">
            <v>tªn vïng</v>
          </cell>
          <cell r="B3" t="str">
            <v>m· 
hiÖu</v>
          </cell>
          <cell r="C3" t="str">
            <v>Tªn vËt t­</v>
          </cell>
          <cell r="D3" t="str">
            <v>®¬n
 vÞ</v>
          </cell>
          <cell r="E3" t="str">
            <v xml:space="preserve">khèi 
l­îng  </v>
          </cell>
          <cell r="F3" t="str">
            <v>hao
hôt</v>
          </cell>
          <cell r="G3" t="str">
            <v>§¬n gi¸</v>
          </cell>
          <cell r="I3" t="str">
            <v>hÖ 
sè</v>
          </cell>
          <cell r="J3" t="str">
            <v>Tæng</v>
          </cell>
        </row>
        <row r="4">
          <cell r="B4" t="str">
            <v>03.3101</v>
          </cell>
          <cell r="C4" t="str">
            <v xml:space="preserve">§µo ®Êt ch«n tiÕp ®Þa </v>
          </cell>
          <cell r="D4" t="str">
            <v>m3</v>
          </cell>
          <cell r="E4">
            <v>0.75</v>
          </cell>
          <cell r="G4" t="str">
            <v>VËt liÖu</v>
          </cell>
          <cell r="H4" t="str">
            <v>N.C«ng</v>
          </cell>
          <cell r="J4" t="str">
            <v>VËt liÖu</v>
          </cell>
          <cell r="K4" t="str">
            <v>N.C«ng</v>
          </cell>
          <cell r="L4" t="str">
            <v>MTC</v>
          </cell>
        </row>
        <row r="5">
          <cell r="C5" t="str">
            <v>I/ ®¬n gi¸ cho 1m3 bª t«ng</v>
          </cell>
        </row>
        <row r="6">
          <cell r="A6" t="str">
            <v>M50</v>
          </cell>
          <cell r="C6" t="str">
            <v>Bª t«ng lãt:  M-50:</v>
          </cell>
          <cell r="J6">
            <v>177741</v>
          </cell>
          <cell r="K6">
            <v>79409.602199999994</v>
          </cell>
        </row>
        <row r="7">
          <cell r="C7" t="str">
            <v>a/ VËt liÖu:</v>
          </cell>
        </row>
        <row r="8">
          <cell r="C8" t="str">
            <v>Xi m¨ng PCB30 BØm S¬n</v>
          </cell>
          <cell r="D8" t="str">
            <v>Kg</v>
          </cell>
          <cell r="E8">
            <v>168</v>
          </cell>
          <cell r="F8">
            <v>1</v>
          </cell>
          <cell r="G8">
            <v>657</v>
          </cell>
          <cell r="J8">
            <v>110376</v>
          </cell>
        </row>
        <row r="9">
          <cell r="C9" t="str">
            <v>C¸t vµng</v>
          </cell>
          <cell r="D9" t="str">
            <v>m3</v>
          </cell>
          <cell r="E9">
            <v>0.51200000000000001</v>
          </cell>
          <cell r="F9">
            <v>1</v>
          </cell>
          <cell r="G9">
            <v>35000</v>
          </cell>
          <cell r="J9">
            <v>17920</v>
          </cell>
        </row>
        <row r="10">
          <cell r="C10" t="str">
            <v>§¸ d¨m 4x6</v>
          </cell>
          <cell r="D10" t="str">
            <v>m3</v>
          </cell>
          <cell r="E10">
            <v>0.89900000000000002</v>
          </cell>
          <cell r="F10">
            <v>1</v>
          </cell>
          <cell r="G10">
            <v>55000</v>
          </cell>
          <cell r="J10">
            <v>49445</v>
          </cell>
        </row>
        <row r="11">
          <cell r="C11" t="str">
            <v>b/ Nh©n c«ng: Cù ly 300m</v>
          </cell>
        </row>
        <row r="12">
          <cell r="B12" t="str">
            <v>02.1212</v>
          </cell>
          <cell r="C12" t="str">
            <v xml:space="preserve">VËn chuyÓn xi m¨ng </v>
          </cell>
          <cell r="D12" t="str">
            <v>TÊn</v>
          </cell>
          <cell r="E12">
            <v>0.16800000000000001</v>
          </cell>
          <cell r="F12">
            <v>1</v>
          </cell>
          <cell r="H12">
            <v>23206.5</v>
          </cell>
          <cell r="I12">
            <v>1</v>
          </cell>
          <cell r="K12">
            <v>3898.6920000000005</v>
          </cell>
        </row>
        <row r="13">
          <cell r="B13" t="str">
            <v>02.1232</v>
          </cell>
          <cell r="C13" t="str">
            <v xml:space="preserve">VËn chuyÓn c¸t vµng </v>
          </cell>
          <cell r="D13" t="str">
            <v>m3</v>
          </cell>
          <cell r="E13">
            <v>0.51200000000000001</v>
          </cell>
          <cell r="F13">
            <v>1</v>
          </cell>
          <cell r="H13">
            <v>21499.399999999998</v>
          </cell>
          <cell r="I13">
            <v>1</v>
          </cell>
          <cell r="K13">
            <v>11007.692799999999</v>
          </cell>
        </row>
        <row r="14">
          <cell r="B14" t="str">
            <v>02.1242</v>
          </cell>
          <cell r="C14" t="str">
            <v xml:space="preserve">VËn chuyÓn ®¸ d¨m </v>
          </cell>
          <cell r="D14" t="str">
            <v>m3</v>
          </cell>
          <cell r="E14">
            <v>0.89900000000000002</v>
          </cell>
          <cell r="F14">
            <v>1</v>
          </cell>
          <cell r="H14">
            <v>23397.599999999999</v>
          </cell>
          <cell r="I14">
            <v>1</v>
          </cell>
          <cell r="K14">
            <v>21034.4424</v>
          </cell>
        </row>
        <row r="15">
          <cell r="B15" t="str">
            <v>02.1322</v>
          </cell>
          <cell r="C15" t="str">
            <v xml:space="preserve">VËn chuyÓn n­íc s¹ch </v>
          </cell>
          <cell r="D15" t="str">
            <v>m3</v>
          </cell>
          <cell r="E15">
            <v>0.17499999999999999</v>
          </cell>
          <cell r="F15">
            <v>1</v>
          </cell>
          <cell r="H15">
            <v>21353</v>
          </cell>
          <cell r="I15">
            <v>1</v>
          </cell>
          <cell r="K15">
            <v>3736.7749999999996</v>
          </cell>
        </row>
        <row r="16">
          <cell r="B16" t="str">
            <v>04.3101</v>
          </cell>
          <cell r="C16" t="str">
            <v xml:space="preserve">§æ bª t«ng lãt mãng </v>
          </cell>
          <cell r="D16" t="str">
            <v>m3</v>
          </cell>
          <cell r="E16">
            <v>1</v>
          </cell>
          <cell r="F16">
            <v>1</v>
          </cell>
          <cell r="H16">
            <v>39732</v>
          </cell>
          <cell r="I16">
            <v>1</v>
          </cell>
          <cell r="K16">
            <v>39732</v>
          </cell>
        </row>
        <row r="18">
          <cell r="A18" t="str">
            <v>M100</v>
          </cell>
          <cell r="C18" t="str">
            <v>Bª t«ng mãng:  M-100:</v>
          </cell>
          <cell r="J18">
            <v>200580</v>
          </cell>
          <cell r="K18">
            <v>84808.688300000009</v>
          </cell>
        </row>
        <row r="19">
          <cell r="C19" t="str">
            <v>a/ VËt liÖu:</v>
          </cell>
          <cell r="H19">
            <v>21499.399999999998</v>
          </cell>
          <cell r="I19">
            <v>1</v>
          </cell>
        </row>
        <row r="20">
          <cell r="C20" t="str">
            <v>Xi m¨ng PCB30 Hoµng th¹ch</v>
          </cell>
          <cell r="D20" t="str">
            <v>Kg</v>
          </cell>
          <cell r="E20">
            <v>205</v>
          </cell>
          <cell r="F20">
            <v>1</v>
          </cell>
          <cell r="G20">
            <v>657</v>
          </cell>
          <cell r="J20">
            <v>134685</v>
          </cell>
        </row>
        <row r="21">
          <cell r="C21" t="str">
            <v>C¸t vµng</v>
          </cell>
          <cell r="D21" t="str">
            <v>m3</v>
          </cell>
          <cell r="E21">
            <v>0.49199999999999999</v>
          </cell>
          <cell r="F21">
            <v>1</v>
          </cell>
          <cell r="G21">
            <v>35000</v>
          </cell>
          <cell r="J21">
            <v>17220</v>
          </cell>
        </row>
        <row r="22">
          <cell r="C22" t="str">
            <v>§¸ d¨m 4x6</v>
          </cell>
          <cell r="D22" t="str">
            <v>m3</v>
          </cell>
          <cell r="E22">
            <v>0.88500000000000001</v>
          </cell>
          <cell r="F22">
            <v>1</v>
          </cell>
          <cell r="G22">
            <v>55000</v>
          </cell>
          <cell r="J22">
            <v>48675</v>
          </cell>
        </row>
        <row r="23">
          <cell r="C23" t="str">
            <v>b/ Nh©n c«ng: Cù ly 300m</v>
          </cell>
        </row>
        <row r="24">
          <cell r="B24" t="str">
            <v>02.1212</v>
          </cell>
          <cell r="C24" t="str">
            <v xml:space="preserve">VËn chuyÓn xi m¨ng </v>
          </cell>
          <cell r="D24" t="str">
            <v>TÊn</v>
          </cell>
          <cell r="E24">
            <v>0.20499999999999999</v>
          </cell>
          <cell r="F24">
            <v>1</v>
          </cell>
          <cell r="H24">
            <v>23206.5</v>
          </cell>
          <cell r="I24">
            <v>1</v>
          </cell>
          <cell r="K24">
            <v>4757.3324999999995</v>
          </cell>
        </row>
        <row r="25">
          <cell r="B25" t="str">
            <v>02.1232</v>
          </cell>
          <cell r="C25" t="str">
            <v xml:space="preserve">VËn chuyÓn c¸t vµng </v>
          </cell>
          <cell r="D25" t="str">
            <v>m3</v>
          </cell>
          <cell r="E25">
            <v>0.49199999999999999</v>
          </cell>
          <cell r="F25">
            <v>1</v>
          </cell>
          <cell r="H25">
            <v>21499.399999999998</v>
          </cell>
          <cell r="I25">
            <v>1</v>
          </cell>
          <cell r="K25">
            <v>10577.7048</v>
          </cell>
        </row>
        <row r="26">
          <cell r="B26" t="str">
            <v>02.1242</v>
          </cell>
          <cell r="C26" t="str">
            <v xml:space="preserve">VËn chuyÓn ®¸ d¨m </v>
          </cell>
          <cell r="D26" t="str">
            <v>m3</v>
          </cell>
          <cell r="E26">
            <v>0.88500000000000001</v>
          </cell>
          <cell r="F26">
            <v>1</v>
          </cell>
          <cell r="H26">
            <v>23397.599999999999</v>
          </cell>
          <cell r="I26">
            <v>1</v>
          </cell>
          <cell r="K26">
            <v>20706.876</v>
          </cell>
        </row>
        <row r="27">
          <cell r="B27" t="str">
            <v>02.1322</v>
          </cell>
          <cell r="C27" t="str">
            <v xml:space="preserve">VËn chuyÓn n­íc s¹ch </v>
          </cell>
          <cell r="D27" t="str">
            <v>m3</v>
          </cell>
          <cell r="E27">
            <v>0.17499999999999999</v>
          </cell>
          <cell r="F27">
            <v>1</v>
          </cell>
          <cell r="H27">
            <v>21353</v>
          </cell>
          <cell r="I27">
            <v>1</v>
          </cell>
          <cell r="K27">
            <v>3736.7749999999996</v>
          </cell>
        </row>
        <row r="28">
          <cell r="B28" t="str">
            <v>04.3311</v>
          </cell>
          <cell r="C28" t="str">
            <v xml:space="preserve">§æ bª t«ng mãng trô </v>
          </cell>
          <cell r="D28" t="str">
            <v>m3</v>
          </cell>
          <cell r="E28">
            <v>1</v>
          </cell>
          <cell r="F28">
            <v>1</v>
          </cell>
          <cell r="H28">
            <v>45030</v>
          </cell>
          <cell r="I28">
            <v>1</v>
          </cell>
          <cell r="K28">
            <v>45030</v>
          </cell>
        </row>
        <row r="30">
          <cell r="A30" t="str">
            <v>M150</v>
          </cell>
          <cell r="C30" t="str">
            <v xml:space="preserve"> Bª t«ng ®æ mãng:   M-150:</v>
          </cell>
          <cell r="J30">
            <v>247131</v>
          </cell>
          <cell r="K30">
            <v>85750.902999999991</v>
          </cell>
        </row>
        <row r="31">
          <cell r="C31" t="str">
            <v>a/ VËt liÖu:</v>
          </cell>
        </row>
        <row r="32">
          <cell r="A32" t="str">
            <v>M150</v>
          </cell>
          <cell r="C32" t="str">
            <v>Xi m¨ng P30 Hoµng th¹ch</v>
          </cell>
          <cell r="D32" t="str">
            <v>Kg</v>
          </cell>
          <cell r="E32">
            <v>278</v>
          </cell>
          <cell r="F32" t="str">
            <v>1,00</v>
          </cell>
          <cell r="G32">
            <v>657</v>
          </cell>
          <cell r="J32">
            <v>182646</v>
          </cell>
        </row>
        <row r="33">
          <cell r="C33" t="str">
            <v>C¸t vµng</v>
          </cell>
          <cell r="D33" t="str">
            <v>m3</v>
          </cell>
          <cell r="E33">
            <v>0.46899999999999997</v>
          </cell>
          <cell r="F33" t="str">
            <v>1,00</v>
          </cell>
          <cell r="G33">
            <v>35000</v>
          </cell>
          <cell r="J33">
            <v>16415</v>
          </cell>
        </row>
        <row r="34">
          <cell r="C34" t="str">
            <v>§¸ d¨m 4x6</v>
          </cell>
          <cell r="D34" t="str">
            <v>m3</v>
          </cell>
          <cell r="E34">
            <v>0.874</v>
          </cell>
          <cell r="F34" t="str">
            <v>1,00</v>
          </cell>
          <cell r="G34">
            <v>55000</v>
          </cell>
          <cell r="J34">
            <v>48070</v>
          </cell>
        </row>
        <row r="35">
          <cell r="C35" t="str">
            <v>N­íc</v>
          </cell>
          <cell r="D35" t="str">
            <v>m3</v>
          </cell>
          <cell r="E35">
            <v>0.185</v>
          </cell>
          <cell r="F35">
            <v>1</v>
          </cell>
          <cell r="G35">
            <v>0</v>
          </cell>
          <cell r="J35">
            <v>0</v>
          </cell>
        </row>
        <row r="36">
          <cell r="C36" t="str">
            <v>b/ Nh©n c«ng : cù ly 300m</v>
          </cell>
        </row>
        <row r="37">
          <cell r="B37" t="str">
            <v>02.1212</v>
          </cell>
          <cell r="C37" t="str">
            <v xml:space="preserve">VËn chuyÓn xi m¨ng </v>
          </cell>
          <cell r="D37" t="str">
            <v>TÊn</v>
          </cell>
          <cell r="E37">
            <v>0.27800000000000002</v>
          </cell>
          <cell r="F37" t="str">
            <v>1,00</v>
          </cell>
          <cell r="H37">
            <v>23206.5</v>
          </cell>
          <cell r="I37">
            <v>1</v>
          </cell>
          <cell r="K37">
            <v>6451.4070000000002</v>
          </cell>
        </row>
        <row r="38">
          <cell r="B38" t="str">
            <v>02.1232</v>
          </cell>
          <cell r="C38" t="str">
            <v xml:space="preserve">VËn chuyÓn c¸t vµng </v>
          </cell>
          <cell r="D38" t="str">
            <v>m3</v>
          </cell>
          <cell r="E38">
            <v>0.46899999999999997</v>
          </cell>
          <cell r="F38" t="str">
            <v>1,00</v>
          </cell>
          <cell r="H38">
            <v>21499.399999999998</v>
          </cell>
          <cell r="I38">
            <v>1</v>
          </cell>
          <cell r="K38">
            <v>10083.218599999998</v>
          </cell>
        </row>
        <row r="39">
          <cell r="B39" t="str">
            <v>02.1242</v>
          </cell>
          <cell r="C39" t="str">
            <v xml:space="preserve">VËn chuyÓn ®¸ d¨m </v>
          </cell>
          <cell r="D39" t="str">
            <v>m3</v>
          </cell>
          <cell r="E39">
            <v>0.874</v>
          </cell>
          <cell r="F39" t="str">
            <v>1,00</v>
          </cell>
          <cell r="H39">
            <v>23397.599999999999</v>
          </cell>
          <cell r="I39">
            <v>1</v>
          </cell>
          <cell r="K39">
            <v>20449.502399999998</v>
          </cell>
        </row>
        <row r="40">
          <cell r="B40" t="str">
            <v>02.1322</v>
          </cell>
          <cell r="C40" t="str">
            <v xml:space="preserve">VËn chuyÓn n­íc s¹ch </v>
          </cell>
          <cell r="D40" t="str">
            <v>m3</v>
          </cell>
          <cell r="E40">
            <v>0.17499999999999999</v>
          </cell>
          <cell r="F40" t="str">
            <v>1,00</v>
          </cell>
          <cell r="H40">
            <v>21353</v>
          </cell>
          <cell r="I40">
            <v>1</v>
          </cell>
          <cell r="K40">
            <v>3736.7749999999996</v>
          </cell>
        </row>
        <row r="41">
          <cell r="B41" t="str">
            <v>04.3312</v>
          </cell>
          <cell r="C41" t="str">
            <v xml:space="preserve">§æ bª t«ng mãng trô </v>
          </cell>
          <cell r="D41" t="str">
            <v>m3</v>
          </cell>
          <cell r="E41">
            <v>1</v>
          </cell>
          <cell r="F41">
            <v>1</v>
          </cell>
          <cell r="H41">
            <v>45030</v>
          </cell>
          <cell r="I41">
            <v>1</v>
          </cell>
          <cell r="K41">
            <v>45030</v>
          </cell>
        </row>
        <row r="43">
          <cell r="A43" t="str">
            <v>MC200</v>
          </cell>
          <cell r="C43" t="str">
            <v xml:space="preserve"> Bª t«ng chÌn cét:  M-200:</v>
          </cell>
          <cell r="J43">
            <v>345779</v>
          </cell>
          <cell r="K43">
            <v>86449.991699999999</v>
          </cell>
        </row>
        <row r="44">
          <cell r="C44" t="str">
            <v>a/ VËt liÖu:</v>
          </cell>
        </row>
        <row r="45">
          <cell r="C45" t="str">
            <v>Xi m¨ng P30 Hoµng th¹ch</v>
          </cell>
          <cell r="D45" t="str">
            <v>Kg</v>
          </cell>
          <cell r="E45">
            <v>357</v>
          </cell>
          <cell r="F45" t="str">
            <v>1,00</v>
          </cell>
          <cell r="G45">
            <v>657</v>
          </cell>
          <cell r="J45">
            <v>234549</v>
          </cell>
        </row>
        <row r="46">
          <cell r="C46" t="str">
            <v>C¸t vµng</v>
          </cell>
          <cell r="D46" t="str">
            <v>m3</v>
          </cell>
          <cell r="E46">
            <v>0.441</v>
          </cell>
          <cell r="F46" t="str">
            <v>1,00</v>
          </cell>
          <cell r="G46">
            <v>35000</v>
          </cell>
          <cell r="J46">
            <v>15435</v>
          </cell>
        </row>
        <row r="47">
          <cell r="C47" t="str">
            <v>§¸ d¨m 1 x 2</v>
          </cell>
          <cell r="D47" t="str">
            <v>m3</v>
          </cell>
          <cell r="E47">
            <v>0.83299999999999996</v>
          </cell>
          <cell r="F47" t="str">
            <v>1,00</v>
          </cell>
          <cell r="G47">
            <v>115000</v>
          </cell>
          <cell r="J47">
            <v>95795</v>
          </cell>
        </row>
        <row r="48">
          <cell r="C48" t="str">
            <v>N­íc</v>
          </cell>
          <cell r="D48" t="str">
            <v>m3</v>
          </cell>
          <cell r="E48">
            <v>0.19500000000000001</v>
          </cell>
          <cell r="F48">
            <v>1</v>
          </cell>
          <cell r="G48">
            <v>0</v>
          </cell>
          <cell r="J48">
            <v>0</v>
          </cell>
        </row>
        <row r="49">
          <cell r="C49" t="str">
            <v>b/ Nh©n c«ng : cù ly 300m</v>
          </cell>
        </row>
        <row r="50">
          <cell r="B50" t="str">
            <v>02.1212</v>
          </cell>
          <cell r="C50" t="str">
            <v xml:space="preserve">VËn chuyÓn xi m¨ng </v>
          </cell>
          <cell r="D50" t="str">
            <v>TÊn</v>
          </cell>
          <cell r="E50">
            <v>0.35699999999999998</v>
          </cell>
          <cell r="F50" t="str">
            <v>1,00</v>
          </cell>
          <cell r="H50">
            <v>23206.5</v>
          </cell>
          <cell r="I50">
            <v>1</v>
          </cell>
          <cell r="K50">
            <v>8284.7204999999994</v>
          </cell>
        </row>
        <row r="51">
          <cell r="B51" t="str">
            <v>02.1232</v>
          </cell>
          <cell r="C51" t="str">
            <v xml:space="preserve">VËn chuyÓn c¸t vµng </v>
          </cell>
          <cell r="D51" t="str">
            <v>m3</v>
          </cell>
          <cell r="E51">
            <v>0.441</v>
          </cell>
          <cell r="F51" t="str">
            <v>1,00</v>
          </cell>
          <cell r="H51">
            <v>21499.399999999998</v>
          </cell>
          <cell r="I51">
            <v>1</v>
          </cell>
          <cell r="K51">
            <v>9481.2353999999996</v>
          </cell>
        </row>
        <row r="52">
          <cell r="B52" t="str">
            <v>02.1242</v>
          </cell>
          <cell r="C52" t="str">
            <v xml:space="preserve">VËn chuyÓn ®¸ d¨m </v>
          </cell>
          <cell r="D52" t="str">
            <v>m3</v>
          </cell>
          <cell r="E52">
            <v>0.83299999999999996</v>
          </cell>
          <cell r="F52" t="str">
            <v>1,00</v>
          </cell>
          <cell r="H52">
            <v>23397.599999999999</v>
          </cell>
          <cell r="I52">
            <v>1</v>
          </cell>
          <cell r="K52">
            <v>19490.200799999999</v>
          </cell>
        </row>
        <row r="53">
          <cell r="B53" t="str">
            <v>02.1322</v>
          </cell>
          <cell r="C53" t="str">
            <v xml:space="preserve">VËn chuyÓn n­íc s¹ch </v>
          </cell>
          <cell r="D53" t="str">
            <v>m3</v>
          </cell>
          <cell r="E53">
            <v>0.19500000000000001</v>
          </cell>
          <cell r="F53">
            <v>1</v>
          </cell>
          <cell r="H53">
            <v>21353</v>
          </cell>
          <cell r="I53">
            <v>1</v>
          </cell>
          <cell r="K53">
            <v>4163.835</v>
          </cell>
        </row>
        <row r="54">
          <cell r="B54" t="str">
            <v>04.3313</v>
          </cell>
          <cell r="C54" t="str">
            <v xml:space="preserve">§æ bª t«ng chÌn cét </v>
          </cell>
          <cell r="D54" t="str">
            <v>m3</v>
          </cell>
          <cell r="E54">
            <v>1</v>
          </cell>
          <cell r="F54">
            <v>1</v>
          </cell>
          <cell r="H54">
            <v>45030</v>
          </cell>
          <cell r="I54">
            <v>1</v>
          </cell>
          <cell r="K54">
            <v>45030</v>
          </cell>
        </row>
        <row r="56">
          <cell r="A56" t="str">
            <v>M§200</v>
          </cell>
          <cell r="C56" t="str">
            <v xml:space="preserve"> Bª t«ng ®óc s½n :  M-200:</v>
          </cell>
          <cell r="J56">
            <v>345779</v>
          </cell>
          <cell r="K56">
            <v>50328</v>
          </cell>
        </row>
        <row r="57">
          <cell r="C57" t="str">
            <v>a/ VËt liÖu:</v>
          </cell>
        </row>
        <row r="58">
          <cell r="C58" t="str">
            <v>Xi m¨ng P30 Hoµng th¹ch</v>
          </cell>
          <cell r="D58" t="str">
            <v>Kg</v>
          </cell>
          <cell r="E58">
            <v>357</v>
          </cell>
          <cell r="F58">
            <v>1</v>
          </cell>
          <cell r="G58">
            <v>657</v>
          </cell>
          <cell r="J58">
            <v>234549</v>
          </cell>
        </row>
        <row r="59">
          <cell r="C59" t="str">
            <v>C¸t vµng</v>
          </cell>
          <cell r="D59" t="str">
            <v>m3</v>
          </cell>
          <cell r="E59">
            <v>0.441</v>
          </cell>
          <cell r="F59" t="str">
            <v>1,00</v>
          </cell>
          <cell r="G59">
            <v>35000</v>
          </cell>
          <cell r="J59">
            <v>15435</v>
          </cell>
        </row>
        <row r="60">
          <cell r="C60" t="str">
            <v xml:space="preserve"> §¸ d¨m 1 x 2</v>
          </cell>
          <cell r="D60" t="str">
            <v>m3</v>
          </cell>
          <cell r="E60">
            <v>0.83299999999999996</v>
          </cell>
          <cell r="F60" t="str">
            <v>1,00</v>
          </cell>
          <cell r="G60">
            <v>115000</v>
          </cell>
          <cell r="J60">
            <v>95795</v>
          </cell>
        </row>
        <row r="61">
          <cell r="C61" t="str">
            <v>N­íc</v>
          </cell>
          <cell r="D61" t="str">
            <v>m3</v>
          </cell>
          <cell r="E61">
            <v>0.19500000000000001</v>
          </cell>
          <cell r="F61">
            <v>1</v>
          </cell>
          <cell r="G61">
            <v>0</v>
          </cell>
          <cell r="J61">
            <v>0</v>
          </cell>
        </row>
        <row r="62">
          <cell r="C62" t="str">
            <v>b/ Nh©n c«ng : cù ly 300m</v>
          </cell>
        </row>
        <row r="63">
          <cell r="B63" t="str">
            <v>04.3611</v>
          </cell>
          <cell r="C63" t="str">
            <v xml:space="preserve">§æ bª t«ng chÌn ®óc s½n  </v>
          </cell>
          <cell r="D63" t="str">
            <v>m3</v>
          </cell>
          <cell r="E63">
            <v>1</v>
          </cell>
          <cell r="F63">
            <v>1</v>
          </cell>
          <cell r="H63">
            <v>50328</v>
          </cell>
          <cell r="I63">
            <v>1</v>
          </cell>
          <cell r="K63">
            <v>50328</v>
          </cell>
        </row>
        <row r="64">
          <cell r="C64" t="str">
            <v>II/ ®¬n gi¸ c¸c lo¹i mãng</v>
          </cell>
        </row>
        <row r="65">
          <cell r="A65" t="str">
            <v>MT6</v>
          </cell>
          <cell r="C65" t="str">
            <v xml:space="preserve"> Mãng MT6</v>
          </cell>
          <cell r="J65">
            <v>870363.86199999996</v>
          </cell>
          <cell r="K65">
            <v>724590.09078039986</v>
          </cell>
          <cell r="L65">
            <v>234.78359999999998</v>
          </cell>
        </row>
        <row r="66">
          <cell r="C66" t="str">
            <v>a/ VËt liÖu:</v>
          </cell>
        </row>
        <row r="67">
          <cell r="C67" t="str">
            <v>S¾t F 8</v>
          </cell>
          <cell r="D67" t="str">
            <v>kg</v>
          </cell>
          <cell r="E67">
            <v>5</v>
          </cell>
          <cell r="F67" t="str">
            <v>1,02</v>
          </cell>
          <cell r="G67">
            <v>4625</v>
          </cell>
          <cell r="J67">
            <v>23587.5</v>
          </cell>
        </row>
        <row r="68">
          <cell r="C68" t="str">
            <v>S¾t F 10</v>
          </cell>
          <cell r="D68" t="str">
            <v>kg</v>
          </cell>
          <cell r="E68">
            <v>8.5399999999999991</v>
          </cell>
          <cell r="F68" t="str">
            <v>1,02</v>
          </cell>
          <cell r="G68">
            <v>4465</v>
          </cell>
          <cell r="J68">
            <v>38893.721999999994</v>
          </cell>
        </row>
        <row r="69">
          <cell r="C69" t="str">
            <v>Bª t«ng M200</v>
          </cell>
          <cell r="D69" t="str">
            <v>m3</v>
          </cell>
          <cell r="E69">
            <v>0.08</v>
          </cell>
          <cell r="F69" t="str">
            <v>1</v>
          </cell>
          <cell r="G69">
            <v>345779</v>
          </cell>
          <cell r="J69">
            <v>27662.32</v>
          </cell>
        </row>
        <row r="70">
          <cell r="C70" t="str">
            <v>Bª t«ng M150</v>
          </cell>
          <cell r="D70" t="str">
            <v>m3</v>
          </cell>
          <cell r="E70">
            <v>2.3199999999999998</v>
          </cell>
          <cell r="F70" t="str">
            <v>1</v>
          </cell>
          <cell r="G70">
            <v>247131</v>
          </cell>
          <cell r="J70">
            <v>573343.91999999993</v>
          </cell>
        </row>
        <row r="71">
          <cell r="C71" t="str">
            <v>Bª t«ng M50</v>
          </cell>
          <cell r="D71" t="str">
            <v>m3</v>
          </cell>
          <cell r="E71">
            <v>0.4</v>
          </cell>
          <cell r="F71" t="str">
            <v>1</v>
          </cell>
          <cell r="G71">
            <v>177741</v>
          </cell>
          <cell r="J71">
            <v>71096.400000000009</v>
          </cell>
        </row>
        <row r="72">
          <cell r="C72" t="str">
            <v>b/ VËt liÖu phô:</v>
          </cell>
          <cell r="J72">
            <v>135780</v>
          </cell>
        </row>
        <row r="73">
          <cell r="B73" t="str">
            <v>04.2001</v>
          </cell>
          <cell r="C73" t="str">
            <v xml:space="preserve">V¸n khu«n gç </v>
          </cell>
          <cell r="D73" t="str">
            <v>m2</v>
          </cell>
          <cell r="E73">
            <v>7.3</v>
          </cell>
          <cell r="F73">
            <v>1</v>
          </cell>
          <cell r="G73">
            <v>18600</v>
          </cell>
          <cell r="J73">
            <v>135780</v>
          </cell>
        </row>
        <row r="74">
          <cell r="C74" t="str">
            <v>b/ Nh©n c«ng:</v>
          </cell>
        </row>
        <row r="75">
          <cell r="B75" t="str">
            <v>04.1101</v>
          </cell>
          <cell r="C75" t="str">
            <v>Gia c«ng l¾p dùng cèt thÐp F &lt;=10</v>
          </cell>
          <cell r="D75" t="str">
            <v>kg</v>
          </cell>
          <cell r="E75">
            <v>13.810799999999999</v>
          </cell>
          <cell r="F75">
            <v>1</v>
          </cell>
          <cell r="H75">
            <v>201.59299999999999</v>
          </cell>
          <cell r="I75">
            <v>1</v>
          </cell>
          <cell r="K75">
            <v>2784.1606043999996</v>
          </cell>
        </row>
        <row r="76">
          <cell r="B76" t="str">
            <v>04.2001</v>
          </cell>
          <cell r="C76" t="str">
            <v xml:space="preserve">L¾p dùng v¸n gç </v>
          </cell>
          <cell r="D76" t="str">
            <v>m2</v>
          </cell>
          <cell r="E76">
            <v>7.3</v>
          </cell>
          <cell r="F76">
            <v>1</v>
          </cell>
          <cell r="H76">
            <v>5309.19</v>
          </cell>
          <cell r="I76">
            <v>1</v>
          </cell>
          <cell r="K76">
            <v>38757.087</v>
          </cell>
        </row>
        <row r="77">
          <cell r="B77" t="str">
            <v>03.1113</v>
          </cell>
          <cell r="C77" t="str">
            <v>§µo ®Êt hè mãng  ®Êt cÊp 3</v>
          </cell>
          <cell r="D77" t="str">
            <v>m3</v>
          </cell>
          <cell r="E77">
            <v>13.155999999999999</v>
          </cell>
          <cell r="F77">
            <v>1</v>
          </cell>
          <cell r="H77">
            <v>24428</v>
          </cell>
          <cell r="I77">
            <v>1</v>
          </cell>
          <cell r="K77">
            <v>321374.76799999998</v>
          </cell>
        </row>
        <row r="78">
          <cell r="B78" t="str">
            <v>03.2203</v>
          </cell>
          <cell r="C78" t="str">
            <v>LÊp ®Êt hè mãng ®Êt cÊp 3</v>
          </cell>
          <cell r="D78" t="str">
            <v>m3</v>
          </cell>
          <cell r="E78">
            <v>10.355999999999998</v>
          </cell>
          <cell r="F78">
            <v>1</v>
          </cell>
          <cell r="H78">
            <v>10890</v>
          </cell>
          <cell r="I78">
            <v>1</v>
          </cell>
          <cell r="K78">
            <v>112776.83999999998</v>
          </cell>
        </row>
        <row r="79">
          <cell r="B79" t="str">
            <v>03.2203</v>
          </cell>
          <cell r="C79" t="str">
            <v>§¾p lèc  ®Êt cÊp 3</v>
          </cell>
          <cell r="D79" t="str">
            <v>m3</v>
          </cell>
          <cell r="E79">
            <v>0.48</v>
          </cell>
          <cell r="F79">
            <v>1</v>
          </cell>
          <cell r="H79">
            <v>10890</v>
          </cell>
          <cell r="I79">
            <v>1</v>
          </cell>
          <cell r="K79">
            <v>5227.2</v>
          </cell>
        </row>
        <row r="80">
          <cell r="B80" t="str">
            <v xml:space="preserve">ChiÕt tÝnh </v>
          </cell>
          <cell r="C80" t="str">
            <v>§æ bª t«ng chÌn mãng M200</v>
          </cell>
          <cell r="D80" t="str">
            <v>m3</v>
          </cell>
          <cell r="E80">
            <v>0.08</v>
          </cell>
          <cell r="F80">
            <v>1</v>
          </cell>
          <cell r="H80">
            <v>86449.991699999999</v>
          </cell>
          <cell r="I80">
            <v>1</v>
          </cell>
          <cell r="K80">
            <v>6915.9993359999999</v>
          </cell>
        </row>
        <row r="81">
          <cell r="B81" t="str">
            <v xml:space="preserve">ChiÕt tÝnh </v>
          </cell>
          <cell r="C81" t="str">
            <v>§æ bª t«ng ®óc mãng M150</v>
          </cell>
          <cell r="D81" t="str">
            <v>m3</v>
          </cell>
          <cell r="E81">
            <v>2.3199999999999998</v>
          </cell>
          <cell r="F81">
            <v>1</v>
          </cell>
          <cell r="H81">
            <v>85750.902999999991</v>
          </cell>
          <cell r="I81">
            <v>1</v>
          </cell>
          <cell r="K81">
            <v>198942.09495999996</v>
          </cell>
        </row>
        <row r="82">
          <cell r="B82" t="str">
            <v xml:space="preserve">ChiÕt tÝnh </v>
          </cell>
          <cell r="C82" t="str">
            <v>§æ bª t«ng lãt mãng M50</v>
          </cell>
          <cell r="D82" t="str">
            <v>m3</v>
          </cell>
          <cell r="E82">
            <v>0.4</v>
          </cell>
          <cell r="F82">
            <v>1</v>
          </cell>
          <cell r="H82">
            <v>79409.602199999994</v>
          </cell>
          <cell r="I82">
            <v>1</v>
          </cell>
          <cell r="K82">
            <v>31763.84088</v>
          </cell>
        </row>
        <row r="83">
          <cell r="B83" t="str">
            <v>02.1482</v>
          </cell>
          <cell r="C83" t="str">
            <v>VËn chuyÓn dông cô thi c«ng  300m</v>
          </cell>
          <cell r="D83" t="str">
            <v xml:space="preserve">TÊn </v>
          </cell>
          <cell r="E83">
            <v>0.2</v>
          </cell>
          <cell r="F83">
            <v>1</v>
          </cell>
          <cell r="H83">
            <v>30240.5</v>
          </cell>
          <cell r="I83">
            <v>1</v>
          </cell>
          <cell r="K83">
            <v>6048.1</v>
          </cell>
        </row>
        <row r="84">
          <cell r="C84" t="str">
            <v xml:space="preserve">c/ M¸y thi c«ng </v>
          </cell>
        </row>
        <row r="85">
          <cell r="B85" t="str">
            <v>04.1101</v>
          </cell>
          <cell r="C85" t="str">
            <v>Gia c«ng l¾p dùng cèt thÐp F &lt;=10</v>
          </cell>
          <cell r="D85" t="str">
            <v>kg</v>
          </cell>
          <cell r="E85">
            <v>13.810799999999999</v>
          </cell>
          <cell r="F85">
            <v>1</v>
          </cell>
          <cell r="G85">
            <v>17</v>
          </cell>
          <cell r="L85">
            <v>234.78359999999998</v>
          </cell>
        </row>
        <row r="87">
          <cell r="A87" t="str">
            <v>MT4</v>
          </cell>
          <cell r="C87" t="str">
            <v xml:space="preserve"> Mãng MT4</v>
          </cell>
          <cell r="J87">
            <v>674246.5120000001</v>
          </cell>
          <cell r="K87">
            <v>547676.76792639995</v>
          </cell>
          <cell r="L87">
            <v>234.78359999999998</v>
          </cell>
        </row>
        <row r="88">
          <cell r="C88" t="str">
            <v>a/ VËt liÖu:</v>
          </cell>
        </row>
        <row r="89">
          <cell r="C89" t="str">
            <v>S¾t F 8</v>
          </cell>
          <cell r="D89" t="str">
            <v>kg</v>
          </cell>
          <cell r="E89">
            <v>5</v>
          </cell>
          <cell r="F89" t="str">
            <v>1,02</v>
          </cell>
          <cell r="G89">
            <v>4625</v>
          </cell>
          <cell r="J89">
            <v>23587.5</v>
          </cell>
        </row>
        <row r="90">
          <cell r="C90" t="str">
            <v>S¾t F 10</v>
          </cell>
          <cell r="D90" t="str">
            <v>kg</v>
          </cell>
          <cell r="E90">
            <v>8.5399999999999991</v>
          </cell>
          <cell r="F90" t="str">
            <v>1,02</v>
          </cell>
          <cell r="G90">
            <v>4465</v>
          </cell>
          <cell r="J90">
            <v>38893.721999999994</v>
          </cell>
        </row>
        <row r="91">
          <cell r="C91" t="str">
            <v>Bª t«ng M200</v>
          </cell>
          <cell r="D91" t="str">
            <v>m3</v>
          </cell>
          <cell r="E91">
            <v>0.08</v>
          </cell>
          <cell r="F91" t="str">
            <v>1</v>
          </cell>
          <cell r="G91">
            <v>345779</v>
          </cell>
          <cell r="J91">
            <v>27662.32</v>
          </cell>
        </row>
        <row r="92">
          <cell r="C92" t="str">
            <v>Bª t«ng M150</v>
          </cell>
          <cell r="D92" t="str">
            <v>m3</v>
          </cell>
          <cell r="E92">
            <v>1.59</v>
          </cell>
          <cell r="F92" t="str">
            <v>1</v>
          </cell>
          <cell r="G92">
            <v>247131</v>
          </cell>
          <cell r="J92">
            <v>392938.29000000004</v>
          </cell>
        </row>
        <row r="93">
          <cell r="C93" t="str">
            <v>Bª t«ng M50</v>
          </cell>
          <cell r="D93" t="str">
            <v>m3</v>
          </cell>
          <cell r="E93">
            <v>0.28000000000000003</v>
          </cell>
          <cell r="F93" t="str">
            <v>1</v>
          </cell>
          <cell r="G93">
            <v>177741</v>
          </cell>
          <cell r="J93">
            <v>49767.48</v>
          </cell>
        </row>
        <row r="94">
          <cell r="B94" t="str">
            <v>04.2001</v>
          </cell>
          <cell r="C94" t="str">
            <v xml:space="preserve">V¸n khu«n gç </v>
          </cell>
          <cell r="D94" t="str">
            <v>m2</v>
          </cell>
          <cell r="E94">
            <v>7.24</v>
          </cell>
          <cell r="F94" t="str">
            <v>1,05</v>
          </cell>
          <cell r="G94">
            <v>18600</v>
          </cell>
          <cell r="J94">
            <v>141397.20000000001</v>
          </cell>
        </row>
        <row r="95">
          <cell r="C95" t="str">
            <v>b/ Nh©n c«ng:</v>
          </cell>
        </row>
        <row r="96">
          <cell r="B96" t="str">
            <v>04.1101</v>
          </cell>
          <cell r="C96" t="str">
            <v>Gia c«ng l¾p dùng cèt thÐp F &lt;=10</v>
          </cell>
          <cell r="D96" t="str">
            <v>kg</v>
          </cell>
          <cell r="E96">
            <v>13.810799999999999</v>
          </cell>
          <cell r="F96">
            <v>1</v>
          </cell>
          <cell r="H96">
            <v>201.59299999999999</v>
          </cell>
          <cell r="I96">
            <v>1</v>
          </cell>
          <cell r="K96">
            <v>2784.1606043999996</v>
          </cell>
        </row>
        <row r="97">
          <cell r="B97" t="str">
            <v>04.2001</v>
          </cell>
          <cell r="C97" t="str">
            <v xml:space="preserve">L¾p dùng v¸n gç </v>
          </cell>
          <cell r="D97" t="str">
            <v>m2</v>
          </cell>
          <cell r="E97">
            <v>7.24</v>
          </cell>
          <cell r="F97">
            <v>1</v>
          </cell>
          <cell r="H97">
            <v>5309.19</v>
          </cell>
          <cell r="I97">
            <v>1</v>
          </cell>
          <cell r="K97">
            <v>38438.535599999996</v>
          </cell>
        </row>
        <row r="98">
          <cell r="B98" t="str">
            <v>03.1113</v>
          </cell>
          <cell r="C98" t="str">
            <v>§µo ®Êt hè mãng cÊp 3</v>
          </cell>
          <cell r="D98" t="str">
            <v>m3</v>
          </cell>
          <cell r="E98">
            <v>9.9359999999999982</v>
          </cell>
          <cell r="F98">
            <v>1</v>
          </cell>
          <cell r="H98">
            <v>24428</v>
          </cell>
          <cell r="I98">
            <v>1</v>
          </cell>
          <cell r="K98">
            <v>242716.60799999995</v>
          </cell>
        </row>
        <row r="99">
          <cell r="B99" t="str">
            <v>03.2203</v>
          </cell>
          <cell r="C99" t="str">
            <v>LÊp ®Êt hè mãng  cÊp 3</v>
          </cell>
          <cell r="D99" t="str">
            <v>m3</v>
          </cell>
          <cell r="E99">
            <v>7.985999999999998</v>
          </cell>
          <cell r="F99">
            <v>1</v>
          </cell>
          <cell r="H99">
            <v>10890</v>
          </cell>
          <cell r="I99">
            <v>1</v>
          </cell>
          <cell r="K99">
            <v>86967.539999999979</v>
          </cell>
        </row>
        <row r="100">
          <cell r="B100" t="str">
            <v>03.2203</v>
          </cell>
          <cell r="C100" t="str">
            <v>§¾p lèc cÊp 3</v>
          </cell>
          <cell r="D100" t="str">
            <v>m3</v>
          </cell>
          <cell r="E100">
            <v>0.48</v>
          </cell>
          <cell r="F100">
            <v>1</v>
          </cell>
          <cell r="H100">
            <v>10890</v>
          </cell>
          <cell r="I100">
            <v>1</v>
          </cell>
          <cell r="K100">
            <v>5227.2</v>
          </cell>
        </row>
        <row r="101">
          <cell r="B101" t="str">
            <v xml:space="preserve">ChiÕt tÝnh </v>
          </cell>
          <cell r="C101" t="str">
            <v>§æ bª t«ng chÌn mãng M200</v>
          </cell>
          <cell r="D101" t="str">
            <v>m3</v>
          </cell>
          <cell r="E101">
            <v>0.08</v>
          </cell>
          <cell r="F101">
            <v>1</v>
          </cell>
          <cell r="H101">
            <v>86449.991699999999</v>
          </cell>
          <cell r="I101">
            <v>1</v>
          </cell>
          <cell r="K101">
            <v>6915.9993359999999</v>
          </cell>
        </row>
        <row r="102">
          <cell r="B102" t="str">
            <v xml:space="preserve">ChiÕt tÝnh </v>
          </cell>
          <cell r="C102" t="str">
            <v>§æ bª t«ng ®óc mãng M150</v>
          </cell>
          <cell r="D102" t="str">
            <v>m3</v>
          </cell>
          <cell r="E102">
            <v>1.59</v>
          </cell>
          <cell r="F102">
            <v>1</v>
          </cell>
          <cell r="H102">
            <v>85750.902999999991</v>
          </cell>
          <cell r="I102">
            <v>1</v>
          </cell>
          <cell r="K102">
            <v>136343.93576999998</v>
          </cell>
        </row>
        <row r="103">
          <cell r="B103" t="str">
            <v xml:space="preserve">ChiÕt tÝnh </v>
          </cell>
          <cell r="C103" t="str">
            <v>§æ bª t«ng lãt mãng M50</v>
          </cell>
          <cell r="D103" t="str">
            <v>m3</v>
          </cell>
          <cell r="E103">
            <v>0.28000000000000003</v>
          </cell>
          <cell r="F103">
            <v>1</v>
          </cell>
          <cell r="H103">
            <v>79409.602199999994</v>
          </cell>
          <cell r="I103">
            <v>1</v>
          </cell>
          <cell r="K103">
            <v>22234.688615999999</v>
          </cell>
        </row>
        <row r="104">
          <cell r="B104" t="str">
            <v>02.1482</v>
          </cell>
          <cell r="C104" t="str">
            <v xml:space="preserve">VËn chuyÓn dông cô thi c«ng </v>
          </cell>
          <cell r="D104" t="str">
            <v xml:space="preserve">TÊn </v>
          </cell>
          <cell r="E104">
            <v>0.2</v>
          </cell>
          <cell r="F104">
            <v>1</v>
          </cell>
          <cell r="H104">
            <v>30240.5</v>
          </cell>
          <cell r="I104">
            <v>1</v>
          </cell>
          <cell r="K104">
            <v>6048.1</v>
          </cell>
        </row>
        <row r="105">
          <cell r="C105" t="str">
            <v xml:space="preserve">c/ M¸y thi c«ng </v>
          </cell>
        </row>
        <row r="106">
          <cell r="B106" t="str">
            <v>04.1101</v>
          </cell>
          <cell r="C106" t="str">
            <v>Gia c«ng l¾p dùng cèt thÐp F &lt;=10</v>
          </cell>
          <cell r="D106" t="str">
            <v>kg</v>
          </cell>
          <cell r="E106">
            <v>13.810799999999999</v>
          </cell>
          <cell r="F106">
            <v>1</v>
          </cell>
          <cell r="G106">
            <v>17</v>
          </cell>
          <cell r="L106">
            <v>234.78359999999998</v>
          </cell>
        </row>
        <row r="108">
          <cell r="A108" t="str">
            <v>MT3</v>
          </cell>
          <cell r="C108" t="str">
            <v xml:space="preserve"> Mãng MT3</v>
          </cell>
          <cell r="J108">
            <v>572955.22</v>
          </cell>
          <cell r="K108">
            <v>403297.84413600003</v>
          </cell>
        </row>
        <row r="109">
          <cell r="C109" t="str">
            <v>a/ VËt liÖu:</v>
          </cell>
        </row>
        <row r="110">
          <cell r="C110" t="str">
            <v>S¾t F 8</v>
          </cell>
          <cell r="D110" t="str">
            <v>kg</v>
          </cell>
          <cell r="E110">
            <v>4.8</v>
          </cell>
          <cell r="F110" t="str">
            <v>1,02</v>
          </cell>
          <cell r="G110">
            <v>4350</v>
          </cell>
          <cell r="J110">
            <v>21297.599999999999</v>
          </cell>
        </row>
        <row r="111">
          <cell r="C111" t="str">
            <v>S¾t F 10</v>
          </cell>
          <cell r="D111" t="str">
            <v>kg</v>
          </cell>
          <cell r="E111">
            <v>5.6</v>
          </cell>
          <cell r="F111" t="str">
            <v>1,02</v>
          </cell>
          <cell r="G111">
            <v>4350</v>
          </cell>
          <cell r="J111">
            <v>24847.199999999997</v>
          </cell>
        </row>
        <row r="112">
          <cell r="C112" t="str">
            <v>Bª t«ng M200</v>
          </cell>
          <cell r="D112" t="str">
            <v>m3</v>
          </cell>
          <cell r="E112">
            <v>0.08</v>
          </cell>
          <cell r="F112" t="str">
            <v>1</v>
          </cell>
          <cell r="G112">
            <v>345779</v>
          </cell>
          <cell r="J112">
            <v>27662.32</v>
          </cell>
        </row>
        <row r="113">
          <cell r="C113" t="str">
            <v>Bª t«ng M150</v>
          </cell>
          <cell r="D113" t="str">
            <v>m3</v>
          </cell>
          <cell r="E113">
            <v>1.35</v>
          </cell>
          <cell r="F113" t="str">
            <v>1</v>
          </cell>
          <cell r="G113">
            <v>247131</v>
          </cell>
          <cell r="J113">
            <v>333626.85000000003</v>
          </cell>
        </row>
        <row r="114">
          <cell r="C114" t="str">
            <v>Bª t«ng M50</v>
          </cell>
          <cell r="D114" t="str">
            <v>m3</v>
          </cell>
          <cell r="E114">
            <v>0.25</v>
          </cell>
          <cell r="F114" t="str">
            <v>1</v>
          </cell>
          <cell r="G114">
            <v>177741</v>
          </cell>
          <cell r="J114">
            <v>44435.25</v>
          </cell>
        </row>
        <row r="115">
          <cell r="B115" t="str">
            <v>04.2001</v>
          </cell>
          <cell r="C115" t="str">
            <v xml:space="preserve">V¸n khu«n gç </v>
          </cell>
          <cell r="D115" t="str">
            <v>m2</v>
          </cell>
          <cell r="E115">
            <v>6.2</v>
          </cell>
          <cell r="F115" t="str">
            <v>1,05</v>
          </cell>
          <cell r="G115">
            <v>18600</v>
          </cell>
          <cell r="J115">
            <v>121086</v>
          </cell>
        </row>
        <row r="116">
          <cell r="C116" t="str">
            <v>b/ Nh©n c«ng:</v>
          </cell>
        </row>
        <row r="117">
          <cell r="B117" t="str">
            <v>04.1101</v>
          </cell>
          <cell r="C117" t="str">
            <v>Gia c«ng l¾p dùng cèt thÐp F &lt;=10</v>
          </cell>
          <cell r="D117" t="str">
            <v>kg</v>
          </cell>
          <cell r="E117">
            <v>10.4</v>
          </cell>
          <cell r="F117">
            <v>1</v>
          </cell>
          <cell r="H117">
            <v>201.59299999999999</v>
          </cell>
          <cell r="I117">
            <v>1</v>
          </cell>
          <cell r="K117">
            <v>2096.5672</v>
          </cell>
        </row>
        <row r="118">
          <cell r="B118" t="str">
            <v>04.2001</v>
          </cell>
          <cell r="C118" t="str">
            <v xml:space="preserve">L¾p dùng v¸n gç </v>
          </cell>
          <cell r="D118" t="str">
            <v>m2</v>
          </cell>
          <cell r="E118">
            <v>6.2</v>
          </cell>
          <cell r="F118">
            <v>1</v>
          </cell>
          <cell r="H118">
            <v>5309.19</v>
          </cell>
          <cell r="I118">
            <v>1</v>
          </cell>
          <cell r="K118">
            <v>32916.977999999996</v>
          </cell>
        </row>
        <row r="119">
          <cell r="B119" t="str">
            <v>03.1113</v>
          </cell>
          <cell r="C119" t="str">
            <v xml:space="preserve">§µo ®Êt hè mãng </v>
          </cell>
          <cell r="D119" t="str">
            <v>m3</v>
          </cell>
          <cell r="E119">
            <v>6.91</v>
          </cell>
          <cell r="F119">
            <v>1</v>
          </cell>
          <cell r="H119">
            <v>24428</v>
          </cell>
          <cell r="I119">
            <v>1</v>
          </cell>
          <cell r="K119">
            <v>168797.48</v>
          </cell>
        </row>
        <row r="120">
          <cell r="B120" t="str">
            <v>03.2203</v>
          </cell>
          <cell r="C120" t="str">
            <v xml:space="preserve">LÊp ®Êt hè mãng </v>
          </cell>
          <cell r="D120" t="str">
            <v>m3</v>
          </cell>
          <cell r="E120">
            <v>5.23</v>
          </cell>
          <cell r="F120">
            <v>1</v>
          </cell>
          <cell r="H120">
            <v>10890</v>
          </cell>
          <cell r="I120">
            <v>1</v>
          </cell>
          <cell r="K120">
            <v>56954.700000000004</v>
          </cell>
        </row>
        <row r="121">
          <cell r="B121" t="str">
            <v xml:space="preserve">ChiÕt tÝnh </v>
          </cell>
          <cell r="C121" t="str">
            <v>§æ bª t«ng chÌn mãng M200</v>
          </cell>
          <cell r="D121" t="str">
            <v>m3</v>
          </cell>
          <cell r="E121">
            <v>0.08</v>
          </cell>
          <cell r="F121">
            <v>1</v>
          </cell>
          <cell r="H121">
            <v>86449.991699999999</v>
          </cell>
          <cell r="I121">
            <v>1</v>
          </cell>
          <cell r="K121">
            <v>6915.9993359999999</v>
          </cell>
        </row>
        <row r="122">
          <cell r="B122" t="str">
            <v xml:space="preserve">ChiÕt tÝnh </v>
          </cell>
          <cell r="C122" t="str">
            <v>§æ bª t«ng ®óc mãng M150</v>
          </cell>
          <cell r="D122" t="str">
            <v>m3</v>
          </cell>
          <cell r="E122">
            <v>1.35</v>
          </cell>
          <cell r="F122">
            <v>1</v>
          </cell>
          <cell r="H122">
            <v>85750.902999999991</v>
          </cell>
          <cell r="I122">
            <v>1</v>
          </cell>
          <cell r="K122">
            <v>115763.71905</v>
          </cell>
        </row>
        <row r="123">
          <cell r="B123" t="str">
            <v xml:space="preserve">ChiÕt tÝnh </v>
          </cell>
          <cell r="C123" t="str">
            <v>§æ bª t«ng lãt mãng M50</v>
          </cell>
          <cell r="D123" t="str">
            <v>m3</v>
          </cell>
          <cell r="E123">
            <v>0.25</v>
          </cell>
          <cell r="F123">
            <v>1</v>
          </cell>
          <cell r="H123">
            <v>79409.602199999994</v>
          </cell>
          <cell r="I123">
            <v>1</v>
          </cell>
          <cell r="K123">
            <v>19852.400549999998</v>
          </cell>
        </row>
        <row r="124">
          <cell r="C124" t="str">
            <v xml:space="preserve">c/ M¸y thi c«ng </v>
          </cell>
        </row>
        <row r="125">
          <cell r="B125" t="str">
            <v>04.1101</v>
          </cell>
          <cell r="C125" t="str">
            <v>Gia c«ng l¾p dùng cèt thÐp F &lt;=10</v>
          </cell>
          <cell r="D125" t="str">
            <v>kg</v>
          </cell>
          <cell r="E125">
            <v>10.4</v>
          </cell>
          <cell r="F125">
            <v>1</v>
          </cell>
          <cell r="G125">
            <v>17</v>
          </cell>
          <cell r="J125">
            <v>176.8</v>
          </cell>
        </row>
        <row r="127">
          <cell r="A127" t="str">
            <v>MN15-5</v>
          </cell>
          <cell r="C127" t="str">
            <v xml:space="preserve"> Mãng nÐo MN15-5</v>
          </cell>
          <cell r="J127">
            <v>285478.34552000003</v>
          </cell>
          <cell r="K127">
            <v>196019.42</v>
          </cell>
        </row>
        <row r="128">
          <cell r="C128" t="str">
            <v>a/ VËt liÖu :</v>
          </cell>
        </row>
        <row r="129">
          <cell r="C129" t="str">
            <v>Cèt thÐp F 6,12</v>
          </cell>
          <cell r="D129" t="str">
            <v>kg</v>
          </cell>
          <cell r="E129">
            <v>13.940000000000001</v>
          </cell>
          <cell r="F129">
            <v>1.02</v>
          </cell>
          <cell r="G129">
            <v>4465</v>
          </cell>
          <cell r="J129">
            <v>63486.94200000001</v>
          </cell>
        </row>
        <row r="130">
          <cell r="C130" t="str">
            <v xml:space="preserve">ThÐp m¹ kÏm </v>
          </cell>
          <cell r="D130" t="str">
            <v>kg</v>
          </cell>
          <cell r="E130">
            <v>18.876000000000001</v>
          </cell>
          <cell r="F130">
            <v>1.02</v>
          </cell>
          <cell r="G130">
            <v>9726</v>
          </cell>
          <cell r="J130">
            <v>187259.73552000002</v>
          </cell>
        </row>
        <row r="131">
          <cell r="C131" t="str">
            <v>D©y thÐp F 1</v>
          </cell>
          <cell r="D131" t="str">
            <v>kg</v>
          </cell>
          <cell r="E131">
            <v>0.28000000000000003</v>
          </cell>
          <cell r="F131">
            <v>1</v>
          </cell>
          <cell r="G131">
            <v>7000</v>
          </cell>
          <cell r="J131">
            <v>1960.0000000000002</v>
          </cell>
        </row>
        <row r="132">
          <cell r="C132" t="str">
            <v xml:space="preserve">Que hµn ®iÖn </v>
          </cell>
          <cell r="D132" t="str">
            <v>kg</v>
          </cell>
          <cell r="E132">
            <v>0.08</v>
          </cell>
          <cell r="F132">
            <v>1</v>
          </cell>
          <cell r="G132">
            <v>12000</v>
          </cell>
          <cell r="J132">
            <v>960</v>
          </cell>
        </row>
        <row r="133">
          <cell r="C133" t="str">
            <v>Bª t«ng ®óc s½n M200</v>
          </cell>
          <cell r="D133" t="str">
            <v>m3</v>
          </cell>
          <cell r="E133">
            <v>9.1999999999999998E-2</v>
          </cell>
          <cell r="F133">
            <v>1</v>
          </cell>
          <cell r="G133">
            <v>345779</v>
          </cell>
          <cell r="J133">
            <v>31811.667999999998</v>
          </cell>
        </row>
        <row r="134">
          <cell r="C134" t="str">
            <v xml:space="preserve">b/Nh©n c«ng </v>
          </cell>
        </row>
        <row r="135">
          <cell r="B135" t="str">
            <v>03.1113</v>
          </cell>
          <cell r="C135" t="str">
            <v>§µo ®Êt hè mãng ®Êt cÊp III</v>
          </cell>
          <cell r="D135" t="str">
            <v>m3</v>
          </cell>
          <cell r="E135">
            <v>5</v>
          </cell>
          <cell r="H135">
            <v>24428</v>
          </cell>
          <cell r="K135">
            <v>122140</v>
          </cell>
        </row>
        <row r="136">
          <cell r="B136" t="str">
            <v>03.2203</v>
          </cell>
          <cell r="C136" t="str">
            <v>LÊp ®Êt hè mãng ®Êt cÊp III</v>
          </cell>
          <cell r="D136" t="str">
            <v>m3</v>
          </cell>
          <cell r="E136">
            <v>4.91</v>
          </cell>
          <cell r="H136">
            <v>10890</v>
          </cell>
          <cell r="K136">
            <v>53469.9</v>
          </cell>
        </row>
        <row r="137">
          <cell r="B137" t="str">
            <v>ChiÕt tÝnh</v>
          </cell>
          <cell r="C137" t="str">
            <v xml:space="preserve">§óc s½n tÊm nÐo </v>
          </cell>
          <cell r="D137" t="str">
            <v>m3</v>
          </cell>
          <cell r="E137">
            <v>0.13</v>
          </cell>
          <cell r="H137">
            <v>50328</v>
          </cell>
          <cell r="K137">
            <v>6542.64</v>
          </cell>
        </row>
        <row r="138">
          <cell r="B138" t="str">
            <v>04.1101</v>
          </cell>
          <cell r="C138" t="str">
            <v>Gia c«ng , l¾p cèt thÐp F 6,12</v>
          </cell>
          <cell r="D138" t="str">
            <v>kg</v>
          </cell>
          <cell r="E138">
            <v>13.94</v>
          </cell>
          <cell r="H138">
            <v>202</v>
          </cell>
          <cell r="K138">
            <v>2815.88</v>
          </cell>
        </row>
        <row r="139">
          <cell r="B139" t="str">
            <v>04.3801</v>
          </cell>
          <cell r="C139" t="str">
            <v>L¾p tÊm nÐo &lt;0,25TÊn</v>
          </cell>
          <cell r="D139" t="str">
            <v>TÊm</v>
          </cell>
          <cell r="E139">
            <v>1</v>
          </cell>
          <cell r="H139">
            <v>11051</v>
          </cell>
          <cell r="K139">
            <v>11051</v>
          </cell>
        </row>
        <row r="140">
          <cell r="C140" t="str">
            <v xml:space="preserve">c/ M¸y thi c«ng </v>
          </cell>
        </row>
        <row r="141">
          <cell r="B141" t="str">
            <v>04.1101</v>
          </cell>
          <cell r="C141" t="str">
            <v>Gia c«ng cèt thÐp F &lt;10</v>
          </cell>
          <cell r="D141" t="str">
            <v>kg</v>
          </cell>
          <cell r="E141">
            <v>13.94</v>
          </cell>
          <cell r="G141">
            <v>17</v>
          </cell>
          <cell r="J141">
            <v>236.98</v>
          </cell>
        </row>
        <row r="143">
          <cell r="A143" t="str">
            <v>MT1</v>
          </cell>
          <cell r="C143" t="str">
            <v xml:space="preserve"> Mãng MT1</v>
          </cell>
          <cell r="J143">
            <v>160464</v>
          </cell>
          <cell r="K143">
            <v>87389.350640000019</v>
          </cell>
        </row>
        <row r="144">
          <cell r="C144" t="str">
            <v>a/ VËt liÖu:</v>
          </cell>
        </row>
        <row r="145">
          <cell r="C145" t="str">
            <v>Bª t«ng M100</v>
          </cell>
          <cell r="D145" t="str">
            <v>m3</v>
          </cell>
          <cell r="E145">
            <v>0.8</v>
          </cell>
          <cell r="F145" t="str">
            <v>1</v>
          </cell>
          <cell r="G145">
            <v>200580</v>
          </cell>
          <cell r="J145">
            <v>160464</v>
          </cell>
        </row>
        <row r="146">
          <cell r="C146" t="str">
            <v>b/ Nh©n c«ng:</v>
          </cell>
        </row>
        <row r="147">
          <cell r="B147" t="str">
            <v>03.1113</v>
          </cell>
          <cell r="C147" t="str">
            <v>§µo ®Êt hè mãng ®Êt cÊp 3</v>
          </cell>
          <cell r="D147" t="str">
            <v>m3</v>
          </cell>
          <cell r="E147">
            <v>0.8</v>
          </cell>
          <cell r="F147">
            <v>1</v>
          </cell>
          <cell r="H147">
            <v>24428</v>
          </cell>
          <cell r="I147">
            <v>1</v>
          </cell>
          <cell r="K147">
            <v>19542.400000000001</v>
          </cell>
        </row>
        <row r="148">
          <cell r="B148" t="str">
            <v xml:space="preserve">ChiÕt tÝnh </v>
          </cell>
          <cell r="C148" t="str">
            <v>§æ bª t«ng ®óc mãng M100</v>
          </cell>
          <cell r="D148" t="str">
            <v>m3</v>
          </cell>
          <cell r="E148">
            <v>0.8</v>
          </cell>
          <cell r="F148">
            <v>1</v>
          </cell>
          <cell r="H148">
            <v>84808.688300000009</v>
          </cell>
          <cell r="I148">
            <v>1</v>
          </cell>
          <cell r="K148">
            <v>67846.95064000001</v>
          </cell>
        </row>
        <row r="150">
          <cell r="A150" t="str">
            <v>MN12-4</v>
          </cell>
          <cell r="C150" t="str">
            <v xml:space="preserve"> Mãng nÐo MN 12-4</v>
          </cell>
          <cell r="J150">
            <v>144631.12960000001</v>
          </cell>
          <cell r="K150">
            <v>197625.32</v>
          </cell>
        </row>
        <row r="151">
          <cell r="C151" t="str">
            <v>a/ VËt liÖu :</v>
          </cell>
        </row>
        <row r="152">
          <cell r="C152" t="str">
            <v>Cèt thÐp F 6,12</v>
          </cell>
          <cell r="D152" t="str">
            <v>kg</v>
          </cell>
          <cell r="E152">
            <v>14.06</v>
          </cell>
          <cell r="F152">
            <v>1.02</v>
          </cell>
          <cell r="G152">
            <v>4465</v>
          </cell>
          <cell r="J152">
            <v>64033.458000000006</v>
          </cell>
        </row>
        <row r="153">
          <cell r="C153" t="str">
            <v xml:space="preserve">ThÐp m¹ kÏm </v>
          </cell>
          <cell r="D153" t="str">
            <v>kg</v>
          </cell>
          <cell r="E153">
            <v>7.83</v>
          </cell>
          <cell r="F153">
            <v>1.02</v>
          </cell>
          <cell r="G153">
            <v>9726</v>
          </cell>
          <cell r="J153">
            <v>77677.671600000001</v>
          </cell>
        </row>
        <row r="154">
          <cell r="C154" t="str">
            <v>D©y thÐp F 1</v>
          </cell>
          <cell r="D154" t="str">
            <v>kg</v>
          </cell>
          <cell r="E154">
            <v>0.28000000000000003</v>
          </cell>
          <cell r="F154">
            <v>1</v>
          </cell>
          <cell r="G154">
            <v>7000</v>
          </cell>
          <cell r="J154">
            <v>1960.0000000000002</v>
          </cell>
        </row>
        <row r="155">
          <cell r="C155" t="str">
            <v xml:space="preserve">Que hµn ®iÖn </v>
          </cell>
          <cell r="D155" t="str">
            <v>kg</v>
          </cell>
          <cell r="E155">
            <v>0.08</v>
          </cell>
          <cell r="F155">
            <v>1</v>
          </cell>
          <cell r="G155">
            <v>12000</v>
          </cell>
          <cell r="J155">
            <v>960</v>
          </cell>
        </row>
        <row r="156">
          <cell r="C156" t="str">
            <v>Bª t«ng ®óc s½n M200</v>
          </cell>
          <cell r="D156" t="str">
            <v>m3</v>
          </cell>
          <cell r="E156">
            <v>5.8000000000000003E-2</v>
          </cell>
          <cell r="F156">
            <v>1</v>
          </cell>
          <cell r="G156">
            <v>0</v>
          </cell>
          <cell r="J156">
            <v>0</v>
          </cell>
        </row>
        <row r="157">
          <cell r="C157" t="str">
            <v xml:space="preserve">b/Nh©n c«ng </v>
          </cell>
        </row>
        <row r="158">
          <cell r="B158" t="str">
            <v>03.1113</v>
          </cell>
          <cell r="C158" t="str">
            <v>§µo ®Êt hè mãng ®Êt cÊp III</v>
          </cell>
          <cell r="D158" t="str">
            <v>m3</v>
          </cell>
          <cell r="E158">
            <v>5</v>
          </cell>
          <cell r="H158">
            <v>24428</v>
          </cell>
          <cell r="K158">
            <v>122140</v>
          </cell>
        </row>
        <row r="159">
          <cell r="B159" t="str">
            <v>03.2203</v>
          </cell>
          <cell r="C159" t="str">
            <v>LÊp ®Êt hè mãng ®Êt cÊp III</v>
          </cell>
          <cell r="D159" t="str">
            <v>m3</v>
          </cell>
          <cell r="E159">
            <v>4.91</v>
          </cell>
          <cell r="H159">
            <v>10890</v>
          </cell>
          <cell r="K159">
            <v>53469.9</v>
          </cell>
        </row>
        <row r="160">
          <cell r="B160" t="str">
            <v>ChiÕt tÝnh</v>
          </cell>
          <cell r="C160" t="str">
            <v xml:space="preserve">§óc s½n tÊm nÐo </v>
          </cell>
          <cell r="D160" t="str">
            <v>m3</v>
          </cell>
          <cell r="E160">
            <v>0.13</v>
          </cell>
          <cell r="H160">
            <v>50328</v>
          </cell>
          <cell r="K160">
            <v>6542.64</v>
          </cell>
        </row>
        <row r="161">
          <cell r="B161" t="str">
            <v>04.1101</v>
          </cell>
          <cell r="C161" t="str">
            <v>Gia c«ng , l¾p cèt thÐp F 6,12</v>
          </cell>
          <cell r="D161" t="str">
            <v>kg</v>
          </cell>
          <cell r="E161">
            <v>21.89</v>
          </cell>
          <cell r="H161">
            <v>202</v>
          </cell>
          <cell r="K161">
            <v>4421.78</v>
          </cell>
        </row>
        <row r="162">
          <cell r="B162" t="str">
            <v>04.3801</v>
          </cell>
          <cell r="C162" t="str">
            <v>L¾p tÊm nÐo &lt;0,25TÊn</v>
          </cell>
          <cell r="D162" t="str">
            <v>TÊm</v>
          </cell>
          <cell r="E162">
            <v>1</v>
          </cell>
          <cell r="H162">
            <v>11051</v>
          </cell>
          <cell r="K162">
            <v>11051</v>
          </cell>
        </row>
        <row r="163">
          <cell r="C163" t="str">
            <v xml:space="preserve">c/ M¸y thi c«ng </v>
          </cell>
        </row>
        <row r="164">
          <cell r="B164" t="str">
            <v>04.1101</v>
          </cell>
          <cell r="C164" t="str">
            <v>Gia c«ng cèt thÐp F &lt;10</v>
          </cell>
          <cell r="D164" t="str">
            <v>kg</v>
          </cell>
          <cell r="E164">
            <v>13.94</v>
          </cell>
          <cell r="G164">
            <v>17</v>
          </cell>
          <cell r="J164">
            <v>236.98</v>
          </cell>
        </row>
        <row r="166">
          <cell r="A166" t="str">
            <v>MT2</v>
          </cell>
          <cell r="C166" t="str">
            <v xml:space="preserve"> Mãng MT2</v>
          </cell>
          <cell r="J166">
            <v>240696</v>
          </cell>
          <cell r="K166">
            <v>83349.600000000006</v>
          </cell>
        </row>
        <row r="167">
          <cell r="C167" t="str">
            <v>a/ VËt liÖu:</v>
          </cell>
        </row>
        <row r="168">
          <cell r="C168" t="str">
            <v>Bª t«ng M100</v>
          </cell>
          <cell r="D168" t="str">
            <v>m3</v>
          </cell>
          <cell r="E168">
            <v>1.2</v>
          </cell>
          <cell r="F168" t="str">
            <v>1</v>
          </cell>
          <cell r="G168">
            <v>200580</v>
          </cell>
          <cell r="J168">
            <v>240696</v>
          </cell>
        </row>
        <row r="169">
          <cell r="C169" t="str">
            <v>b/ Nh©n c«ng:</v>
          </cell>
        </row>
        <row r="170">
          <cell r="B170" t="str">
            <v>03.1113</v>
          </cell>
          <cell r="C170" t="str">
            <v>§µo ®Êt hè mãng ®Êt cÊp 3</v>
          </cell>
          <cell r="D170" t="str">
            <v>m3</v>
          </cell>
          <cell r="E170">
            <v>1.2</v>
          </cell>
          <cell r="F170">
            <v>1</v>
          </cell>
          <cell r="H170">
            <v>24428</v>
          </cell>
          <cell r="I170">
            <v>1</v>
          </cell>
          <cell r="K170">
            <v>29313.599999999999</v>
          </cell>
        </row>
        <row r="171">
          <cell r="B171" t="str">
            <v xml:space="preserve">ChiÕt tÝnh </v>
          </cell>
          <cell r="C171" t="str">
            <v>§æ bª t«ng ®óc mãng M100</v>
          </cell>
          <cell r="D171" t="str">
            <v>m3</v>
          </cell>
          <cell r="E171">
            <v>1.2</v>
          </cell>
          <cell r="F171">
            <v>1</v>
          </cell>
          <cell r="H171">
            <v>45030</v>
          </cell>
          <cell r="I171">
            <v>1</v>
          </cell>
          <cell r="K171">
            <v>54036</v>
          </cell>
        </row>
        <row r="173">
          <cell r="A173" t="str">
            <v>MT3</v>
          </cell>
          <cell r="C173" t="str">
            <v xml:space="preserve"> Mãng MT3</v>
          </cell>
          <cell r="J173">
            <v>336974.39999999997</v>
          </cell>
          <cell r="K173">
            <v>116689.44</v>
          </cell>
        </row>
        <row r="174">
          <cell r="C174" t="str">
            <v>a/ VËt liÖu:</v>
          </cell>
        </row>
        <row r="175">
          <cell r="C175" t="str">
            <v>Bª t«ng M100</v>
          </cell>
          <cell r="D175" t="str">
            <v>m3</v>
          </cell>
          <cell r="E175">
            <v>1.68</v>
          </cell>
          <cell r="F175" t="str">
            <v>1</v>
          </cell>
          <cell r="G175">
            <v>200580</v>
          </cell>
          <cell r="J175">
            <v>336974.39999999997</v>
          </cell>
        </row>
        <row r="176">
          <cell r="C176" t="str">
            <v>b/ Nh©n c«ng:</v>
          </cell>
        </row>
        <row r="177">
          <cell r="B177" t="str">
            <v>03.1113</v>
          </cell>
          <cell r="C177" t="str">
            <v>§µo ®Êt hè mãng ®Êt cÊp 3</v>
          </cell>
          <cell r="D177" t="str">
            <v>m3</v>
          </cell>
          <cell r="E177">
            <v>1.68</v>
          </cell>
          <cell r="F177">
            <v>1</v>
          </cell>
          <cell r="H177">
            <v>24428</v>
          </cell>
          <cell r="I177">
            <v>1</v>
          </cell>
          <cell r="K177">
            <v>41039.040000000001</v>
          </cell>
        </row>
        <row r="178">
          <cell r="B178" t="str">
            <v xml:space="preserve">ChiÕt tÝnh </v>
          </cell>
          <cell r="C178" t="str">
            <v>§æ bª t«ng ®óc mãng M100</v>
          </cell>
          <cell r="D178" t="str">
            <v>m3</v>
          </cell>
          <cell r="E178">
            <v>1.68</v>
          </cell>
          <cell r="F178">
            <v>1</v>
          </cell>
          <cell r="H178">
            <v>45030</v>
          </cell>
          <cell r="I178">
            <v>1</v>
          </cell>
          <cell r="K178">
            <v>75650.399999999994</v>
          </cell>
        </row>
        <row r="179">
          <cell r="K179"/>
        </row>
        <row r="180">
          <cell r="A180" t="str">
            <v>MV1</v>
          </cell>
          <cell r="C180" t="str">
            <v xml:space="preserve"> Mãng MV1</v>
          </cell>
          <cell r="J180">
            <v>160464</v>
          </cell>
          <cell r="K180">
            <v>56873.200000000004</v>
          </cell>
        </row>
        <row r="181">
          <cell r="C181" t="str">
            <v>a/ VËt liÖu:</v>
          </cell>
        </row>
        <row r="182">
          <cell r="C182" t="str">
            <v>Bª t«ng M100</v>
          </cell>
          <cell r="D182" t="str">
            <v>m3</v>
          </cell>
          <cell r="E182">
            <v>0.8</v>
          </cell>
          <cell r="F182" t="str">
            <v>1</v>
          </cell>
          <cell r="G182">
            <v>200580</v>
          </cell>
          <cell r="J182">
            <v>160464</v>
          </cell>
        </row>
        <row r="183">
          <cell r="C183" t="str">
            <v>b/ Nh©n c«ng:</v>
          </cell>
        </row>
        <row r="184">
          <cell r="B184" t="str">
            <v>03.1113</v>
          </cell>
          <cell r="C184" t="str">
            <v>§µo ®Êt hè mãng ®Êt cÊp 3</v>
          </cell>
          <cell r="D184" t="str">
            <v>m3</v>
          </cell>
          <cell r="E184">
            <v>0.8</v>
          </cell>
          <cell r="F184">
            <v>1</v>
          </cell>
          <cell r="H184">
            <v>24428</v>
          </cell>
          <cell r="I184">
            <v>1</v>
          </cell>
          <cell r="K184">
            <v>19542.400000000001</v>
          </cell>
        </row>
        <row r="185">
          <cell r="B185" t="str">
            <v xml:space="preserve">ChiÕt tÝnh </v>
          </cell>
          <cell r="C185" t="str">
            <v>§æ bª t«ng ®óc mãng M100</v>
          </cell>
          <cell r="D185" t="str">
            <v>m3</v>
          </cell>
          <cell r="E185">
            <v>0.8</v>
          </cell>
          <cell r="F185">
            <v>1</v>
          </cell>
          <cell r="H185">
            <v>45030</v>
          </cell>
          <cell r="I185">
            <v>1</v>
          </cell>
          <cell r="K185">
            <v>36024</v>
          </cell>
        </row>
        <row r="186">
          <cell r="B186" t="str">
            <v>03.2203</v>
          </cell>
          <cell r="C186" t="str">
            <v xml:space="preserve">§¾p ®Êt ch©n cét </v>
          </cell>
          <cell r="D186" t="str">
            <v>m3</v>
          </cell>
          <cell r="E186">
            <v>0.12</v>
          </cell>
          <cell r="F186">
            <v>1</v>
          </cell>
          <cell r="G186">
            <v>200580</v>
          </cell>
          <cell r="H186">
            <v>10890</v>
          </cell>
          <cell r="I186">
            <v>1</v>
          </cell>
          <cell r="K186">
            <v>1306.8</v>
          </cell>
        </row>
        <row r="188">
          <cell r="A188" t="str">
            <v>MV2</v>
          </cell>
          <cell r="C188" t="str">
            <v xml:space="preserve"> Mãng MV2</v>
          </cell>
          <cell r="J188">
            <v>240696</v>
          </cell>
          <cell r="K188">
            <v>83349.600000000006</v>
          </cell>
        </row>
        <row r="189">
          <cell r="C189" t="str">
            <v>a/ VËt liÖu:</v>
          </cell>
        </row>
        <row r="190">
          <cell r="C190" t="str">
            <v>Bª t«ng M100</v>
          </cell>
          <cell r="D190" t="str">
            <v>m3</v>
          </cell>
          <cell r="E190">
            <v>1.2</v>
          </cell>
          <cell r="F190" t="str">
            <v>1</v>
          </cell>
          <cell r="G190">
            <v>200580</v>
          </cell>
          <cell r="J190">
            <v>240696</v>
          </cell>
        </row>
        <row r="191">
          <cell r="C191" t="str">
            <v>b/ Nh©n c«ng:</v>
          </cell>
        </row>
        <row r="192">
          <cell r="B192" t="str">
            <v>03.1113</v>
          </cell>
          <cell r="C192" t="str">
            <v>§µo ®Êt hè mãng ®Êt cÊp 3</v>
          </cell>
          <cell r="D192" t="str">
            <v>m3</v>
          </cell>
          <cell r="E192">
            <v>1.2</v>
          </cell>
          <cell r="F192">
            <v>1</v>
          </cell>
          <cell r="H192">
            <v>24428</v>
          </cell>
          <cell r="I192">
            <v>1</v>
          </cell>
          <cell r="K192">
            <v>29313.599999999999</v>
          </cell>
        </row>
        <row r="193">
          <cell r="B193" t="str">
            <v xml:space="preserve">ChiÕt tÝnh </v>
          </cell>
          <cell r="C193" t="str">
            <v>§æ bª t«ng ®óc mãng M100</v>
          </cell>
          <cell r="D193" t="str">
            <v>m3</v>
          </cell>
          <cell r="E193">
            <v>1.2</v>
          </cell>
          <cell r="F193">
            <v>1</v>
          </cell>
          <cell r="H193">
            <v>45030</v>
          </cell>
          <cell r="I193">
            <v>1</v>
          </cell>
          <cell r="J193">
            <v>336974.39999999997</v>
          </cell>
          <cell r="K193">
            <v>54036</v>
          </cell>
        </row>
        <row r="195">
          <cell r="A195" t="str">
            <v>MV3</v>
          </cell>
          <cell r="C195" t="str">
            <v xml:space="preserve"> Mãng MV3</v>
          </cell>
          <cell r="J195">
            <v>336974.39999999997</v>
          </cell>
          <cell r="K195">
            <v>116689.44</v>
          </cell>
        </row>
        <row r="196">
          <cell r="C196" t="str">
            <v>a/ VËt liÖu:</v>
          </cell>
        </row>
        <row r="197">
          <cell r="C197" t="str">
            <v>Bª t«ng M100</v>
          </cell>
          <cell r="D197" t="str">
            <v>m3</v>
          </cell>
          <cell r="E197">
            <v>1.68</v>
          </cell>
          <cell r="F197" t="str">
            <v>1</v>
          </cell>
          <cell r="G197">
            <v>200580</v>
          </cell>
          <cell r="J197">
            <v>336974.39999999997</v>
          </cell>
        </row>
        <row r="198">
          <cell r="C198" t="str">
            <v>b/ Nh©n c«ng:</v>
          </cell>
        </row>
        <row r="199">
          <cell r="B199" t="str">
            <v>03.1113</v>
          </cell>
          <cell r="C199" t="str">
            <v>§µo ®Êt hè mãng ®Êt cÊp 3</v>
          </cell>
          <cell r="D199" t="str">
            <v>m3</v>
          </cell>
          <cell r="E199">
            <v>1.68</v>
          </cell>
          <cell r="F199">
            <v>1</v>
          </cell>
          <cell r="H199">
            <v>24428</v>
          </cell>
          <cell r="I199">
            <v>1</v>
          </cell>
          <cell r="K199">
            <v>41039.040000000001</v>
          </cell>
        </row>
        <row r="200">
          <cell r="B200" t="str">
            <v xml:space="preserve">ChiÕt tÝnh </v>
          </cell>
          <cell r="C200" t="str">
            <v>§æ bª t«ng ®óc mãng M100</v>
          </cell>
          <cell r="D200" t="str">
            <v>m3</v>
          </cell>
          <cell r="E200">
            <v>1.68</v>
          </cell>
          <cell r="F200">
            <v>1</v>
          </cell>
          <cell r="H200">
            <v>45030</v>
          </cell>
          <cell r="I200">
            <v>1</v>
          </cell>
          <cell r="K200">
            <v>75650.399999999994</v>
          </cell>
        </row>
        <row r="202">
          <cell r="C202" t="str">
            <v>III/ ®¬n gi¸ c¸c lo¹i cét</v>
          </cell>
        </row>
        <row r="203">
          <cell r="A203" t="str">
            <v>LT12C</v>
          </cell>
          <cell r="C203" t="str">
            <v xml:space="preserve"> Cét bª t«ng  LT - 12C</v>
          </cell>
          <cell r="J203">
            <v>2331308.3640000001</v>
          </cell>
          <cell r="K203">
            <v>187897.15</v>
          </cell>
        </row>
        <row r="204">
          <cell r="C204" t="str">
            <v>a.VËt liÖu</v>
          </cell>
        </row>
        <row r="205">
          <cell r="C205" t="str">
            <v>Cét LT - 12C</v>
          </cell>
          <cell r="D205" t="str">
            <v>cét</v>
          </cell>
          <cell r="E205">
            <v>1</v>
          </cell>
          <cell r="F205">
            <v>1.002</v>
          </cell>
          <cell r="G205">
            <v>2318182</v>
          </cell>
          <cell r="J205">
            <v>2322818.3640000001</v>
          </cell>
        </row>
        <row r="206">
          <cell r="B206" t="str">
            <v>05.5213</v>
          </cell>
          <cell r="C206" t="str">
            <v xml:space="preserve">VËt liÖu phô cho c«ng t¸c dùng cét </v>
          </cell>
          <cell r="D206" t="str">
            <v>cét</v>
          </cell>
          <cell r="E206">
            <v>1</v>
          </cell>
          <cell r="F206">
            <v>1</v>
          </cell>
          <cell r="G206">
            <v>8490</v>
          </cell>
          <cell r="J206">
            <v>8490</v>
          </cell>
        </row>
        <row r="207">
          <cell r="C207" t="str">
            <v>b.Nh©n c«ng</v>
          </cell>
        </row>
        <row r="208">
          <cell r="B208" t="str">
            <v>05.5213</v>
          </cell>
          <cell r="C208" t="str">
            <v xml:space="preserve">Dùng cét LT-12m </v>
          </cell>
          <cell r="D208" t="str">
            <v>cét</v>
          </cell>
          <cell r="E208">
            <v>1</v>
          </cell>
          <cell r="F208">
            <v>1</v>
          </cell>
          <cell r="H208">
            <v>86293</v>
          </cell>
          <cell r="I208">
            <v>1</v>
          </cell>
          <cell r="K208">
            <v>86293</v>
          </cell>
        </row>
        <row r="209">
          <cell r="B209" t="str">
            <v>02.1462</v>
          </cell>
          <cell r="C209" t="str">
            <v>VËn chuyÓn thñ c«ng cét bª t«ng xa 300 m</v>
          </cell>
          <cell r="D209" t="str">
            <v>tÊn</v>
          </cell>
          <cell r="E209">
            <v>1.2</v>
          </cell>
          <cell r="F209">
            <v>1</v>
          </cell>
          <cell r="H209">
            <v>46869.5</v>
          </cell>
          <cell r="I209">
            <v>1</v>
          </cell>
          <cell r="K209">
            <v>56243.4</v>
          </cell>
        </row>
        <row r="210">
          <cell r="B210" t="str">
            <v>02.1482</v>
          </cell>
          <cell r="C210" t="str">
            <v xml:space="preserve">V/C dông cô thi c«ng cét </v>
          </cell>
          <cell r="D210" t="str">
            <v>tÊn</v>
          </cell>
          <cell r="E210">
            <v>1.5</v>
          </cell>
          <cell r="F210">
            <v>1</v>
          </cell>
          <cell r="H210">
            <v>30240.5</v>
          </cell>
          <cell r="I210">
            <v>1</v>
          </cell>
          <cell r="K210">
            <v>45360.75</v>
          </cell>
        </row>
        <row r="212">
          <cell r="A212" t="str">
            <v>LT12B</v>
          </cell>
          <cell r="C212" t="str">
            <v xml:space="preserve"> Cét bª t«ng LT-12B</v>
          </cell>
          <cell r="J212">
            <v>1501470</v>
          </cell>
          <cell r="K212">
            <v>187897.15</v>
          </cell>
        </row>
        <row r="213">
          <cell r="C213" t="str">
            <v>a.VËt liÖu</v>
          </cell>
        </row>
        <row r="214">
          <cell r="C214" t="str">
            <v>Cét LT-12B</v>
          </cell>
          <cell r="D214" t="str">
            <v>cét</v>
          </cell>
          <cell r="E214">
            <v>1</v>
          </cell>
          <cell r="F214">
            <v>1.002</v>
          </cell>
          <cell r="G214">
            <v>1490000</v>
          </cell>
          <cell r="J214">
            <v>1492980</v>
          </cell>
        </row>
        <row r="215">
          <cell r="B215" t="str">
            <v>05.5213</v>
          </cell>
          <cell r="C215" t="str">
            <v xml:space="preserve">VËt liÖu phô cho c«ng t¸c dùng cét </v>
          </cell>
          <cell r="D215" t="str">
            <v>cét</v>
          </cell>
          <cell r="E215">
            <v>1</v>
          </cell>
          <cell r="F215">
            <v>1</v>
          </cell>
          <cell r="G215">
            <v>8490</v>
          </cell>
          <cell r="J215">
            <v>8490</v>
          </cell>
        </row>
        <row r="216">
          <cell r="C216" t="str">
            <v>b.Nh©n c«ng</v>
          </cell>
        </row>
        <row r="217">
          <cell r="B217" t="str">
            <v>05.5213</v>
          </cell>
          <cell r="C217" t="str">
            <v xml:space="preserve">Dùng cét LT-12m </v>
          </cell>
          <cell r="D217" t="str">
            <v>cét</v>
          </cell>
          <cell r="E217">
            <v>1</v>
          </cell>
          <cell r="F217">
            <v>1</v>
          </cell>
          <cell r="H217">
            <v>86293</v>
          </cell>
          <cell r="I217">
            <v>1</v>
          </cell>
          <cell r="K217">
            <v>86293</v>
          </cell>
        </row>
        <row r="218">
          <cell r="B218" t="str">
            <v>02.1462</v>
          </cell>
          <cell r="C218" t="str">
            <v>VËn chuyÓn thñ c«ng cét bª t«ng cù ly 300 m</v>
          </cell>
          <cell r="D218" t="str">
            <v>tÊn</v>
          </cell>
          <cell r="E218">
            <v>1.2</v>
          </cell>
          <cell r="F218">
            <v>1</v>
          </cell>
          <cell r="H218">
            <v>46869.5</v>
          </cell>
          <cell r="I218">
            <v>1</v>
          </cell>
          <cell r="K218">
            <v>56243.4</v>
          </cell>
        </row>
        <row r="219">
          <cell r="B219" t="str">
            <v>02.1482</v>
          </cell>
          <cell r="C219" t="str">
            <v>V/C   dông cô thi c«ng 300m</v>
          </cell>
          <cell r="D219" t="str">
            <v>tÊn</v>
          </cell>
          <cell r="E219">
            <v>1.5</v>
          </cell>
          <cell r="F219">
            <v>1</v>
          </cell>
          <cell r="H219">
            <v>30240.5</v>
          </cell>
          <cell r="I219">
            <v>1</v>
          </cell>
          <cell r="K219">
            <v>45360.75</v>
          </cell>
        </row>
        <row r="221">
          <cell r="A221" t="str">
            <v>LT16B</v>
          </cell>
          <cell r="C221" t="str">
            <v xml:space="preserve"> Cét bª t«ng LT-16B</v>
          </cell>
          <cell r="J221">
            <v>4068806.91</v>
          </cell>
          <cell r="K221">
            <v>291574.90000000002</v>
          </cell>
        </row>
        <row r="222">
          <cell r="C222" t="str">
            <v>a. VËt liÖu</v>
          </cell>
        </row>
        <row r="223">
          <cell r="C223" t="str">
            <v>Cét LT-16B</v>
          </cell>
          <cell r="D223" t="str">
            <v>cét</v>
          </cell>
          <cell r="E223">
            <v>1</v>
          </cell>
          <cell r="F223">
            <v>1.002</v>
          </cell>
          <cell r="G223">
            <v>4045455</v>
          </cell>
          <cell r="I223">
            <v>1</v>
          </cell>
          <cell r="J223">
            <v>4053545.91</v>
          </cell>
        </row>
        <row r="224">
          <cell r="B224" t="str">
            <v>05.5215</v>
          </cell>
          <cell r="C224" t="str">
            <v>VËt liÖu phô dùng cét</v>
          </cell>
          <cell r="D224" t="str">
            <v>cét</v>
          </cell>
          <cell r="E224">
            <v>1</v>
          </cell>
          <cell r="F224">
            <v>1</v>
          </cell>
          <cell r="G224">
            <v>9854</v>
          </cell>
          <cell r="I224">
            <v>1</v>
          </cell>
          <cell r="J224">
            <v>9854</v>
          </cell>
        </row>
        <row r="225">
          <cell r="B225" t="str">
            <v>05.5101</v>
          </cell>
          <cell r="C225" t="str">
            <v>VËt liÖu phô l¾p mÆt bÝch</v>
          </cell>
          <cell r="D225" t="str">
            <v>mèi</v>
          </cell>
          <cell r="E225">
            <v>1</v>
          </cell>
          <cell r="F225">
            <v>1</v>
          </cell>
          <cell r="G225">
            <v>5407</v>
          </cell>
          <cell r="I225">
            <v>1</v>
          </cell>
          <cell r="J225">
            <v>5407</v>
          </cell>
        </row>
        <row r="226">
          <cell r="C226" t="str">
            <v>b.Nh©n c«ng</v>
          </cell>
        </row>
        <row r="227">
          <cell r="B227" t="str">
            <v>05.5215</v>
          </cell>
          <cell r="C227" t="str">
            <v xml:space="preserve">Dùng cét LT-16m </v>
          </cell>
          <cell r="D227" t="str">
            <v>cét</v>
          </cell>
          <cell r="E227">
            <v>1</v>
          </cell>
          <cell r="F227">
            <v>1</v>
          </cell>
          <cell r="H227">
            <v>116844</v>
          </cell>
          <cell r="I227">
            <v>1</v>
          </cell>
          <cell r="K227">
            <v>116844</v>
          </cell>
        </row>
        <row r="228">
          <cell r="B228" t="str">
            <v>02.1462</v>
          </cell>
          <cell r="C228" t="str">
            <v>VËn chuyÓn thñ c«ng cét bª t«ng xa 300 m</v>
          </cell>
          <cell r="D228" t="str">
            <v>tÊn</v>
          </cell>
          <cell r="E228">
            <v>1.72</v>
          </cell>
          <cell r="F228">
            <v>1</v>
          </cell>
          <cell r="H228">
            <v>46870</v>
          </cell>
          <cell r="I228">
            <v>1</v>
          </cell>
          <cell r="K228">
            <v>80616.399999999994</v>
          </cell>
        </row>
        <row r="229">
          <cell r="B229" t="str">
            <v>05.5101</v>
          </cell>
          <cell r="C229" t="str">
            <v xml:space="preserve">Nèi cét bª t«ng b»ng mÆt bÝch </v>
          </cell>
          <cell r="D229" t="str">
            <v>mèi</v>
          </cell>
          <cell r="E229">
            <v>1</v>
          </cell>
          <cell r="F229">
            <v>1</v>
          </cell>
          <cell r="H229">
            <v>48753</v>
          </cell>
          <cell r="I229">
            <v>1</v>
          </cell>
          <cell r="K229">
            <v>48753</v>
          </cell>
        </row>
        <row r="230">
          <cell r="B230" t="str">
            <v>02.1482</v>
          </cell>
          <cell r="C230" t="str">
            <v>V/C   dông cô thi c«ng 300m</v>
          </cell>
          <cell r="D230" t="str">
            <v>tÊn</v>
          </cell>
          <cell r="E230">
            <v>1.5</v>
          </cell>
          <cell r="F230">
            <v>1</v>
          </cell>
          <cell r="H230">
            <v>30241</v>
          </cell>
          <cell r="I230">
            <v>1</v>
          </cell>
          <cell r="K230">
            <v>45361.5</v>
          </cell>
        </row>
        <row r="232">
          <cell r="A232" t="str">
            <v>LT16C</v>
          </cell>
          <cell r="C232" t="str">
            <v xml:space="preserve"> Cét bª t«ng LT-16C</v>
          </cell>
          <cell r="J232">
            <v>4241879.3640000001</v>
          </cell>
          <cell r="K232">
            <v>291574.90000000002</v>
          </cell>
        </row>
        <row r="233">
          <cell r="C233" t="str">
            <v>a. VËt liÖu</v>
          </cell>
        </row>
        <row r="234">
          <cell r="C234" t="str">
            <v>Cét LT-16C</v>
          </cell>
          <cell r="D234" t="str">
            <v>cét</v>
          </cell>
          <cell r="E234">
            <v>1</v>
          </cell>
          <cell r="F234">
            <v>1.002</v>
          </cell>
          <cell r="G234">
            <v>4218182</v>
          </cell>
          <cell r="I234">
            <v>1</v>
          </cell>
          <cell r="J234">
            <v>4226618.3640000001</v>
          </cell>
        </row>
        <row r="235">
          <cell r="B235" t="str">
            <v>05.5215</v>
          </cell>
          <cell r="C235" t="str">
            <v>VËt liÖu phô dùng cét</v>
          </cell>
          <cell r="D235" t="str">
            <v>cét</v>
          </cell>
          <cell r="E235">
            <v>1</v>
          </cell>
          <cell r="F235">
            <v>1</v>
          </cell>
          <cell r="G235">
            <v>9854</v>
          </cell>
          <cell r="I235">
            <v>1</v>
          </cell>
          <cell r="J235">
            <v>9854</v>
          </cell>
        </row>
        <row r="236">
          <cell r="B236" t="str">
            <v>05.5101</v>
          </cell>
          <cell r="C236" t="str">
            <v>VËt liÖu phô l¾p mÆt bÝch</v>
          </cell>
          <cell r="D236" t="str">
            <v>mèi</v>
          </cell>
          <cell r="E236">
            <v>1</v>
          </cell>
          <cell r="F236">
            <v>1</v>
          </cell>
          <cell r="G236">
            <v>5407</v>
          </cell>
          <cell r="I236">
            <v>1</v>
          </cell>
          <cell r="J236">
            <v>5407</v>
          </cell>
        </row>
        <row r="237">
          <cell r="C237" t="str">
            <v>b.Nh©n c«ng</v>
          </cell>
        </row>
        <row r="238">
          <cell r="B238" t="str">
            <v>05.5215</v>
          </cell>
          <cell r="C238" t="str">
            <v xml:space="preserve">Dùng cét LT-16m </v>
          </cell>
          <cell r="D238" t="str">
            <v>cét</v>
          </cell>
          <cell r="E238">
            <v>1</v>
          </cell>
          <cell r="F238">
            <v>1</v>
          </cell>
          <cell r="H238">
            <v>116844</v>
          </cell>
          <cell r="I238">
            <v>1</v>
          </cell>
          <cell r="K238">
            <v>116844</v>
          </cell>
        </row>
        <row r="239">
          <cell r="B239" t="str">
            <v>02.1462</v>
          </cell>
          <cell r="C239" t="str">
            <v>VËn chuyÓn thñ c«ng cét bª t«ng xa 300 m</v>
          </cell>
          <cell r="D239" t="str">
            <v>tÊn</v>
          </cell>
          <cell r="E239">
            <v>1.72</v>
          </cell>
          <cell r="F239">
            <v>1</v>
          </cell>
          <cell r="H239">
            <v>46870</v>
          </cell>
          <cell r="I239">
            <v>1</v>
          </cell>
          <cell r="K239">
            <v>80616.399999999994</v>
          </cell>
        </row>
        <row r="240">
          <cell r="B240" t="str">
            <v>05.5101</v>
          </cell>
          <cell r="C240" t="str">
            <v xml:space="preserve">Nèi cét bª t«ng b»ng mÆt bÝch </v>
          </cell>
          <cell r="D240" t="str">
            <v>mèi</v>
          </cell>
          <cell r="E240">
            <v>1</v>
          </cell>
          <cell r="F240">
            <v>1</v>
          </cell>
          <cell r="H240">
            <v>48753</v>
          </cell>
          <cell r="I240">
            <v>1</v>
          </cell>
          <cell r="K240">
            <v>48753</v>
          </cell>
        </row>
        <row r="241">
          <cell r="B241" t="str">
            <v>02.1482</v>
          </cell>
          <cell r="C241" t="str">
            <v>V/C   dông cô thi c«ng 300m</v>
          </cell>
          <cell r="D241" t="str">
            <v>tÊn</v>
          </cell>
          <cell r="E241">
            <v>1.5</v>
          </cell>
          <cell r="F241">
            <v>1</v>
          </cell>
          <cell r="H241">
            <v>30241</v>
          </cell>
          <cell r="I241">
            <v>1</v>
          </cell>
          <cell r="K241">
            <v>45361.5</v>
          </cell>
        </row>
        <row r="243">
          <cell r="A243" t="str">
            <v>LT18B</v>
          </cell>
          <cell r="C243" t="str">
            <v xml:space="preserve"> Cét bª t«ng LT-18B</v>
          </cell>
          <cell r="J243">
            <v>4433170.182</v>
          </cell>
          <cell r="K243">
            <v>327001.90000000002</v>
          </cell>
        </row>
        <row r="244">
          <cell r="C244" t="str">
            <v>a. VËt liÖu</v>
          </cell>
        </row>
        <row r="245">
          <cell r="C245" t="str">
            <v>Cét LT-18B</v>
          </cell>
          <cell r="D245" t="str">
            <v>cét</v>
          </cell>
          <cell r="E245">
            <v>1</v>
          </cell>
          <cell r="F245">
            <v>1.002</v>
          </cell>
          <cell r="G245">
            <v>4409091</v>
          </cell>
          <cell r="I245">
            <v>1</v>
          </cell>
          <cell r="J245">
            <v>4417909.182</v>
          </cell>
        </row>
        <row r="246">
          <cell r="B246" t="str">
            <v>05.5216</v>
          </cell>
          <cell r="C246" t="str">
            <v>VËt liÖu phô dùng cét</v>
          </cell>
          <cell r="D246" t="str">
            <v>cét</v>
          </cell>
          <cell r="E246">
            <v>1</v>
          </cell>
          <cell r="F246">
            <v>1</v>
          </cell>
          <cell r="G246">
            <v>9854</v>
          </cell>
          <cell r="I246">
            <v>1</v>
          </cell>
          <cell r="J246">
            <v>9854</v>
          </cell>
        </row>
        <row r="247">
          <cell r="B247" t="str">
            <v>05.5101</v>
          </cell>
          <cell r="C247" t="str">
            <v>VËt liÖu phô l¾p mÆt bÝch</v>
          </cell>
          <cell r="D247" t="str">
            <v>mèi</v>
          </cell>
          <cell r="E247">
            <v>1</v>
          </cell>
          <cell r="F247">
            <v>1</v>
          </cell>
          <cell r="G247">
            <v>5407</v>
          </cell>
          <cell r="I247">
            <v>1</v>
          </cell>
          <cell r="J247">
            <v>5407</v>
          </cell>
        </row>
        <row r="248">
          <cell r="C248" t="str">
            <v>b.Nh©n c«ng</v>
          </cell>
        </row>
        <row r="249">
          <cell r="B249" t="str">
            <v>05.5216</v>
          </cell>
          <cell r="C249" t="str">
            <v xml:space="preserve">Dùng cét LT-18m </v>
          </cell>
          <cell r="D249" t="str">
            <v>cét</v>
          </cell>
          <cell r="E249">
            <v>1</v>
          </cell>
          <cell r="F249">
            <v>1</v>
          </cell>
          <cell r="H249">
            <v>152271</v>
          </cell>
          <cell r="I249">
            <v>1</v>
          </cell>
          <cell r="K249">
            <v>152271</v>
          </cell>
        </row>
        <row r="250">
          <cell r="B250" t="str">
            <v>02.1462</v>
          </cell>
          <cell r="C250" t="str">
            <v>VËn chuyÓn thñ c«ng cét bª t«ng xa 300 m</v>
          </cell>
          <cell r="D250" t="str">
            <v>tÊn</v>
          </cell>
          <cell r="E250">
            <v>1.72</v>
          </cell>
          <cell r="F250">
            <v>1</v>
          </cell>
          <cell r="H250">
            <v>46870</v>
          </cell>
          <cell r="I250">
            <v>1</v>
          </cell>
          <cell r="K250">
            <v>80616.399999999994</v>
          </cell>
        </row>
        <row r="251">
          <cell r="B251" t="str">
            <v>05.5101</v>
          </cell>
          <cell r="C251" t="str">
            <v xml:space="preserve">Nèi cét bª t«ng b»ng mÆt bÝch </v>
          </cell>
          <cell r="D251" t="str">
            <v>mèi</v>
          </cell>
          <cell r="E251">
            <v>1</v>
          </cell>
          <cell r="F251">
            <v>1</v>
          </cell>
          <cell r="H251">
            <v>48753</v>
          </cell>
          <cell r="I251">
            <v>1</v>
          </cell>
          <cell r="K251">
            <v>48753</v>
          </cell>
        </row>
        <row r="252">
          <cell r="B252" t="str">
            <v>02.1482</v>
          </cell>
          <cell r="C252" t="str">
            <v>V/C dông cô thi c«ng 300m</v>
          </cell>
          <cell r="D252" t="str">
            <v>tÊn</v>
          </cell>
          <cell r="E252">
            <v>1.5</v>
          </cell>
          <cell r="F252">
            <v>1</v>
          </cell>
          <cell r="H252">
            <v>30241</v>
          </cell>
          <cell r="I252">
            <v>1</v>
          </cell>
          <cell r="K252">
            <v>45361.5</v>
          </cell>
        </row>
        <row r="254">
          <cell r="A254" t="str">
            <v>LT20B</v>
          </cell>
          <cell r="C254" t="str">
            <v>Cét bª t«ng LT-20B</v>
          </cell>
          <cell r="J254">
            <v>5152788.5460000001</v>
          </cell>
          <cell r="K254">
            <v>352190.9</v>
          </cell>
        </row>
        <row r="255">
          <cell r="C255" t="str">
            <v>a. VËt liÖu</v>
          </cell>
        </row>
        <row r="256">
          <cell r="C256" t="str">
            <v>Cét LT-20B</v>
          </cell>
          <cell r="D256" t="str">
            <v>cét</v>
          </cell>
          <cell r="E256">
            <v>1</v>
          </cell>
          <cell r="F256">
            <v>1.002</v>
          </cell>
          <cell r="G256">
            <v>5127273</v>
          </cell>
          <cell r="I256">
            <v>1</v>
          </cell>
          <cell r="J256">
            <v>5137527.5460000001</v>
          </cell>
        </row>
        <row r="257">
          <cell r="B257" t="str">
            <v>05.5217</v>
          </cell>
          <cell r="C257" t="str">
            <v>VËt liÖu phô dùng cét</v>
          </cell>
          <cell r="D257" t="str">
            <v>cét</v>
          </cell>
          <cell r="E257">
            <v>1</v>
          </cell>
          <cell r="F257">
            <v>1</v>
          </cell>
          <cell r="G257">
            <v>9854</v>
          </cell>
          <cell r="I257">
            <v>1</v>
          </cell>
          <cell r="J257">
            <v>9854</v>
          </cell>
        </row>
        <row r="258">
          <cell r="B258" t="str">
            <v>05.5101</v>
          </cell>
          <cell r="C258" t="str">
            <v>VËt liÖu phô l¾p mÆt bÝch</v>
          </cell>
          <cell r="D258" t="str">
            <v>mèi</v>
          </cell>
          <cell r="E258">
            <v>1</v>
          </cell>
          <cell r="F258">
            <v>1</v>
          </cell>
          <cell r="G258">
            <v>5407</v>
          </cell>
          <cell r="I258">
            <v>1</v>
          </cell>
          <cell r="J258">
            <v>5407</v>
          </cell>
        </row>
        <row r="259">
          <cell r="C259" t="str">
            <v>b.Nh©n c«ng</v>
          </cell>
        </row>
        <row r="260">
          <cell r="B260" t="str">
            <v>05.5217</v>
          </cell>
          <cell r="C260" t="str">
            <v xml:space="preserve">Dùng cét LT-20m </v>
          </cell>
          <cell r="D260" t="str">
            <v>cét</v>
          </cell>
          <cell r="E260">
            <v>1</v>
          </cell>
          <cell r="F260">
            <v>1</v>
          </cell>
          <cell r="H260">
            <v>177460</v>
          </cell>
          <cell r="I260">
            <v>1</v>
          </cell>
          <cell r="K260">
            <v>177460</v>
          </cell>
        </row>
        <row r="261">
          <cell r="B261" t="str">
            <v>02.1462</v>
          </cell>
          <cell r="C261" t="str">
            <v>VËn chuyÓn thñ c«ng cét bª t«ng xa 300 m</v>
          </cell>
          <cell r="D261" t="str">
            <v>tÊn</v>
          </cell>
          <cell r="E261">
            <v>1.72</v>
          </cell>
          <cell r="F261">
            <v>1</v>
          </cell>
          <cell r="H261">
            <v>46870</v>
          </cell>
          <cell r="I261">
            <v>1</v>
          </cell>
          <cell r="K261">
            <v>80616.399999999994</v>
          </cell>
        </row>
        <row r="262">
          <cell r="B262" t="str">
            <v>05.5101</v>
          </cell>
          <cell r="C262" t="str">
            <v xml:space="preserve">Nèi cét bª t«ng b»ng mÆt bÝch </v>
          </cell>
          <cell r="D262" t="str">
            <v>mèi</v>
          </cell>
          <cell r="E262">
            <v>1</v>
          </cell>
          <cell r="F262">
            <v>1</v>
          </cell>
          <cell r="H262">
            <v>48753</v>
          </cell>
          <cell r="I262">
            <v>1</v>
          </cell>
          <cell r="K262">
            <v>48753</v>
          </cell>
        </row>
        <row r="263">
          <cell r="B263" t="str">
            <v>02.1482</v>
          </cell>
          <cell r="C263" t="str">
            <v>V/C   dông cô thi c«ng 300m</v>
          </cell>
          <cell r="D263" t="str">
            <v>tÊn</v>
          </cell>
          <cell r="E263">
            <v>1.5</v>
          </cell>
          <cell r="F263">
            <v>1</v>
          </cell>
          <cell r="H263">
            <v>30241</v>
          </cell>
          <cell r="I263">
            <v>1</v>
          </cell>
          <cell r="K263">
            <v>45361.5</v>
          </cell>
        </row>
        <row r="265">
          <cell r="A265" t="str">
            <v>LT10B</v>
          </cell>
          <cell r="C265" t="str">
            <v xml:space="preserve"> Cét bª t«ng  LT - 10B</v>
          </cell>
          <cell r="J265">
            <v>1046926.728</v>
          </cell>
          <cell r="K265">
            <v>182209.15</v>
          </cell>
        </row>
        <row r="266">
          <cell r="C266" t="str">
            <v>a.VËt liÖu</v>
          </cell>
        </row>
        <row r="267">
          <cell r="C267" t="str">
            <v>Cét LT - 10B</v>
          </cell>
          <cell r="D267" t="str">
            <v>cét</v>
          </cell>
          <cell r="E267">
            <v>1</v>
          </cell>
          <cell r="F267">
            <v>1.002</v>
          </cell>
          <cell r="G267">
            <v>1036364</v>
          </cell>
          <cell r="J267">
            <v>1038436.728</v>
          </cell>
        </row>
        <row r="268">
          <cell r="B268" t="str">
            <v>05.5212</v>
          </cell>
          <cell r="C268" t="str">
            <v xml:space="preserve">VËt liÖu phô cho c«ng t¸c dùng cét </v>
          </cell>
          <cell r="D268" t="str">
            <v>cét</v>
          </cell>
          <cell r="E268">
            <v>1</v>
          </cell>
          <cell r="F268">
            <v>1</v>
          </cell>
          <cell r="G268">
            <v>8490</v>
          </cell>
          <cell r="J268">
            <v>8490</v>
          </cell>
        </row>
        <row r="269">
          <cell r="C269" t="str">
            <v>b.Nh©n c«ng</v>
          </cell>
        </row>
        <row r="270">
          <cell r="B270" t="str">
            <v>05.5212</v>
          </cell>
          <cell r="C270" t="str">
            <v xml:space="preserve">Dùng cét LT-10m </v>
          </cell>
          <cell r="D270" t="str">
            <v>cét</v>
          </cell>
          <cell r="E270">
            <v>1</v>
          </cell>
          <cell r="F270">
            <v>1</v>
          </cell>
          <cell r="H270">
            <v>80605</v>
          </cell>
          <cell r="I270">
            <v>1</v>
          </cell>
          <cell r="K270">
            <v>80605</v>
          </cell>
        </row>
        <row r="271">
          <cell r="B271" t="str">
            <v>02.1462</v>
          </cell>
          <cell r="C271" t="str">
            <v>VËn chuyÓn thñ c«ng cét bª t«ng xa 300 m</v>
          </cell>
          <cell r="D271" t="str">
            <v>tÊn</v>
          </cell>
          <cell r="E271">
            <v>1.2</v>
          </cell>
          <cell r="F271">
            <v>1</v>
          </cell>
          <cell r="H271">
            <v>46869.5</v>
          </cell>
          <cell r="I271">
            <v>1</v>
          </cell>
          <cell r="K271">
            <v>56243.4</v>
          </cell>
        </row>
        <row r="272">
          <cell r="B272" t="str">
            <v>02.1482</v>
          </cell>
          <cell r="C272" t="str">
            <v xml:space="preserve">V/C dông cô thi c«ng cét </v>
          </cell>
          <cell r="D272" t="str">
            <v>tÊn</v>
          </cell>
          <cell r="E272">
            <v>1.5</v>
          </cell>
          <cell r="F272">
            <v>1</v>
          </cell>
          <cell r="H272">
            <v>30240.5</v>
          </cell>
          <cell r="I272">
            <v>1</v>
          </cell>
          <cell r="K272">
            <v>45360.75</v>
          </cell>
        </row>
        <row r="274">
          <cell r="A274" t="str">
            <v>H7,5B</v>
          </cell>
          <cell r="C274" t="str">
            <v xml:space="preserve"> Cét bª t«ng  H- 7,5B</v>
          </cell>
          <cell r="J274">
            <v>509490</v>
          </cell>
          <cell r="K274">
            <v>80605</v>
          </cell>
        </row>
        <row r="275">
          <cell r="C275" t="str">
            <v>a.VËt liÖu</v>
          </cell>
        </row>
        <row r="276">
          <cell r="C276" t="str">
            <v>Cét H - 7,5B</v>
          </cell>
          <cell r="D276" t="str">
            <v>cét</v>
          </cell>
          <cell r="E276">
            <v>1</v>
          </cell>
          <cell r="F276">
            <v>1.002</v>
          </cell>
          <cell r="G276">
            <v>500000</v>
          </cell>
          <cell r="J276">
            <v>501000</v>
          </cell>
        </row>
        <row r="277">
          <cell r="B277" t="str">
            <v>05.5212</v>
          </cell>
          <cell r="C277" t="str">
            <v xml:space="preserve">VËt liÖu phô cho c«ng t¸c dùng cét </v>
          </cell>
          <cell r="D277" t="str">
            <v>cét</v>
          </cell>
          <cell r="E277">
            <v>1</v>
          </cell>
          <cell r="F277">
            <v>1</v>
          </cell>
          <cell r="G277">
            <v>8490</v>
          </cell>
          <cell r="J277">
            <v>8490</v>
          </cell>
        </row>
        <row r="278">
          <cell r="C278" t="str">
            <v>b.Nh©n c«ng</v>
          </cell>
        </row>
        <row r="279">
          <cell r="B279" t="str">
            <v>05.5212</v>
          </cell>
          <cell r="C279" t="str">
            <v xml:space="preserve">Dùng cét H-7,5m </v>
          </cell>
          <cell r="D279" t="str">
            <v>cét</v>
          </cell>
          <cell r="E279">
            <v>1</v>
          </cell>
          <cell r="F279">
            <v>1</v>
          </cell>
          <cell r="H279">
            <v>80605</v>
          </cell>
          <cell r="I279">
            <v>1</v>
          </cell>
          <cell r="K279">
            <v>80605</v>
          </cell>
        </row>
        <row r="281">
          <cell r="A281" t="str">
            <v>H7,5C</v>
          </cell>
          <cell r="C281" t="str">
            <v xml:space="preserve"> Cét bª t«ng  H- 7,5C</v>
          </cell>
          <cell r="J281">
            <v>609690</v>
          </cell>
          <cell r="K281">
            <v>80605</v>
          </cell>
        </row>
        <row r="282">
          <cell r="C282" t="str">
            <v>a.VËt liÖu</v>
          </cell>
        </row>
        <row r="283">
          <cell r="C283" t="str">
            <v>Cét H - 7,5C</v>
          </cell>
          <cell r="D283" t="str">
            <v>cét</v>
          </cell>
          <cell r="E283">
            <v>1</v>
          </cell>
          <cell r="F283">
            <v>1.002</v>
          </cell>
          <cell r="G283">
            <v>600000</v>
          </cell>
          <cell r="J283">
            <v>601200</v>
          </cell>
        </row>
        <row r="284">
          <cell r="B284" t="str">
            <v>05.5212</v>
          </cell>
          <cell r="C284" t="str">
            <v xml:space="preserve">VËt liÖu phô cho c«ng t¸c dùng cét </v>
          </cell>
          <cell r="D284" t="str">
            <v>cét</v>
          </cell>
          <cell r="E284">
            <v>1</v>
          </cell>
          <cell r="F284">
            <v>1</v>
          </cell>
          <cell r="G284">
            <v>8490</v>
          </cell>
          <cell r="J284">
            <v>8490</v>
          </cell>
        </row>
        <row r="285">
          <cell r="C285" t="str">
            <v>b.Nh©n c«ng</v>
          </cell>
        </row>
        <row r="286">
          <cell r="B286" t="str">
            <v>05.5212</v>
          </cell>
          <cell r="C286" t="str">
            <v xml:space="preserve">Dùng cét H-7,5m </v>
          </cell>
          <cell r="D286" t="str">
            <v>cét</v>
          </cell>
          <cell r="E286">
            <v>1</v>
          </cell>
          <cell r="F286">
            <v>1</v>
          </cell>
          <cell r="H286">
            <v>80605</v>
          </cell>
          <cell r="I286">
            <v>1</v>
          </cell>
          <cell r="K286">
            <v>80605</v>
          </cell>
        </row>
        <row r="288">
          <cell r="A288" t="str">
            <v>H8,5B</v>
          </cell>
          <cell r="C288" t="str">
            <v xml:space="preserve"> Cét bª t«ng  H- 8,5B</v>
          </cell>
          <cell r="J288">
            <v>573253.272</v>
          </cell>
          <cell r="K288">
            <v>80605</v>
          </cell>
        </row>
        <row r="289">
          <cell r="C289" t="str">
            <v>a.VËt liÖu</v>
          </cell>
        </row>
        <row r="290">
          <cell r="C290" t="str">
            <v>Cét H - 8,5B</v>
          </cell>
          <cell r="D290" t="str">
            <v>cét</v>
          </cell>
          <cell r="E290">
            <v>1</v>
          </cell>
          <cell r="F290">
            <v>1.002</v>
          </cell>
          <cell r="G290">
            <v>563636</v>
          </cell>
          <cell r="J290">
            <v>564763.272</v>
          </cell>
        </row>
        <row r="291">
          <cell r="B291" t="str">
            <v>05.5212</v>
          </cell>
          <cell r="C291" t="str">
            <v xml:space="preserve">VËt liÖu phô cho c«ng t¸c dùng cét </v>
          </cell>
          <cell r="D291" t="str">
            <v>cét</v>
          </cell>
          <cell r="E291">
            <v>1</v>
          </cell>
          <cell r="F291">
            <v>1</v>
          </cell>
          <cell r="G291">
            <v>8490</v>
          </cell>
          <cell r="J291">
            <v>8490</v>
          </cell>
        </row>
        <row r="292">
          <cell r="C292" t="str">
            <v>b.Nh©n c«ng</v>
          </cell>
        </row>
        <row r="293">
          <cell r="B293" t="str">
            <v>05.5212</v>
          </cell>
          <cell r="C293" t="str">
            <v xml:space="preserve">Dùng cét H-8,5m </v>
          </cell>
          <cell r="D293" t="str">
            <v>cét</v>
          </cell>
          <cell r="E293">
            <v>1</v>
          </cell>
          <cell r="F293">
            <v>1</v>
          </cell>
          <cell r="H293">
            <v>80605</v>
          </cell>
          <cell r="I293">
            <v>1</v>
          </cell>
          <cell r="K293">
            <v>80605</v>
          </cell>
        </row>
        <row r="295">
          <cell r="A295" t="str">
            <v>H8,5C</v>
          </cell>
          <cell r="C295" t="str">
            <v xml:space="preserve"> Cét bª t«ng  H- 8,5C</v>
          </cell>
          <cell r="J295">
            <v>673453.272</v>
          </cell>
          <cell r="K295">
            <v>80605</v>
          </cell>
        </row>
        <row r="296">
          <cell r="C296" t="str">
            <v>a.VËt liÖu</v>
          </cell>
        </row>
        <row r="297">
          <cell r="C297" t="str">
            <v>Cét H - 8,5C</v>
          </cell>
          <cell r="D297" t="str">
            <v>cét</v>
          </cell>
          <cell r="E297">
            <v>1</v>
          </cell>
          <cell r="F297">
            <v>1.002</v>
          </cell>
          <cell r="G297">
            <v>663636</v>
          </cell>
          <cell r="J297">
            <v>664963.272</v>
          </cell>
        </row>
        <row r="298">
          <cell r="B298" t="str">
            <v>05.5212</v>
          </cell>
          <cell r="C298" t="str">
            <v xml:space="preserve">VËt liÖu phô cho c«ng t¸c dùng cét </v>
          </cell>
          <cell r="D298" t="str">
            <v>cét</v>
          </cell>
          <cell r="E298">
            <v>1</v>
          </cell>
          <cell r="F298">
            <v>1</v>
          </cell>
          <cell r="G298">
            <v>8490</v>
          </cell>
          <cell r="J298">
            <v>8490</v>
          </cell>
        </row>
        <row r="299">
          <cell r="C299" t="str">
            <v>b.Nh©n c«ng</v>
          </cell>
        </row>
        <row r="300">
          <cell r="B300" t="str">
            <v>05.5212</v>
          </cell>
          <cell r="C300" t="str">
            <v xml:space="preserve">Dùng cét H-8,5m </v>
          </cell>
          <cell r="D300" t="str">
            <v>cét</v>
          </cell>
          <cell r="E300">
            <v>1</v>
          </cell>
          <cell r="F300">
            <v>1</v>
          </cell>
          <cell r="H300">
            <v>80605</v>
          </cell>
          <cell r="I300">
            <v>1</v>
          </cell>
          <cell r="K300">
            <v>80605</v>
          </cell>
        </row>
        <row r="302">
          <cell r="C302" t="str">
            <v>IV/®¬n gi¸ c¸c lo¹i xµ ®z</v>
          </cell>
          <cell r="D302" t="str">
            <v xml:space="preserve">                                                                                                                                                                                                                                                               </v>
          </cell>
        </row>
        <row r="303">
          <cell r="C303" t="str">
            <v xml:space="preserve">tba vµ tiÕp ®Þa </v>
          </cell>
        </row>
        <row r="304">
          <cell r="A304" t="str">
            <v>Rh1</v>
          </cell>
          <cell r="C304" t="str">
            <v>TiÕp ®Þa Rh1</v>
          </cell>
          <cell r="J304">
            <v>177245.77499999999</v>
          </cell>
          <cell r="K304">
            <v>26151.5</v>
          </cell>
        </row>
        <row r="305">
          <cell r="C305" t="str">
            <v>a.VËt liÖu</v>
          </cell>
        </row>
        <row r="306">
          <cell r="C306" t="str">
            <v>S¾t d=4</v>
          </cell>
          <cell r="D306" t="str">
            <v>kg</v>
          </cell>
          <cell r="E306">
            <v>13.23</v>
          </cell>
          <cell r="F306">
            <v>1.0249999999999999</v>
          </cell>
          <cell r="G306">
            <v>4700</v>
          </cell>
          <cell r="J306">
            <v>63735.524999999994</v>
          </cell>
        </row>
        <row r="307">
          <cell r="C307" t="str">
            <v>S¾t F 12</v>
          </cell>
          <cell r="D307" t="str">
            <v>kg</v>
          </cell>
          <cell r="E307">
            <v>5.4</v>
          </cell>
          <cell r="F307">
            <v>1.0249999999999999</v>
          </cell>
          <cell r="G307">
            <v>4350</v>
          </cell>
          <cell r="J307">
            <v>24077.249999999996</v>
          </cell>
        </row>
        <row r="308">
          <cell r="C308" t="str">
            <v>S¾t L63x6</v>
          </cell>
          <cell r="D308" t="str">
            <v>kg</v>
          </cell>
          <cell r="E308">
            <v>14.3</v>
          </cell>
          <cell r="F308">
            <v>1.0249999999999999</v>
          </cell>
          <cell r="G308">
            <v>4800</v>
          </cell>
          <cell r="J308">
            <v>70356</v>
          </cell>
        </row>
        <row r="309">
          <cell r="C309" t="str">
            <v xml:space="preserve">S¬n </v>
          </cell>
          <cell r="D309" t="str">
            <v>kg</v>
          </cell>
          <cell r="E309">
            <v>2E-3</v>
          </cell>
          <cell r="F309">
            <v>1</v>
          </cell>
          <cell r="G309">
            <v>13500</v>
          </cell>
          <cell r="J309">
            <v>27</v>
          </cell>
        </row>
        <row r="310">
          <cell r="C310" t="str">
            <v xml:space="preserve">Que hµn </v>
          </cell>
          <cell r="D310" t="str">
            <v>kg</v>
          </cell>
          <cell r="E310">
            <v>0.3</v>
          </cell>
          <cell r="F310">
            <v>1</v>
          </cell>
          <cell r="G310">
            <v>6500</v>
          </cell>
          <cell r="J310">
            <v>1950</v>
          </cell>
        </row>
        <row r="311">
          <cell r="C311" t="str">
            <v xml:space="preserve">GhÝp nèi </v>
          </cell>
          <cell r="D311" t="str">
            <v xml:space="preserve">C¸i </v>
          </cell>
          <cell r="E311">
            <v>1</v>
          </cell>
          <cell r="F311">
            <v>1</v>
          </cell>
          <cell r="G311">
            <v>9000</v>
          </cell>
          <cell r="J311">
            <v>9000</v>
          </cell>
        </row>
        <row r="312">
          <cell r="C312" t="str">
            <v xml:space="preserve">èng nhùa luån d©y tiÕp ®Þa </v>
          </cell>
          <cell r="D312" t="str">
            <v>m</v>
          </cell>
          <cell r="E312">
            <v>3</v>
          </cell>
          <cell r="F312">
            <v>1</v>
          </cell>
          <cell r="G312">
            <v>2700</v>
          </cell>
          <cell r="J312">
            <v>8100</v>
          </cell>
        </row>
        <row r="313">
          <cell r="C313" t="str">
            <v xml:space="preserve">b/Nh©n c«ng </v>
          </cell>
        </row>
        <row r="314">
          <cell r="B314" t="str">
            <v>03.3101</v>
          </cell>
          <cell r="C314" t="str">
            <v xml:space="preserve">§µo ®Êt ch«n tiÕp ®Þa </v>
          </cell>
          <cell r="D314" t="str">
            <v>m3</v>
          </cell>
          <cell r="E314">
            <v>0.75</v>
          </cell>
          <cell r="H314">
            <v>21926</v>
          </cell>
          <cell r="I314">
            <v>1</v>
          </cell>
          <cell r="K314">
            <v>16444.5</v>
          </cell>
        </row>
        <row r="315">
          <cell r="B315" t="str">
            <v>05.8001</v>
          </cell>
          <cell r="C315" t="str">
            <v xml:space="preserve">S¶n xuÊt vµ ®ãng cäc tiÕp ®Þa </v>
          </cell>
          <cell r="D315" t="str">
            <v xml:space="preserve">cäc </v>
          </cell>
          <cell r="E315">
            <v>1</v>
          </cell>
          <cell r="H315">
            <v>6781</v>
          </cell>
          <cell r="I315">
            <v>1</v>
          </cell>
          <cell r="K315">
            <v>6781</v>
          </cell>
        </row>
        <row r="316">
          <cell r="B316" t="str">
            <v>05.7001</v>
          </cell>
          <cell r="C316" t="str">
            <v xml:space="preserve">L¾p tiÕp ®Þa </v>
          </cell>
          <cell r="D316" t="str">
            <v>kg</v>
          </cell>
          <cell r="E316">
            <v>19</v>
          </cell>
          <cell r="H316">
            <v>154</v>
          </cell>
          <cell r="I316">
            <v>1</v>
          </cell>
          <cell r="K316">
            <v>2926</v>
          </cell>
        </row>
        <row r="317">
          <cell r="C317" t="str">
            <v xml:space="preserve">c/ M¸y thi c«ng </v>
          </cell>
        </row>
        <row r="318">
          <cell r="B318" t="str">
            <v>05.8001</v>
          </cell>
          <cell r="C318" t="str">
            <v xml:space="preserve">M¸y hµn cäc </v>
          </cell>
          <cell r="D318" t="str">
            <v xml:space="preserve">cäc </v>
          </cell>
          <cell r="E318">
            <v>1</v>
          </cell>
          <cell r="H318">
            <v>776</v>
          </cell>
          <cell r="J318">
            <v>776</v>
          </cell>
        </row>
        <row r="320">
          <cell r="A320" t="str">
            <v>RC2</v>
          </cell>
          <cell r="C320" t="str">
            <v xml:space="preserve"> TiÕp ®Þa RC2 </v>
          </cell>
          <cell r="J320">
            <v>190157.67180000001</v>
          </cell>
          <cell r="K320">
            <v>125076.83</v>
          </cell>
          <cell r="L320">
            <v>1552</v>
          </cell>
        </row>
        <row r="321">
          <cell r="C321" t="str">
            <v>a.VËt liÖu</v>
          </cell>
        </row>
        <row r="322">
          <cell r="C322" t="str">
            <v>ThÐp lµm tiÕp ®Þa F 8- F12</v>
          </cell>
          <cell r="D322" t="str">
            <v>kg</v>
          </cell>
          <cell r="E322">
            <v>13.286</v>
          </cell>
          <cell r="F322">
            <v>1.02</v>
          </cell>
          <cell r="G322">
            <v>4465</v>
          </cell>
          <cell r="J322">
            <v>60508.429799999998</v>
          </cell>
        </row>
        <row r="323">
          <cell r="C323" t="str">
            <v>ThÐp gãc L 63 x 63 x 6</v>
          </cell>
          <cell r="D323" t="str">
            <v>kg</v>
          </cell>
          <cell r="E323">
            <v>28.66</v>
          </cell>
          <cell r="F323">
            <v>1.02</v>
          </cell>
          <cell r="G323">
            <v>4435</v>
          </cell>
          <cell r="J323">
            <v>129649.242</v>
          </cell>
        </row>
        <row r="324">
          <cell r="C324" t="str">
            <v>b. Nh©n c«ng</v>
          </cell>
        </row>
        <row r="325">
          <cell r="B325" t="str">
            <v>03.3103</v>
          </cell>
          <cell r="C325" t="str">
            <v>§µo ®Êt r·nh tiÕp ®Þa ®Êt cÊp 3</v>
          </cell>
          <cell r="D325" t="str">
            <v>m3</v>
          </cell>
          <cell r="E325">
            <v>3.2</v>
          </cell>
          <cell r="F325">
            <v>1</v>
          </cell>
          <cell r="H325">
            <v>21926</v>
          </cell>
          <cell r="I325">
            <v>1</v>
          </cell>
          <cell r="K325">
            <v>70163.199999999997</v>
          </cell>
        </row>
        <row r="326">
          <cell r="B326" t="str">
            <v>03.3203</v>
          </cell>
          <cell r="C326" t="str">
            <v>LÊp r·nh tiÕp ®Þa ®Êt cÊp 3</v>
          </cell>
          <cell r="D326" t="str">
            <v>m3</v>
          </cell>
          <cell r="E326">
            <v>3.2</v>
          </cell>
          <cell r="F326">
            <v>1</v>
          </cell>
          <cell r="H326">
            <v>10890</v>
          </cell>
          <cell r="I326">
            <v>1</v>
          </cell>
          <cell r="K326">
            <v>34848</v>
          </cell>
        </row>
        <row r="327">
          <cell r="B327" t="str">
            <v>05.8003</v>
          </cell>
          <cell r="C327" t="str">
            <v>§ãng cäc tiÕp ®Þa ®Êt cÊp 3</v>
          </cell>
          <cell r="D327" t="str">
            <v xml:space="preserve">cäc </v>
          </cell>
          <cell r="E327">
            <v>2</v>
          </cell>
          <cell r="F327">
            <v>1</v>
          </cell>
          <cell r="H327">
            <v>6782</v>
          </cell>
          <cell r="I327">
            <v>1</v>
          </cell>
          <cell r="K327">
            <v>13564</v>
          </cell>
        </row>
        <row r="328">
          <cell r="B328" t="str">
            <v>05.7001</v>
          </cell>
          <cell r="C328" t="str">
            <v xml:space="preserve">S¶n xuÊt vµ l¾p ®Æt tiÕp ®Þa </v>
          </cell>
          <cell r="D328" t="str">
            <v>kg</v>
          </cell>
          <cell r="E328">
            <v>41.945999999999998</v>
          </cell>
          <cell r="F328">
            <v>1</v>
          </cell>
          <cell r="H328">
            <v>155</v>
          </cell>
          <cell r="I328">
            <v>1</v>
          </cell>
          <cell r="K328">
            <v>6501.63</v>
          </cell>
        </row>
        <row r="329">
          <cell r="C329" t="str">
            <v xml:space="preserve">c. M¸y thi c«ng </v>
          </cell>
        </row>
        <row r="330">
          <cell r="B330" t="str">
            <v>05.8003</v>
          </cell>
          <cell r="C330" t="str">
            <v xml:space="preserve">M¸y ®ãng cäc </v>
          </cell>
          <cell r="D330" t="str">
            <v xml:space="preserve">cäc </v>
          </cell>
          <cell r="E330">
            <v>2</v>
          </cell>
          <cell r="F330">
            <v>1</v>
          </cell>
          <cell r="G330">
            <v>776</v>
          </cell>
          <cell r="I330">
            <v>1</v>
          </cell>
          <cell r="L330">
            <v>1552</v>
          </cell>
        </row>
        <row r="332">
          <cell r="A332" t="str">
            <v>T§T</v>
          </cell>
          <cell r="C332" t="str">
            <v>TiÕp dÞa TBA</v>
          </cell>
          <cell r="J332">
            <v>803025.28</v>
          </cell>
          <cell r="K332">
            <v>144041.70000000001</v>
          </cell>
          <cell r="L332">
            <v>1552</v>
          </cell>
        </row>
        <row r="333">
          <cell r="C333" t="str">
            <v>a.VËt liÖu</v>
          </cell>
        </row>
        <row r="334">
          <cell r="C334" t="str">
            <v>ThÐp lµm tiÕp ®Þa L 63*63*6</v>
          </cell>
          <cell r="D334" t="str">
            <v>kg</v>
          </cell>
          <cell r="E334">
            <v>114</v>
          </cell>
          <cell r="F334">
            <v>1.0249999999999999</v>
          </cell>
          <cell r="G334">
            <v>4435</v>
          </cell>
          <cell r="J334">
            <v>518229.75</v>
          </cell>
        </row>
        <row r="335">
          <cell r="C335" t="str">
            <v>ThÐp dÑt D 40  x 4</v>
          </cell>
          <cell r="D335" t="str">
            <v>kg</v>
          </cell>
          <cell r="E335">
            <v>50.3</v>
          </cell>
          <cell r="F335">
            <v>1.0249999999999999</v>
          </cell>
          <cell r="G335">
            <v>4720</v>
          </cell>
          <cell r="J335">
            <v>243351.4</v>
          </cell>
        </row>
        <row r="336">
          <cell r="C336" t="str">
            <v>D©y nèi ®Êt F 12</v>
          </cell>
          <cell r="D336" t="str">
            <v>kg</v>
          </cell>
          <cell r="E336">
            <v>8.9</v>
          </cell>
          <cell r="F336">
            <v>1.02</v>
          </cell>
          <cell r="G336">
            <v>4465</v>
          </cell>
          <cell r="J336">
            <v>40533.270000000004</v>
          </cell>
        </row>
        <row r="337">
          <cell r="C337" t="str">
            <v>Bul«ng + vßng ®Öm</v>
          </cell>
          <cell r="D337" t="str">
            <v>kg</v>
          </cell>
          <cell r="E337">
            <v>0.2</v>
          </cell>
          <cell r="F337">
            <v>1.02</v>
          </cell>
          <cell r="G337">
            <v>4465</v>
          </cell>
          <cell r="J337">
            <v>910.86000000000013</v>
          </cell>
        </row>
        <row r="338">
          <cell r="C338" t="str">
            <v>b. Nh©n c«ng</v>
          </cell>
        </row>
        <row r="339">
          <cell r="B339" t="str">
            <v>03.3103</v>
          </cell>
          <cell r="C339" t="str">
            <v>§µo ®Êt r·nh tiÕp ®Þa ®Êt cÊp 3</v>
          </cell>
          <cell r="D339" t="str">
            <v>m3</v>
          </cell>
          <cell r="E339">
            <v>3.2</v>
          </cell>
          <cell r="F339">
            <v>1</v>
          </cell>
          <cell r="H339">
            <v>21926</v>
          </cell>
          <cell r="I339">
            <v>1</v>
          </cell>
          <cell r="K339">
            <v>70163.199999999997</v>
          </cell>
        </row>
        <row r="340">
          <cell r="B340" t="str">
            <v>03.3203</v>
          </cell>
          <cell r="C340" t="str">
            <v>LÊp r·nh tiÕp ®Þa ®Êt cÊp 3</v>
          </cell>
          <cell r="D340" t="str">
            <v>m3</v>
          </cell>
          <cell r="E340">
            <v>3.2</v>
          </cell>
          <cell r="F340">
            <v>1</v>
          </cell>
          <cell r="H340">
            <v>10890</v>
          </cell>
          <cell r="I340">
            <v>1</v>
          </cell>
          <cell r="K340">
            <v>34848</v>
          </cell>
        </row>
        <row r="341">
          <cell r="B341" t="str">
            <v>05.8003</v>
          </cell>
          <cell r="C341" t="str">
            <v>§ãng cäc tiÕp ®Þa ®Êt cÊp 3</v>
          </cell>
          <cell r="D341" t="str">
            <v xml:space="preserve">cäc </v>
          </cell>
          <cell r="E341">
            <v>2</v>
          </cell>
          <cell r="F341">
            <v>1</v>
          </cell>
          <cell r="H341">
            <v>6782</v>
          </cell>
          <cell r="I341">
            <v>1</v>
          </cell>
          <cell r="K341">
            <v>13564</v>
          </cell>
        </row>
        <row r="342">
          <cell r="B342" t="str">
            <v>05.7001</v>
          </cell>
          <cell r="C342" t="str">
            <v xml:space="preserve">S¶n xuÊt vµ l¾p ®Æt tiÕp ®Þa </v>
          </cell>
          <cell r="D342" t="str">
            <v>kg</v>
          </cell>
          <cell r="E342">
            <v>164.3</v>
          </cell>
          <cell r="F342">
            <v>1</v>
          </cell>
          <cell r="H342">
            <v>155</v>
          </cell>
          <cell r="I342">
            <v>1</v>
          </cell>
          <cell r="K342">
            <v>25466.5</v>
          </cell>
        </row>
        <row r="343">
          <cell r="C343" t="str">
            <v xml:space="preserve">c. M¸y thi c«ng </v>
          </cell>
        </row>
        <row r="344">
          <cell r="B344" t="str">
            <v>05.8003</v>
          </cell>
          <cell r="C344" t="str">
            <v xml:space="preserve">M¸y ®ãng cäc </v>
          </cell>
          <cell r="D344" t="str">
            <v xml:space="preserve">cäc </v>
          </cell>
          <cell r="E344">
            <v>2</v>
          </cell>
          <cell r="F344">
            <v>1</v>
          </cell>
          <cell r="G344">
            <v>776</v>
          </cell>
          <cell r="I344">
            <v>1</v>
          </cell>
          <cell r="L344">
            <v>1552</v>
          </cell>
        </row>
        <row r="346">
          <cell r="A346" t="str">
            <v>T§X</v>
          </cell>
          <cell r="C346" t="str">
            <v xml:space="preserve"> Chi tiÕt tiÕp ®Þa xµ </v>
          </cell>
          <cell r="J346">
            <v>26958.587400000004</v>
          </cell>
          <cell r="K346">
            <v>13161</v>
          </cell>
        </row>
        <row r="347">
          <cell r="C347" t="str">
            <v xml:space="preserve">a. VËt liÖu  </v>
          </cell>
        </row>
        <row r="348">
          <cell r="C348" t="str">
            <v xml:space="preserve">R«ng ®en </v>
          </cell>
          <cell r="D348" t="str">
            <v>c¸i</v>
          </cell>
          <cell r="E348">
            <v>1</v>
          </cell>
          <cell r="F348">
            <v>1</v>
          </cell>
          <cell r="G348">
            <v>3000</v>
          </cell>
          <cell r="J348">
            <v>3000</v>
          </cell>
        </row>
        <row r="349">
          <cell r="C349" t="str">
            <v>S¾t F12</v>
          </cell>
          <cell r="D349" t="str">
            <v>kg</v>
          </cell>
          <cell r="E349">
            <v>0.05</v>
          </cell>
          <cell r="F349">
            <v>1.02</v>
          </cell>
          <cell r="G349">
            <v>4465</v>
          </cell>
          <cell r="J349">
            <v>227.71500000000003</v>
          </cell>
        </row>
        <row r="350">
          <cell r="C350" t="str">
            <v>S¾t F10</v>
          </cell>
          <cell r="D350" t="str">
            <v>kg</v>
          </cell>
          <cell r="E350">
            <v>1.27</v>
          </cell>
          <cell r="F350">
            <v>1.02</v>
          </cell>
          <cell r="G350">
            <v>9726</v>
          </cell>
          <cell r="J350">
            <v>12599.0604</v>
          </cell>
        </row>
        <row r="351">
          <cell r="C351" t="str">
            <v>ThÐp dÑt 4</v>
          </cell>
          <cell r="E351">
            <v>0.36</v>
          </cell>
          <cell r="F351">
            <v>1.02</v>
          </cell>
          <cell r="G351">
            <v>4435</v>
          </cell>
          <cell r="J351">
            <v>1628.5319999999999</v>
          </cell>
        </row>
        <row r="352">
          <cell r="C352" t="str">
            <v>Gia c«ng xµ</v>
          </cell>
          <cell r="D352" t="str">
            <v>kg</v>
          </cell>
          <cell r="E352">
            <v>2.68</v>
          </cell>
          <cell r="F352">
            <v>1</v>
          </cell>
          <cell r="G352">
            <v>3546</v>
          </cell>
          <cell r="J352">
            <v>9503.2800000000007</v>
          </cell>
        </row>
        <row r="353">
          <cell r="C353" t="str">
            <v>b. Nh©n c«ng</v>
          </cell>
        </row>
        <row r="354">
          <cell r="B354" t="str">
            <v>05.6011</v>
          </cell>
          <cell r="C354" t="str">
            <v xml:space="preserve">L¾p chi tiÕt </v>
          </cell>
          <cell r="D354" t="str">
            <v>bé</v>
          </cell>
          <cell r="E354">
            <v>1</v>
          </cell>
          <cell r="F354">
            <v>1</v>
          </cell>
          <cell r="H354">
            <v>13161</v>
          </cell>
          <cell r="I354">
            <v>1</v>
          </cell>
          <cell r="K354">
            <v>13161</v>
          </cell>
        </row>
        <row r="356">
          <cell r="A356" t="str">
            <v>GC§</v>
          </cell>
          <cell r="C356" t="str">
            <v xml:space="preserve"> Chi tiÕt ghÐp cét ®«i </v>
          </cell>
          <cell r="J356">
            <v>426971.39999999997</v>
          </cell>
          <cell r="K356">
            <v>13161</v>
          </cell>
        </row>
        <row r="357">
          <cell r="C357" t="str">
            <v xml:space="preserve">a. VËt liÖu  </v>
          </cell>
        </row>
        <row r="358">
          <cell r="C358" t="str">
            <v xml:space="preserve">S¾t m¹ </v>
          </cell>
          <cell r="D358" t="str">
            <v>kg</v>
          </cell>
          <cell r="E358">
            <v>43.9</v>
          </cell>
          <cell r="F358">
            <v>1</v>
          </cell>
          <cell r="G358">
            <v>9726</v>
          </cell>
          <cell r="J358">
            <v>426971.39999999997</v>
          </cell>
        </row>
        <row r="359">
          <cell r="C359" t="str">
            <v>b. Nh©n c«ng</v>
          </cell>
        </row>
        <row r="360">
          <cell r="B360" t="str">
            <v>05.6011</v>
          </cell>
          <cell r="C360" t="str">
            <v xml:space="preserve">L¾p chi tiÕt </v>
          </cell>
          <cell r="D360" t="str">
            <v>bé</v>
          </cell>
          <cell r="E360">
            <v>1</v>
          </cell>
          <cell r="F360">
            <v>1</v>
          </cell>
          <cell r="H360">
            <v>13161</v>
          </cell>
          <cell r="I360">
            <v>1</v>
          </cell>
          <cell r="K360">
            <v>13161</v>
          </cell>
        </row>
        <row r="362">
          <cell r="A362" t="str">
            <v>G§CSO</v>
          </cell>
          <cell r="C362" t="str">
            <v xml:space="preserve">Gi¸ ®ì chèng sÐt èng </v>
          </cell>
          <cell r="J362">
            <v>110615.51699999999</v>
          </cell>
          <cell r="K362">
            <v>40627</v>
          </cell>
        </row>
        <row r="363">
          <cell r="C363" t="str">
            <v xml:space="preserve">a. VËt liÖu  </v>
          </cell>
        </row>
        <row r="364">
          <cell r="C364" t="str">
            <v>ThÐp c¸c lo¹i  m¹ kÏm</v>
          </cell>
          <cell r="D364" t="str">
            <v>kg</v>
          </cell>
          <cell r="E364">
            <v>5.98</v>
          </cell>
          <cell r="F364">
            <v>1.0249999999999999</v>
          </cell>
          <cell r="G364">
            <v>9726</v>
          </cell>
          <cell r="J364">
            <v>59615.517</v>
          </cell>
        </row>
        <row r="365">
          <cell r="C365" t="str">
            <v xml:space="preserve">CÆp c¸p </v>
          </cell>
          <cell r="D365" t="str">
            <v xml:space="preserve">c¸i </v>
          </cell>
          <cell r="E365">
            <v>6</v>
          </cell>
          <cell r="F365">
            <v>1</v>
          </cell>
          <cell r="G365">
            <v>8500</v>
          </cell>
          <cell r="J365">
            <v>51000</v>
          </cell>
        </row>
        <row r="366">
          <cell r="C366" t="str">
            <v>b. Nh©n c«ng</v>
          </cell>
        </row>
        <row r="367">
          <cell r="B367" t="str">
            <v>05.6011</v>
          </cell>
          <cell r="C367" t="str">
            <v>L¾p gi¸ ®ì chèng sÐt èng</v>
          </cell>
          <cell r="D367" t="str">
            <v>bé</v>
          </cell>
          <cell r="E367">
            <v>1</v>
          </cell>
          <cell r="F367">
            <v>1</v>
          </cell>
          <cell r="H367">
            <v>40627</v>
          </cell>
          <cell r="I367">
            <v>1</v>
          </cell>
          <cell r="K367">
            <v>40627</v>
          </cell>
        </row>
        <row r="369">
          <cell r="A369" t="str">
            <v>XR2</v>
          </cell>
          <cell r="C369" t="str">
            <v xml:space="preserve"> Xµ rÏ XR-2</v>
          </cell>
          <cell r="J369">
            <v>152029.53750000001</v>
          </cell>
          <cell r="K369">
            <v>27274.287</v>
          </cell>
        </row>
        <row r="370">
          <cell r="C370" t="str">
            <v xml:space="preserve">a. VËt liÖu  </v>
          </cell>
        </row>
        <row r="371">
          <cell r="C371" t="str">
            <v xml:space="preserve">S¾t thÐp m¹ kÏm </v>
          </cell>
          <cell r="D371" t="str">
            <v>kg</v>
          </cell>
          <cell r="E371">
            <v>15.25</v>
          </cell>
          <cell r="F371">
            <v>1.0249999999999999</v>
          </cell>
          <cell r="G371">
            <v>9726</v>
          </cell>
          <cell r="J371">
            <v>152029.53750000001</v>
          </cell>
        </row>
        <row r="372">
          <cell r="C372" t="str">
            <v>b. Nh©n c«ng</v>
          </cell>
        </row>
        <row r="373">
          <cell r="B373" t="str">
            <v>05.6021</v>
          </cell>
          <cell r="C373" t="str">
            <v xml:space="preserve">L¾p xµ trªn cét ®¬n </v>
          </cell>
          <cell r="D373" t="str">
            <v>bé</v>
          </cell>
          <cell r="E373">
            <v>1</v>
          </cell>
          <cell r="F373">
            <v>1</v>
          </cell>
          <cell r="H373">
            <v>17806</v>
          </cell>
          <cell r="I373">
            <v>1.5</v>
          </cell>
          <cell r="K373">
            <v>26709</v>
          </cell>
        </row>
        <row r="374">
          <cell r="B374" t="str">
            <v>02.1352</v>
          </cell>
          <cell r="C374" t="str">
            <v xml:space="preserve">VËn chuyÓn xµ thÐp b»ng thñ c«ng </v>
          </cell>
          <cell r="D374" t="str">
            <v>tÊn</v>
          </cell>
          <cell r="E374">
            <v>1.525E-2</v>
          </cell>
          <cell r="F374">
            <v>1</v>
          </cell>
          <cell r="H374">
            <v>37068</v>
          </cell>
          <cell r="I374">
            <v>1</v>
          </cell>
          <cell r="K374">
            <v>565.28700000000003</v>
          </cell>
        </row>
        <row r="376">
          <cell r="A376" t="str">
            <v>XR1</v>
          </cell>
          <cell r="C376" t="str">
            <v xml:space="preserve"> Xµ rÏ XR-1</v>
          </cell>
          <cell r="J376">
            <v>101585.63849999999</v>
          </cell>
          <cell r="K376">
            <v>27086.72292</v>
          </cell>
        </row>
        <row r="377">
          <cell r="C377" t="str">
            <v xml:space="preserve">a. VËt liÖu  </v>
          </cell>
        </row>
        <row r="378">
          <cell r="C378" t="str">
            <v xml:space="preserve">S¾t thÐp m¹ kÏm </v>
          </cell>
          <cell r="D378" t="str">
            <v>kg</v>
          </cell>
          <cell r="E378">
            <v>10.19</v>
          </cell>
          <cell r="F378">
            <v>1.0249999999999999</v>
          </cell>
          <cell r="G378">
            <v>9726</v>
          </cell>
          <cell r="J378">
            <v>101585.63849999999</v>
          </cell>
        </row>
        <row r="379">
          <cell r="C379" t="str">
            <v>b. Nh©n c«ng</v>
          </cell>
        </row>
        <row r="380">
          <cell r="B380" t="str">
            <v>05.6021</v>
          </cell>
          <cell r="C380" t="str">
            <v xml:space="preserve">L¾p xµ trªn cét ®¬n </v>
          </cell>
          <cell r="D380" t="str">
            <v>bé</v>
          </cell>
          <cell r="E380">
            <v>1</v>
          </cell>
          <cell r="F380">
            <v>1</v>
          </cell>
          <cell r="H380">
            <v>17806</v>
          </cell>
          <cell r="I380">
            <v>1.5</v>
          </cell>
          <cell r="K380">
            <v>26709</v>
          </cell>
        </row>
        <row r="381">
          <cell r="B381" t="str">
            <v>02.1352</v>
          </cell>
          <cell r="C381" t="str">
            <v xml:space="preserve">VËn chuyÓn xµ thÐp b»ng thñ c«ng </v>
          </cell>
          <cell r="D381" t="str">
            <v>tÊn</v>
          </cell>
          <cell r="E381">
            <v>1.0189999999999999E-2</v>
          </cell>
          <cell r="F381">
            <v>1</v>
          </cell>
          <cell r="H381">
            <v>37068</v>
          </cell>
          <cell r="I381">
            <v>1</v>
          </cell>
          <cell r="K381">
            <v>377.72291999999999</v>
          </cell>
        </row>
        <row r="383">
          <cell r="A383" t="str">
            <v>X§T1L</v>
          </cell>
          <cell r="C383" t="str">
            <v xml:space="preserve"> Xµ ®ì th¼ng X§T-1L</v>
          </cell>
          <cell r="J383">
            <v>246437.38799999998</v>
          </cell>
          <cell r="K383">
            <v>30529.320960000001</v>
          </cell>
        </row>
        <row r="384">
          <cell r="C384" t="str">
            <v xml:space="preserve">a. VËt liÖu  </v>
          </cell>
        </row>
        <row r="385">
          <cell r="C385" t="str">
            <v xml:space="preserve">S¾t thÐp m¹ kÏm </v>
          </cell>
          <cell r="D385" t="str">
            <v>kg</v>
          </cell>
          <cell r="E385">
            <v>24.72</v>
          </cell>
          <cell r="F385">
            <v>1.0249999999999999</v>
          </cell>
          <cell r="G385">
            <v>9726</v>
          </cell>
          <cell r="J385">
            <v>246437.38799999998</v>
          </cell>
        </row>
        <row r="386">
          <cell r="C386" t="str">
            <v>b. Nh©n c«ng</v>
          </cell>
        </row>
        <row r="387">
          <cell r="B387" t="str">
            <v>05.6021</v>
          </cell>
          <cell r="C387" t="str">
            <v xml:space="preserve">L¾p xµ trªn cét ®¬n </v>
          </cell>
          <cell r="D387" t="str">
            <v>bé</v>
          </cell>
          <cell r="E387">
            <v>1</v>
          </cell>
          <cell r="F387">
            <v>1</v>
          </cell>
          <cell r="H387">
            <v>19742</v>
          </cell>
          <cell r="I387">
            <v>1.5</v>
          </cell>
          <cell r="K387">
            <v>29613</v>
          </cell>
        </row>
        <row r="388">
          <cell r="B388" t="str">
            <v>02.1352</v>
          </cell>
          <cell r="C388" t="str">
            <v xml:space="preserve">VËn chuyÓn xµ thÐp b»ng thñ c«ng </v>
          </cell>
          <cell r="D388" t="str">
            <v>tÊn</v>
          </cell>
          <cell r="E388">
            <v>2.4719999999999999E-2</v>
          </cell>
          <cell r="F388">
            <v>1</v>
          </cell>
          <cell r="H388">
            <v>37068</v>
          </cell>
          <cell r="I388">
            <v>1</v>
          </cell>
          <cell r="K388">
            <v>916.32096000000001</v>
          </cell>
        </row>
        <row r="390">
          <cell r="A390" t="str">
            <v>X§T1Ls</v>
          </cell>
          <cell r="C390" t="str">
            <v xml:space="preserve"> Xµ ®ì th¼ng X§T-1Ls</v>
          </cell>
          <cell r="J390">
            <v>316386.78000000003</v>
          </cell>
          <cell r="K390">
            <v>30818.822039999999</v>
          </cell>
        </row>
        <row r="391">
          <cell r="C391" t="str">
            <v xml:space="preserve">a. VËt liÖu  </v>
          </cell>
        </row>
        <row r="392">
          <cell r="C392" t="str">
            <v xml:space="preserve">S¾t thÐp m¹ kÏm </v>
          </cell>
          <cell r="D392" t="str">
            <v>kg</v>
          </cell>
          <cell r="E392">
            <v>32.53</v>
          </cell>
          <cell r="F392">
            <v>1</v>
          </cell>
          <cell r="G392">
            <v>9726</v>
          </cell>
          <cell r="J392">
            <v>316386.78000000003</v>
          </cell>
        </row>
        <row r="393">
          <cell r="C393" t="str">
            <v>b. Nh©n c«ng</v>
          </cell>
        </row>
        <row r="394">
          <cell r="B394" t="str">
            <v>05.6021</v>
          </cell>
          <cell r="C394" t="str">
            <v xml:space="preserve">L¾p xµ trªn cét ®¬n </v>
          </cell>
          <cell r="D394" t="str">
            <v>bé</v>
          </cell>
          <cell r="E394">
            <v>1</v>
          </cell>
          <cell r="F394">
            <v>1</v>
          </cell>
          <cell r="H394">
            <v>19742</v>
          </cell>
          <cell r="I394">
            <v>1.5</v>
          </cell>
          <cell r="K394">
            <v>29613</v>
          </cell>
        </row>
        <row r="395">
          <cell r="B395" t="str">
            <v>02.1352</v>
          </cell>
          <cell r="C395" t="str">
            <v xml:space="preserve">VËn chuyÓn xµ thÐp b»ng thñ c«ng </v>
          </cell>
          <cell r="D395" t="str">
            <v>tÊn</v>
          </cell>
          <cell r="E395">
            <v>3.2530000000000003E-2</v>
          </cell>
          <cell r="F395">
            <v>1</v>
          </cell>
          <cell r="H395">
            <v>37068</v>
          </cell>
          <cell r="I395">
            <v>1</v>
          </cell>
          <cell r="K395">
            <v>1205.82204</v>
          </cell>
        </row>
        <row r="397">
          <cell r="A397" t="str">
            <v>XN2-5L</v>
          </cell>
          <cell r="C397" t="str">
            <v xml:space="preserve"> Xµ nÐo XN2-5L</v>
          </cell>
          <cell r="J397">
            <v>1218667.8</v>
          </cell>
          <cell r="K397">
            <v>65973.820399999997</v>
          </cell>
        </row>
        <row r="398">
          <cell r="C398" t="str">
            <v xml:space="preserve">a. VËt liÖu  </v>
          </cell>
        </row>
        <row r="399">
          <cell r="C399" t="str">
            <v xml:space="preserve">S¾t thÐp m¹ kÏm </v>
          </cell>
          <cell r="D399" t="str">
            <v>kg</v>
          </cell>
          <cell r="E399">
            <v>125.3</v>
          </cell>
          <cell r="F399">
            <v>1</v>
          </cell>
          <cell r="G399">
            <v>9726</v>
          </cell>
          <cell r="J399">
            <v>1218667.8</v>
          </cell>
        </row>
        <row r="400">
          <cell r="C400" t="str">
            <v>b. Nh©n c«ng</v>
          </cell>
        </row>
        <row r="401">
          <cell r="B401" t="str">
            <v>05.6044</v>
          </cell>
          <cell r="C401" t="str">
            <v xml:space="preserve">L¾p xµ trªn cét  </v>
          </cell>
          <cell r="D401" t="str">
            <v>bé</v>
          </cell>
          <cell r="E401">
            <v>1</v>
          </cell>
          <cell r="F401">
            <v>1</v>
          </cell>
          <cell r="H401">
            <v>36076</v>
          </cell>
          <cell r="I401">
            <v>1.7</v>
          </cell>
          <cell r="K401">
            <v>61329.2</v>
          </cell>
        </row>
        <row r="402">
          <cell r="B402" t="str">
            <v>02.1352</v>
          </cell>
          <cell r="C402" t="str">
            <v xml:space="preserve">VËn chuyÓn xµ thÐp b»ng thñ c«ng </v>
          </cell>
          <cell r="D402" t="str">
            <v>tÊn</v>
          </cell>
          <cell r="E402">
            <v>0.12529999999999999</v>
          </cell>
          <cell r="F402">
            <v>1</v>
          </cell>
          <cell r="H402">
            <v>37068</v>
          </cell>
          <cell r="I402">
            <v>1</v>
          </cell>
          <cell r="K402">
            <v>4644.6203999999998</v>
          </cell>
        </row>
        <row r="404">
          <cell r="A404" t="str">
            <v>X§V1Ls</v>
          </cell>
          <cell r="C404" t="str">
            <v xml:space="preserve"> Xµ ®ì v­ît X§V-1Ls</v>
          </cell>
          <cell r="J404">
            <v>459261.72</v>
          </cell>
          <cell r="K404">
            <v>28459.35096</v>
          </cell>
        </row>
        <row r="405">
          <cell r="C405" t="str">
            <v xml:space="preserve">a. VËt liÖu  </v>
          </cell>
        </row>
        <row r="406">
          <cell r="C406" t="str">
            <v xml:space="preserve">S¾t thÐp m¹ kÏm </v>
          </cell>
          <cell r="D406" t="str">
            <v>kg</v>
          </cell>
          <cell r="E406">
            <v>47.22</v>
          </cell>
          <cell r="F406">
            <v>1</v>
          </cell>
          <cell r="G406">
            <v>9726</v>
          </cell>
          <cell r="J406">
            <v>459261.72</v>
          </cell>
        </row>
        <row r="407">
          <cell r="C407" t="str">
            <v>b. Nh©n c«ng</v>
          </cell>
        </row>
        <row r="408">
          <cell r="B408" t="str">
            <v>05.6021</v>
          </cell>
          <cell r="C408" t="str">
            <v xml:space="preserve">L¾p xµ trªn cét  </v>
          </cell>
          <cell r="D408" t="str">
            <v>bé</v>
          </cell>
          <cell r="E408">
            <v>1</v>
          </cell>
          <cell r="F408">
            <v>1</v>
          </cell>
          <cell r="H408">
            <v>17806</v>
          </cell>
          <cell r="I408">
            <v>1.5</v>
          </cell>
          <cell r="K408">
            <v>26709</v>
          </cell>
        </row>
        <row r="409">
          <cell r="B409" t="str">
            <v>02.1352</v>
          </cell>
          <cell r="C409" t="str">
            <v xml:space="preserve">VËn chuyÓn xµ thÐp b»ng thñ c«ng </v>
          </cell>
          <cell r="D409" t="str">
            <v>tÊn</v>
          </cell>
          <cell r="E409">
            <v>4.7219999999999998E-2</v>
          </cell>
          <cell r="F409">
            <v>1</v>
          </cell>
          <cell r="H409">
            <v>37068</v>
          </cell>
          <cell r="I409">
            <v>1</v>
          </cell>
          <cell r="K409">
            <v>1750.35096</v>
          </cell>
        </row>
        <row r="411">
          <cell r="A411" t="str">
            <v>XN2-5Ls</v>
          </cell>
          <cell r="C411" t="str">
            <v xml:space="preserve"> Xµ nÐo ®óp XN2-5Ls</v>
          </cell>
          <cell r="J411">
            <v>1271909.8692000001</v>
          </cell>
          <cell r="K411">
            <v>66081.688280000002</v>
          </cell>
        </row>
        <row r="412">
          <cell r="C412" t="str">
            <v xml:space="preserve">a. VËt liÖu  </v>
          </cell>
        </row>
        <row r="413">
          <cell r="C413" t="str">
            <v xml:space="preserve">S¾t thÐp m¹ kÏm </v>
          </cell>
          <cell r="D413" t="str">
            <v>kg</v>
          </cell>
          <cell r="E413">
            <v>128.21</v>
          </cell>
          <cell r="F413">
            <v>1.02</v>
          </cell>
          <cell r="G413">
            <v>9726</v>
          </cell>
          <cell r="J413">
            <v>1271909.8692000001</v>
          </cell>
        </row>
        <row r="414">
          <cell r="C414" t="str">
            <v>b. Nh©n c«ng</v>
          </cell>
        </row>
        <row r="415">
          <cell r="B415" t="str">
            <v>05.6044</v>
          </cell>
          <cell r="C415" t="str">
            <v xml:space="preserve">L¾p xµ trªn cét ®óp </v>
          </cell>
          <cell r="D415" t="str">
            <v>bé</v>
          </cell>
          <cell r="E415">
            <v>1</v>
          </cell>
          <cell r="F415">
            <v>1</v>
          </cell>
          <cell r="H415">
            <v>36076</v>
          </cell>
          <cell r="I415">
            <v>1.7</v>
          </cell>
          <cell r="K415">
            <v>61329.2</v>
          </cell>
        </row>
        <row r="416">
          <cell r="B416" t="str">
            <v>02.1352</v>
          </cell>
          <cell r="C416" t="str">
            <v xml:space="preserve">VËn chuyÓn xµ thÐp b»ng thñ c«ng </v>
          </cell>
          <cell r="D416" t="str">
            <v>tÊn</v>
          </cell>
          <cell r="E416">
            <v>0.12821000000000002</v>
          </cell>
          <cell r="F416">
            <v>1</v>
          </cell>
          <cell r="H416">
            <v>37068</v>
          </cell>
          <cell r="I416">
            <v>1</v>
          </cell>
          <cell r="K416">
            <v>4752.4882800000005</v>
          </cell>
        </row>
        <row r="418">
          <cell r="A418" t="str">
            <v>XNS-2</v>
          </cell>
          <cell r="C418" t="str">
            <v xml:space="preserve"> Xµ nÐo XNS-2</v>
          </cell>
          <cell r="J418">
            <v>461790.48</v>
          </cell>
          <cell r="K418">
            <v>49603.988640000003</v>
          </cell>
        </row>
        <row r="419">
          <cell r="C419" t="str">
            <v xml:space="preserve">a. VËt liÖu  </v>
          </cell>
        </row>
        <row r="420">
          <cell r="C420" t="str">
            <v xml:space="preserve">S¾t thÐp m¹ kÏm </v>
          </cell>
          <cell r="D420" t="str">
            <v>kg</v>
          </cell>
          <cell r="E420">
            <v>47.48</v>
          </cell>
          <cell r="F420">
            <v>1</v>
          </cell>
          <cell r="G420">
            <v>9726</v>
          </cell>
          <cell r="J420">
            <v>461790.48</v>
          </cell>
        </row>
        <row r="421">
          <cell r="C421" t="str">
            <v>b. Nh©n c«ng</v>
          </cell>
        </row>
        <row r="422">
          <cell r="B422" t="str">
            <v>05.6032</v>
          </cell>
          <cell r="C422" t="str">
            <v xml:space="preserve">L¾p xµ trªn cét  </v>
          </cell>
          <cell r="D422" t="str">
            <v>bé</v>
          </cell>
          <cell r="E422">
            <v>1</v>
          </cell>
          <cell r="F422">
            <v>1</v>
          </cell>
          <cell r="H422">
            <v>31896</v>
          </cell>
          <cell r="I422">
            <v>1.5</v>
          </cell>
          <cell r="K422">
            <v>47844</v>
          </cell>
        </row>
        <row r="423">
          <cell r="B423" t="str">
            <v>02.1352</v>
          </cell>
          <cell r="C423" t="str">
            <v xml:space="preserve">VËn chuyÓn xµ thÐp b»ng thñ c«ng </v>
          </cell>
          <cell r="D423" t="str">
            <v>tÊn</v>
          </cell>
          <cell r="E423">
            <v>4.7479999999999994E-2</v>
          </cell>
          <cell r="F423">
            <v>1</v>
          </cell>
          <cell r="H423">
            <v>37068</v>
          </cell>
          <cell r="I423">
            <v>1</v>
          </cell>
          <cell r="K423">
            <v>1759.9886399999998</v>
          </cell>
        </row>
        <row r="425">
          <cell r="A425" t="str">
            <v>CS-1</v>
          </cell>
          <cell r="C425" t="str">
            <v xml:space="preserve"> Cæ dÒ nÐo cã d©y chèng sÐt CS-1</v>
          </cell>
          <cell r="J425">
            <v>111849</v>
          </cell>
          <cell r="K425">
            <v>12613.781999999999</v>
          </cell>
        </row>
        <row r="426">
          <cell r="C426" t="str">
            <v xml:space="preserve">a. VËt liÖu  </v>
          </cell>
        </row>
        <row r="427">
          <cell r="C427" t="str">
            <v xml:space="preserve">S¾t thÐp m¹ kÏm </v>
          </cell>
          <cell r="D427" t="str">
            <v>kg</v>
          </cell>
          <cell r="E427">
            <v>11.5</v>
          </cell>
          <cell r="F427">
            <v>1</v>
          </cell>
          <cell r="G427">
            <v>9726</v>
          </cell>
          <cell r="J427">
            <v>111849</v>
          </cell>
        </row>
        <row r="428">
          <cell r="C428" t="str">
            <v>b. Nh©n c«ng</v>
          </cell>
        </row>
        <row r="429">
          <cell r="B429" t="str">
            <v>06.2110</v>
          </cell>
          <cell r="C429" t="str">
            <v xml:space="preserve">L¾p cæ dÒ </v>
          </cell>
          <cell r="D429" t="str">
            <v>bé</v>
          </cell>
          <cell r="E429">
            <v>1</v>
          </cell>
          <cell r="F429">
            <v>1</v>
          </cell>
          <cell r="H429">
            <v>8125</v>
          </cell>
          <cell r="I429">
            <v>1.5</v>
          </cell>
          <cell r="K429">
            <v>12187.5</v>
          </cell>
        </row>
        <row r="430">
          <cell r="B430" t="str">
            <v>02.1352</v>
          </cell>
          <cell r="C430" t="str">
            <v xml:space="preserve">VËn chuyÓn b»ng thñ c«ng </v>
          </cell>
          <cell r="D430" t="str">
            <v>tÊn</v>
          </cell>
          <cell r="E430">
            <v>1.15E-2</v>
          </cell>
          <cell r="F430">
            <v>1</v>
          </cell>
          <cell r="H430">
            <v>37068</v>
          </cell>
          <cell r="I430">
            <v>1</v>
          </cell>
          <cell r="K430">
            <v>426.28199999999998</v>
          </cell>
        </row>
        <row r="432">
          <cell r="A432" t="str">
            <v>CDC</v>
          </cell>
          <cell r="C432" t="str">
            <v xml:space="preserve"> Cæ dÒ nÐo cuèi CDC</v>
          </cell>
          <cell r="J432">
            <v>52520.4</v>
          </cell>
          <cell r="K432">
            <v>12387.6672</v>
          </cell>
        </row>
        <row r="433">
          <cell r="C433" t="str">
            <v xml:space="preserve">a. VËt liÖu  </v>
          </cell>
        </row>
        <row r="434">
          <cell r="C434" t="str">
            <v xml:space="preserve">S¾t thÐp m¹ kÏm </v>
          </cell>
          <cell r="D434" t="str">
            <v>kg</v>
          </cell>
          <cell r="E434">
            <v>5.4</v>
          </cell>
          <cell r="F434">
            <v>1</v>
          </cell>
          <cell r="G434">
            <v>9726</v>
          </cell>
          <cell r="J434">
            <v>52520.4</v>
          </cell>
        </row>
        <row r="435">
          <cell r="C435" t="str">
            <v>b. Nh©n c«ng</v>
          </cell>
        </row>
        <row r="436">
          <cell r="B436" t="str">
            <v>06.2110</v>
          </cell>
          <cell r="C436" t="str">
            <v xml:space="preserve">L¾p cæ dÒ </v>
          </cell>
          <cell r="D436" t="str">
            <v>bé</v>
          </cell>
          <cell r="E436">
            <v>1</v>
          </cell>
          <cell r="F436">
            <v>1</v>
          </cell>
          <cell r="H436">
            <v>8125</v>
          </cell>
          <cell r="I436">
            <v>1.5</v>
          </cell>
          <cell r="K436">
            <v>12187.5</v>
          </cell>
        </row>
        <row r="437">
          <cell r="B437" t="str">
            <v>02.1352</v>
          </cell>
          <cell r="C437" t="str">
            <v xml:space="preserve">VËn chuyÓn  b»ng thñ c«ng </v>
          </cell>
          <cell r="D437" t="str">
            <v>tÊn</v>
          </cell>
          <cell r="E437">
            <v>5.4000000000000003E-3</v>
          </cell>
          <cell r="F437">
            <v>1</v>
          </cell>
          <cell r="H437">
            <v>37068</v>
          </cell>
          <cell r="I437">
            <v>1</v>
          </cell>
          <cell r="K437">
            <v>200.16720000000001</v>
          </cell>
        </row>
        <row r="439">
          <cell r="A439" t="str">
            <v>DN20-11</v>
          </cell>
          <cell r="C439" t="str">
            <v xml:space="preserve"> D©y nÐo 20-11</v>
          </cell>
          <cell r="J439">
            <v>414911.16</v>
          </cell>
          <cell r="K439">
            <v>7269.3208799999993</v>
          </cell>
        </row>
        <row r="440">
          <cell r="C440" t="str">
            <v xml:space="preserve">a. VËt liÖu  </v>
          </cell>
        </row>
        <row r="441">
          <cell r="C441" t="str">
            <v xml:space="preserve">S¾t thÐp m¹ kÏm </v>
          </cell>
          <cell r="D441" t="str">
            <v>kg</v>
          </cell>
          <cell r="E441">
            <v>42.66</v>
          </cell>
          <cell r="F441">
            <v>1</v>
          </cell>
          <cell r="G441">
            <v>9726</v>
          </cell>
          <cell r="J441">
            <v>414911.16</v>
          </cell>
        </row>
        <row r="442">
          <cell r="C442" t="str">
            <v>b. Nh©n c«ng</v>
          </cell>
        </row>
        <row r="443">
          <cell r="B443" t="str">
            <v>06.2120</v>
          </cell>
          <cell r="C443" t="str">
            <v>L¾p d©y nÐo</v>
          </cell>
          <cell r="D443" t="str">
            <v>bé</v>
          </cell>
          <cell r="E443">
            <v>1</v>
          </cell>
          <cell r="F443">
            <v>1</v>
          </cell>
          <cell r="H443">
            <v>5688</v>
          </cell>
          <cell r="I443">
            <v>1</v>
          </cell>
          <cell r="K443">
            <v>5688</v>
          </cell>
        </row>
        <row r="444">
          <cell r="B444" t="str">
            <v>02.1352</v>
          </cell>
          <cell r="C444" t="str">
            <v xml:space="preserve">VËn chuyÓn  b»ng thñ c«ng </v>
          </cell>
          <cell r="D444" t="str">
            <v>tÊn</v>
          </cell>
          <cell r="E444">
            <v>4.2659999999999997E-2</v>
          </cell>
          <cell r="F444">
            <v>1</v>
          </cell>
          <cell r="H444">
            <v>37068</v>
          </cell>
          <cell r="I444">
            <v>1</v>
          </cell>
          <cell r="K444">
            <v>1581.3208799999998</v>
          </cell>
        </row>
        <row r="446">
          <cell r="A446" t="str">
            <v>DN20-12</v>
          </cell>
          <cell r="C446" t="str">
            <v xml:space="preserve"> D©y nÐo 20-12</v>
          </cell>
          <cell r="J446">
            <v>432223.44</v>
          </cell>
          <cell r="K446">
            <v>7335.3019199999999</v>
          </cell>
        </row>
        <row r="447">
          <cell r="C447" t="str">
            <v xml:space="preserve">a. VËt liÖu  </v>
          </cell>
        </row>
        <row r="448">
          <cell r="C448" t="str">
            <v xml:space="preserve">S¾t thÐp m¹ kÏm </v>
          </cell>
          <cell r="D448" t="str">
            <v>kg</v>
          </cell>
          <cell r="E448">
            <v>44.44</v>
          </cell>
          <cell r="F448">
            <v>1</v>
          </cell>
          <cell r="G448">
            <v>9726</v>
          </cell>
          <cell r="J448">
            <v>432223.44</v>
          </cell>
        </row>
        <row r="449">
          <cell r="C449" t="str">
            <v>b. Nh©n c«ng</v>
          </cell>
        </row>
        <row r="450">
          <cell r="B450" t="str">
            <v>06.2120</v>
          </cell>
          <cell r="C450" t="str">
            <v>L¾p d©y nÐo</v>
          </cell>
          <cell r="D450" t="str">
            <v>bé</v>
          </cell>
          <cell r="E450">
            <v>1</v>
          </cell>
          <cell r="F450">
            <v>1</v>
          </cell>
          <cell r="H450">
            <v>5688</v>
          </cell>
          <cell r="I450">
            <v>1</v>
          </cell>
          <cell r="K450">
            <v>5688</v>
          </cell>
        </row>
        <row r="451">
          <cell r="B451" t="str">
            <v>02.1352</v>
          </cell>
          <cell r="C451" t="str">
            <v xml:space="preserve">VËn chuyÓn  b»ng thñ c«ng </v>
          </cell>
          <cell r="D451" t="str">
            <v>tÊn</v>
          </cell>
          <cell r="E451">
            <v>4.444E-2</v>
          </cell>
          <cell r="F451">
            <v>1</v>
          </cell>
          <cell r="H451">
            <v>37068</v>
          </cell>
          <cell r="I451">
            <v>1</v>
          </cell>
          <cell r="K451">
            <v>1647.3019200000001</v>
          </cell>
        </row>
        <row r="453">
          <cell r="A453" t="str">
            <v>DN16-16</v>
          </cell>
          <cell r="C453" t="str">
            <v>D©y nÐo 16-16</v>
          </cell>
          <cell r="J453">
            <v>375812.64</v>
          </cell>
          <cell r="K453">
            <v>7120.3075200000003</v>
          </cell>
        </row>
        <row r="454">
          <cell r="C454" t="str">
            <v xml:space="preserve">a. VËt liÖu  </v>
          </cell>
        </row>
        <row r="455">
          <cell r="C455" t="str">
            <v xml:space="preserve">S¾t thÐp m¹ kÏm </v>
          </cell>
          <cell r="D455" t="str">
            <v>kg</v>
          </cell>
          <cell r="E455">
            <v>38.64</v>
          </cell>
          <cell r="F455">
            <v>1</v>
          </cell>
          <cell r="G455">
            <v>9726</v>
          </cell>
          <cell r="J455">
            <v>375812.64</v>
          </cell>
        </row>
        <row r="456">
          <cell r="C456" t="str">
            <v>b. Nh©n c«ng</v>
          </cell>
        </row>
        <row r="457">
          <cell r="B457" t="str">
            <v>06.2120</v>
          </cell>
          <cell r="C457" t="str">
            <v>L¾p d©y nÐo</v>
          </cell>
          <cell r="D457" t="str">
            <v>bé</v>
          </cell>
          <cell r="E457">
            <v>1</v>
          </cell>
          <cell r="F457">
            <v>1</v>
          </cell>
          <cell r="H457">
            <v>5688</v>
          </cell>
          <cell r="I457">
            <v>1</v>
          </cell>
          <cell r="K457">
            <v>5688</v>
          </cell>
        </row>
        <row r="458">
          <cell r="B458" t="str">
            <v>02.1352</v>
          </cell>
          <cell r="C458" t="str">
            <v xml:space="preserve">VËn chuyÓn  b»ng thñ c«ng </v>
          </cell>
          <cell r="D458" t="str">
            <v>tÊn</v>
          </cell>
          <cell r="E458">
            <v>3.8640000000000001E-2</v>
          </cell>
          <cell r="F458">
            <v>1</v>
          </cell>
          <cell r="H458">
            <v>37068</v>
          </cell>
          <cell r="I458">
            <v>1</v>
          </cell>
          <cell r="K458">
            <v>1432.3075200000001</v>
          </cell>
        </row>
        <row r="460">
          <cell r="A460" t="str">
            <v>DN20-15</v>
          </cell>
          <cell r="C460" t="str">
            <v xml:space="preserve"> D©y nÐo 20-15</v>
          </cell>
          <cell r="J460">
            <v>504195.84000000003</v>
          </cell>
          <cell r="K460">
            <v>7609.6051200000002</v>
          </cell>
        </row>
        <row r="461">
          <cell r="C461" t="str">
            <v xml:space="preserve">a. VËt liÖu  </v>
          </cell>
        </row>
        <row r="462">
          <cell r="C462" t="str">
            <v xml:space="preserve">S¾t thÐp m¹ kÏm </v>
          </cell>
          <cell r="D462" t="str">
            <v>kg</v>
          </cell>
          <cell r="E462">
            <v>51.84</v>
          </cell>
          <cell r="F462">
            <v>1</v>
          </cell>
          <cell r="G462">
            <v>9726</v>
          </cell>
          <cell r="J462">
            <v>504195.84000000003</v>
          </cell>
        </row>
        <row r="463">
          <cell r="C463" t="str">
            <v>b. Nh©n c«ng</v>
          </cell>
        </row>
        <row r="464">
          <cell r="B464" t="str">
            <v>06.2120</v>
          </cell>
          <cell r="C464" t="str">
            <v>L¾p d©y nÐo</v>
          </cell>
          <cell r="D464" t="str">
            <v>bé</v>
          </cell>
          <cell r="E464">
            <v>1</v>
          </cell>
          <cell r="F464">
            <v>1</v>
          </cell>
          <cell r="H464">
            <v>5688</v>
          </cell>
          <cell r="I464">
            <v>1</v>
          </cell>
          <cell r="K464">
            <v>5688</v>
          </cell>
        </row>
        <row r="465">
          <cell r="B465" t="str">
            <v>02.1352</v>
          </cell>
          <cell r="C465" t="str">
            <v xml:space="preserve">VËn chuyÓn  b»ng thñ c«ng </v>
          </cell>
          <cell r="D465" t="str">
            <v>tÊn</v>
          </cell>
          <cell r="E465">
            <v>5.1840000000000004E-2</v>
          </cell>
          <cell r="F465">
            <v>1</v>
          </cell>
          <cell r="H465">
            <v>37068</v>
          </cell>
          <cell r="I465">
            <v>1</v>
          </cell>
          <cell r="K465">
            <v>1921.6051200000002</v>
          </cell>
        </row>
        <row r="467">
          <cell r="A467" t="str">
            <v>DN20-17</v>
          </cell>
          <cell r="C467" t="str">
            <v xml:space="preserve"> D©y nÐo 20-17</v>
          </cell>
          <cell r="J467">
            <v>552145.02</v>
          </cell>
          <cell r="K467">
            <v>7792.3503600000004</v>
          </cell>
        </row>
        <row r="468">
          <cell r="C468" t="str">
            <v xml:space="preserve">a. VËt liÖu  </v>
          </cell>
        </row>
        <row r="469">
          <cell r="A469">
            <v>552145.02</v>
          </cell>
          <cell r="C469" t="str">
            <v xml:space="preserve">S¾t thÐp m¹ kÏm </v>
          </cell>
          <cell r="D469" t="str">
            <v>kg</v>
          </cell>
          <cell r="E469">
            <v>56.77</v>
          </cell>
          <cell r="F469">
            <v>1</v>
          </cell>
          <cell r="G469">
            <v>9726</v>
          </cell>
          <cell r="J469">
            <v>552145.02</v>
          </cell>
        </row>
        <row r="470">
          <cell r="C470" t="str">
            <v>b. Nh©n c«ng</v>
          </cell>
        </row>
        <row r="471">
          <cell r="B471" t="str">
            <v>06.2120</v>
          </cell>
          <cell r="C471" t="str">
            <v>L¾p d©y nÐo</v>
          </cell>
          <cell r="D471" t="str">
            <v>bé</v>
          </cell>
          <cell r="E471">
            <v>1</v>
          </cell>
          <cell r="F471">
            <v>1</v>
          </cell>
          <cell r="H471">
            <v>5688</v>
          </cell>
          <cell r="I471">
            <v>1</v>
          </cell>
          <cell r="K471">
            <v>5688</v>
          </cell>
        </row>
        <row r="472">
          <cell r="B472" t="str">
            <v>02.1352</v>
          </cell>
          <cell r="C472" t="str">
            <v xml:space="preserve">VËn chuyÓn  b»ng thñ c«ng </v>
          </cell>
          <cell r="D472" t="str">
            <v>tÊn</v>
          </cell>
          <cell r="E472">
            <v>5.6770000000000001E-2</v>
          </cell>
          <cell r="F472">
            <v>1</v>
          </cell>
          <cell r="H472">
            <v>37068</v>
          </cell>
          <cell r="I472">
            <v>1</v>
          </cell>
          <cell r="K472">
            <v>2104.3503599999999</v>
          </cell>
        </row>
        <row r="474">
          <cell r="A474" t="str">
            <v>G§TBA</v>
          </cell>
          <cell r="C474" t="str">
            <v>Gi¸ ®ì tñ ®Iön TBA</v>
          </cell>
          <cell r="J474">
            <v>257293.79235000003</v>
          </cell>
          <cell r="K474">
            <v>4972.2070860000013</v>
          </cell>
        </row>
        <row r="475">
          <cell r="C475" t="str">
            <v xml:space="preserve">a. VËt liÖu  </v>
          </cell>
        </row>
        <row r="476">
          <cell r="C476" t="str">
            <v>ThÐp c¸c lo¹i  m¹ kÏm</v>
          </cell>
          <cell r="D476" t="str">
            <v>kg</v>
          </cell>
          <cell r="E476">
            <v>25.809000000000005</v>
          </cell>
          <cell r="F476">
            <v>1.0249999999999999</v>
          </cell>
          <cell r="G476">
            <v>9726</v>
          </cell>
          <cell r="J476">
            <v>257293.79235000003</v>
          </cell>
        </row>
        <row r="477">
          <cell r="C477" t="str">
            <v>b. Nh©n c«ng</v>
          </cell>
        </row>
        <row r="478">
          <cell r="B478" t="str">
            <v>04-8102</v>
          </cell>
          <cell r="C478" t="str">
            <v>L¾p gi¸ ®ì chèng sÐt èng</v>
          </cell>
          <cell r="D478" t="str">
            <v>kg</v>
          </cell>
          <cell r="E478">
            <v>25.809000000000005</v>
          </cell>
          <cell r="F478">
            <v>1</v>
          </cell>
          <cell r="H478">
            <v>155.58600000000001</v>
          </cell>
          <cell r="I478">
            <v>1</v>
          </cell>
          <cell r="K478">
            <v>4015.5190740000012</v>
          </cell>
        </row>
        <row r="479">
          <cell r="B479" t="str">
            <v>02-1352</v>
          </cell>
          <cell r="C479" t="str">
            <v>VËn chuyÓn xµ thÐp = thñ c«ng</v>
          </cell>
          <cell r="D479" t="str">
            <v>tÊn</v>
          </cell>
          <cell r="E479">
            <v>2.5809000000000006E-2</v>
          </cell>
          <cell r="F479">
            <v>1</v>
          </cell>
          <cell r="H479">
            <v>37068</v>
          </cell>
          <cell r="I479">
            <v>1</v>
          </cell>
          <cell r="K479">
            <v>956.68801200000019</v>
          </cell>
        </row>
        <row r="481">
          <cell r="A481" t="str">
            <v>X§T</v>
          </cell>
          <cell r="C481" t="str">
            <v>Xµ ®ãn d©y ®Çu tr¹m</v>
          </cell>
          <cell r="J481">
            <v>1201681.3410000002</v>
          </cell>
          <cell r="K481">
            <v>26342.570520000005</v>
          </cell>
        </row>
        <row r="482">
          <cell r="C482" t="str">
            <v xml:space="preserve">a. VËt liÖu  </v>
          </cell>
        </row>
        <row r="483">
          <cell r="C483" t="str">
            <v>ThÐp c¸c lo¹i  m¹ kÏm</v>
          </cell>
          <cell r="D483" t="str">
            <v>kg</v>
          </cell>
          <cell r="E483">
            <v>120.54000000000002</v>
          </cell>
          <cell r="F483">
            <v>1.0249999999999999</v>
          </cell>
          <cell r="G483">
            <v>9726</v>
          </cell>
          <cell r="J483">
            <v>1201681.3410000002</v>
          </cell>
        </row>
        <row r="484">
          <cell r="C484" t="str">
            <v>b. Nh©n c«ng</v>
          </cell>
        </row>
        <row r="485">
          <cell r="B485" t="str">
            <v>04-9102</v>
          </cell>
          <cell r="C485" t="str">
            <v>L¾p xµ</v>
          </cell>
          <cell r="D485" t="str">
            <v>kg</v>
          </cell>
          <cell r="E485">
            <v>120.54000000000002</v>
          </cell>
          <cell r="F485">
            <v>1</v>
          </cell>
          <cell r="H485">
            <v>181.47</v>
          </cell>
          <cell r="I485">
            <v>1</v>
          </cell>
          <cell r="K485">
            <v>21874.393800000005</v>
          </cell>
        </row>
        <row r="486">
          <cell r="B486" t="str">
            <v>02-1352</v>
          </cell>
          <cell r="C486" t="str">
            <v>VËn chuyÓn xµ thÐp = thñ c«ng</v>
          </cell>
          <cell r="D486" t="str">
            <v>tÊn</v>
          </cell>
          <cell r="E486">
            <v>0.12054000000000002</v>
          </cell>
          <cell r="F486">
            <v>1</v>
          </cell>
          <cell r="H486">
            <v>37068</v>
          </cell>
          <cell r="I486">
            <v>1</v>
          </cell>
          <cell r="K486">
            <v>4468.1767200000004</v>
          </cell>
        </row>
        <row r="488">
          <cell r="A488" t="str">
            <v>XPK35</v>
          </cell>
          <cell r="C488" t="str">
            <v>Xµ b¾t cÇu ch× PK 35kV</v>
          </cell>
          <cell r="J488">
            <v>778889.68950000009</v>
          </cell>
          <cell r="K488">
            <v>17074.373940000001</v>
          </cell>
        </row>
        <row r="489">
          <cell r="C489" t="str">
            <v xml:space="preserve">a. VËt liÖu  </v>
          </cell>
        </row>
        <row r="490">
          <cell r="C490" t="str">
            <v>ThÐp c¸c lo¹i  m¹ kÏm</v>
          </cell>
          <cell r="D490" t="str">
            <v>kg</v>
          </cell>
          <cell r="E490">
            <v>78.13000000000001</v>
          </cell>
          <cell r="F490">
            <v>1.0249999999999999</v>
          </cell>
          <cell r="G490">
            <v>9726</v>
          </cell>
          <cell r="J490">
            <v>778889.68950000009</v>
          </cell>
        </row>
        <row r="491">
          <cell r="C491" t="str">
            <v>b. Nh©n c«ng</v>
          </cell>
        </row>
        <row r="492">
          <cell r="B492" t="str">
            <v>04-9102</v>
          </cell>
          <cell r="C492" t="str">
            <v>L¾p xµ</v>
          </cell>
          <cell r="D492" t="str">
            <v>kg</v>
          </cell>
          <cell r="E492">
            <v>78.13000000000001</v>
          </cell>
          <cell r="F492">
            <v>1</v>
          </cell>
          <cell r="H492">
            <v>181.47</v>
          </cell>
          <cell r="I492">
            <v>1</v>
          </cell>
          <cell r="K492">
            <v>14178.251100000001</v>
          </cell>
        </row>
        <row r="493">
          <cell r="B493" t="str">
            <v>02-1352</v>
          </cell>
          <cell r="C493" t="str">
            <v>VËn chuyÓn xµ thÐp = thñ c«ng</v>
          </cell>
          <cell r="D493" t="str">
            <v>tÊn</v>
          </cell>
          <cell r="E493">
            <v>7.8130000000000005E-2</v>
          </cell>
          <cell r="F493">
            <v>1</v>
          </cell>
          <cell r="H493">
            <v>37068</v>
          </cell>
          <cell r="I493">
            <v>1</v>
          </cell>
          <cell r="K493">
            <v>2896.12284</v>
          </cell>
        </row>
        <row r="495">
          <cell r="A495" t="str">
            <v>G§MBA</v>
          </cell>
          <cell r="C495" t="str">
            <v>Gi¸ ®ì m¸y biÕn ¸p + coliª</v>
          </cell>
          <cell r="J495">
            <v>3767541.1680000001</v>
          </cell>
          <cell r="K495">
            <v>72964.258560000002</v>
          </cell>
        </row>
        <row r="496">
          <cell r="C496" t="str">
            <v xml:space="preserve">a. VËt liÖu  </v>
          </cell>
        </row>
        <row r="497">
          <cell r="C497" t="str">
            <v>ThÐp c¸c lo¹i  m¹ kÏm</v>
          </cell>
          <cell r="D497" t="str">
            <v>kg</v>
          </cell>
          <cell r="E497">
            <v>377.92</v>
          </cell>
          <cell r="F497">
            <v>1.0249999999999999</v>
          </cell>
          <cell r="G497">
            <v>9726</v>
          </cell>
          <cell r="J497">
            <v>3767541.1680000001</v>
          </cell>
        </row>
        <row r="498">
          <cell r="C498" t="str">
            <v>b. Nh©n c«ng</v>
          </cell>
        </row>
        <row r="499">
          <cell r="B499" t="str">
            <v>04-8102</v>
          </cell>
          <cell r="C499" t="str">
            <v>L¾p gi¸</v>
          </cell>
          <cell r="D499" t="str">
            <v>kg</v>
          </cell>
          <cell r="E499">
            <v>377.92</v>
          </cell>
          <cell r="F499">
            <v>1</v>
          </cell>
          <cell r="H499">
            <v>156</v>
          </cell>
          <cell r="I499">
            <v>1</v>
          </cell>
          <cell r="K499">
            <v>58955.520000000004</v>
          </cell>
        </row>
        <row r="500">
          <cell r="B500" t="str">
            <v>02-1352</v>
          </cell>
          <cell r="C500" t="str">
            <v>VËn chuyÓn xµ thÐp = thñ c«ng</v>
          </cell>
          <cell r="D500" t="str">
            <v>tÊn</v>
          </cell>
          <cell r="E500">
            <v>0.37792000000000003</v>
          </cell>
          <cell r="F500">
            <v>1</v>
          </cell>
          <cell r="H500">
            <v>37068</v>
          </cell>
          <cell r="I500">
            <v>1</v>
          </cell>
          <cell r="K500">
            <v>14008.738560000002</v>
          </cell>
        </row>
        <row r="502">
          <cell r="A502" t="str">
            <v>G§G</v>
          </cell>
          <cell r="C502" t="str">
            <v>Gi¸ ®ì ghÕ thao t¸c</v>
          </cell>
          <cell r="J502">
            <v>2158420.6665000003</v>
          </cell>
          <cell r="K502">
            <v>41801.152680000007</v>
          </cell>
        </row>
        <row r="503">
          <cell r="C503" t="str">
            <v xml:space="preserve">a. VËt liÖu  </v>
          </cell>
        </row>
        <row r="504">
          <cell r="C504" t="str">
            <v>ThÐp c¸c lo¹i  m¹ kÏm</v>
          </cell>
          <cell r="D504" t="str">
            <v>kg</v>
          </cell>
          <cell r="E504">
            <v>216.51000000000002</v>
          </cell>
          <cell r="F504">
            <v>1.0249999999999999</v>
          </cell>
          <cell r="G504">
            <v>9726</v>
          </cell>
          <cell r="J504">
            <v>2158420.6665000003</v>
          </cell>
        </row>
        <row r="505">
          <cell r="C505" t="str">
            <v>b. Nh©n c«ng</v>
          </cell>
        </row>
        <row r="506">
          <cell r="B506" t="str">
            <v>04-8102</v>
          </cell>
          <cell r="C506" t="str">
            <v>L¾p gi¸</v>
          </cell>
          <cell r="D506" t="str">
            <v>kg</v>
          </cell>
          <cell r="E506">
            <v>216.51000000000002</v>
          </cell>
          <cell r="F506">
            <v>1</v>
          </cell>
          <cell r="H506">
            <v>156</v>
          </cell>
          <cell r="I506">
            <v>1</v>
          </cell>
          <cell r="K506">
            <v>33775.560000000005</v>
          </cell>
        </row>
        <row r="507">
          <cell r="B507" t="str">
            <v>02-1352</v>
          </cell>
          <cell r="C507" t="str">
            <v>VËn chuyÓn xµ thÐp = thñ c«ng</v>
          </cell>
          <cell r="D507" t="str">
            <v>tÊn</v>
          </cell>
          <cell r="E507">
            <v>0.21651000000000001</v>
          </cell>
          <cell r="F507">
            <v>1</v>
          </cell>
          <cell r="H507">
            <v>37068</v>
          </cell>
          <cell r="I507">
            <v>1</v>
          </cell>
          <cell r="K507">
            <v>8025.5926800000007</v>
          </cell>
        </row>
        <row r="509">
          <cell r="A509" t="str">
            <v>Thang</v>
          </cell>
          <cell r="C509" t="str">
            <v>Thang trÌo</v>
          </cell>
          <cell r="J509">
            <v>311775.19709999999</v>
          </cell>
          <cell r="K509">
            <v>6038.0086320000009</v>
          </cell>
        </row>
        <row r="510">
          <cell r="C510" t="str">
            <v xml:space="preserve">a. VËt liÖu  </v>
          </cell>
        </row>
        <row r="511">
          <cell r="C511" t="str">
            <v>ThÐp c¸c lo¹i  m¹ kÏm</v>
          </cell>
          <cell r="D511" t="str">
            <v>kg</v>
          </cell>
          <cell r="E511">
            <v>31.274000000000001</v>
          </cell>
          <cell r="F511">
            <v>1.0249999999999999</v>
          </cell>
          <cell r="G511">
            <v>9726</v>
          </cell>
          <cell r="J511">
            <v>311775.19709999999</v>
          </cell>
        </row>
        <row r="512">
          <cell r="C512" t="str">
            <v>b. Nh©n c«ng</v>
          </cell>
        </row>
        <row r="513">
          <cell r="B513" t="str">
            <v>04-8102</v>
          </cell>
          <cell r="C513" t="str">
            <v>L¾p gi¸</v>
          </cell>
          <cell r="D513" t="str">
            <v>kg</v>
          </cell>
          <cell r="E513">
            <v>31.274000000000001</v>
          </cell>
          <cell r="F513">
            <v>1</v>
          </cell>
          <cell r="H513">
            <v>156</v>
          </cell>
          <cell r="I513">
            <v>1</v>
          </cell>
          <cell r="K513">
            <v>4878.7440000000006</v>
          </cell>
        </row>
        <row r="514">
          <cell r="B514" t="str">
            <v>02-1352</v>
          </cell>
          <cell r="C514" t="str">
            <v>VËn chuyÓn xµ thÐp = thñ c«ng</v>
          </cell>
          <cell r="D514" t="str">
            <v>tÊn</v>
          </cell>
          <cell r="E514">
            <v>3.1274000000000003E-2</v>
          </cell>
          <cell r="F514">
            <v>1</v>
          </cell>
          <cell r="H514">
            <v>37068</v>
          </cell>
          <cell r="I514">
            <v>1</v>
          </cell>
          <cell r="J514">
            <v>205000</v>
          </cell>
          <cell r="K514">
            <v>1159.2646320000001</v>
          </cell>
        </row>
        <row r="516">
          <cell r="A516" t="str">
            <v>XCSV35</v>
          </cell>
          <cell r="C516" t="str">
            <v>Xµ ®ì chèng sÐt van 35kV</v>
          </cell>
          <cell r="J516">
            <v>610311.36300000001</v>
          </cell>
          <cell r="K516">
            <v>13378.896359999999</v>
          </cell>
        </row>
        <row r="517">
          <cell r="C517" t="str">
            <v xml:space="preserve">a. VËt liÖu  </v>
          </cell>
        </row>
        <row r="518">
          <cell r="C518" t="str">
            <v>ThÐp c¸c lo¹i  m¹ kÏm</v>
          </cell>
          <cell r="D518" t="str">
            <v>kg</v>
          </cell>
          <cell r="E518">
            <v>61.22</v>
          </cell>
          <cell r="F518">
            <v>1.0249999999999999</v>
          </cell>
          <cell r="G518">
            <v>9726</v>
          </cell>
          <cell r="J518">
            <v>610311.36300000001</v>
          </cell>
        </row>
        <row r="519">
          <cell r="C519" t="str">
            <v>b. Nh©n c«ng</v>
          </cell>
        </row>
        <row r="520">
          <cell r="B520" t="str">
            <v>04-9102</v>
          </cell>
          <cell r="C520" t="str">
            <v>L¾p xµ</v>
          </cell>
          <cell r="D520" t="str">
            <v>kg</v>
          </cell>
          <cell r="E520">
            <v>61.22</v>
          </cell>
          <cell r="F520">
            <v>1</v>
          </cell>
          <cell r="H520">
            <v>181.47</v>
          </cell>
          <cell r="I520">
            <v>1</v>
          </cell>
          <cell r="K520">
            <v>11109.5934</v>
          </cell>
        </row>
        <row r="521">
          <cell r="B521" t="str">
            <v>02-1352</v>
          </cell>
          <cell r="C521" t="str">
            <v>VËn chuyÓn xµ thÐp = thñ c«ng</v>
          </cell>
          <cell r="D521" t="str">
            <v>tÊn</v>
          </cell>
          <cell r="E521">
            <v>6.1219999999999997E-2</v>
          </cell>
          <cell r="F521">
            <v>1</v>
          </cell>
          <cell r="H521">
            <v>37068</v>
          </cell>
          <cell r="I521">
            <v>1</v>
          </cell>
          <cell r="K521">
            <v>2269.30296</v>
          </cell>
        </row>
        <row r="523">
          <cell r="A523" t="str">
            <v>S§§-35</v>
          </cell>
          <cell r="C523" t="str">
            <v xml:space="preserve"> Sø ®øng S§§-35kV</v>
          </cell>
          <cell r="J523">
            <v>123821</v>
          </cell>
          <cell r="K523">
            <v>2972.8</v>
          </cell>
        </row>
        <row r="524">
          <cell r="C524" t="str">
            <v xml:space="preserve">a. VËt liÖu  </v>
          </cell>
        </row>
        <row r="525">
          <cell r="C525" t="str">
            <v>Mua sø S§§-35kV</v>
          </cell>
          <cell r="D525" t="str">
            <v xml:space="preserve">qu¶ </v>
          </cell>
          <cell r="E525">
            <v>1</v>
          </cell>
          <cell r="G525">
            <v>123666</v>
          </cell>
          <cell r="I525">
            <v>1</v>
          </cell>
          <cell r="J525">
            <v>123666</v>
          </cell>
        </row>
        <row r="526">
          <cell r="B526" t="str">
            <v>06.1103</v>
          </cell>
          <cell r="C526" t="str">
            <v xml:space="preserve">VËt liÖu phô </v>
          </cell>
          <cell r="D526" t="str">
            <v xml:space="preserve">qu¶ </v>
          </cell>
          <cell r="E526">
            <v>1</v>
          </cell>
          <cell r="G526">
            <v>155</v>
          </cell>
          <cell r="I526">
            <v>1</v>
          </cell>
          <cell r="J526">
            <v>155</v>
          </cell>
        </row>
        <row r="527">
          <cell r="C527" t="str">
            <v>b. Nh©n c«ng</v>
          </cell>
        </row>
        <row r="528">
          <cell r="B528" t="str">
            <v>06.1103</v>
          </cell>
          <cell r="C528" t="str">
            <v xml:space="preserve">L¾p sø trªn cét </v>
          </cell>
          <cell r="D528" t="str">
            <v xml:space="preserve">qu¶ </v>
          </cell>
          <cell r="E528">
            <v>1</v>
          </cell>
          <cell r="H528">
            <v>2972.8</v>
          </cell>
          <cell r="I528">
            <v>1</v>
          </cell>
          <cell r="K528">
            <v>2972.8</v>
          </cell>
        </row>
        <row r="530">
          <cell r="A530" t="str">
            <v>VH§35</v>
          </cell>
          <cell r="C530" t="str">
            <v xml:space="preserve"> Sø ®øngVH§-35kV</v>
          </cell>
          <cell r="J530">
            <v>205000</v>
          </cell>
          <cell r="K530">
            <v>7313</v>
          </cell>
        </row>
        <row r="531">
          <cell r="C531" t="str">
            <v xml:space="preserve">a. VËt liÖu  </v>
          </cell>
        </row>
        <row r="532">
          <cell r="C532" t="str">
            <v>Mua sø VH§-35kV</v>
          </cell>
          <cell r="D532" t="str">
            <v xml:space="preserve">qu¶ </v>
          </cell>
          <cell r="E532">
            <v>1</v>
          </cell>
          <cell r="G532">
            <v>135000</v>
          </cell>
          <cell r="I532">
            <v>1</v>
          </cell>
          <cell r="J532">
            <v>135000</v>
          </cell>
        </row>
        <row r="533">
          <cell r="C533" t="str">
            <v xml:space="preserve">VËt liÖu phô </v>
          </cell>
          <cell r="D533" t="str">
            <v>c¸i</v>
          </cell>
          <cell r="E533">
            <v>1</v>
          </cell>
          <cell r="G533">
            <v>70000</v>
          </cell>
          <cell r="I533">
            <v>1</v>
          </cell>
          <cell r="J533">
            <v>70000</v>
          </cell>
        </row>
        <row r="534">
          <cell r="C534" t="str">
            <v>b. Nh©n c«ng</v>
          </cell>
        </row>
        <row r="535">
          <cell r="B535" t="str">
            <v>06.1421</v>
          </cell>
          <cell r="C535" t="str">
            <v xml:space="preserve">L¾p sø trªn cét </v>
          </cell>
          <cell r="D535" t="str">
            <v>chuçi</v>
          </cell>
          <cell r="E535">
            <v>1</v>
          </cell>
          <cell r="H535">
            <v>7313</v>
          </cell>
          <cell r="I535">
            <v>1</v>
          </cell>
          <cell r="K535">
            <v>7313</v>
          </cell>
        </row>
        <row r="537">
          <cell r="A537" t="str">
            <v>SCN35</v>
          </cell>
          <cell r="C537" t="str">
            <v xml:space="preserve"> Sø chuçi nÐo d©y dÉn 35kV</v>
          </cell>
          <cell r="J537">
            <v>428979</v>
          </cell>
          <cell r="K537">
            <v>7313</v>
          </cell>
        </row>
        <row r="538">
          <cell r="C538" t="str">
            <v xml:space="preserve">a. VËt liÖu  </v>
          </cell>
        </row>
        <row r="539">
          <cell r="C539" t="str">
            <v>Bu l«ng ch÷ U</v>
          </cell>
          <cell r="D539" t="str">
            <v>c¸i</v>
          </cell>
          <cell r="E539">
            <v>2</v>
          </cell>
          <cell r="F539">
            <v>1</v>
          </cell>
          <cell r="G539">
            <v>7313</v>
          </cell>
          <cell r="J539">
            <v>14626</v>
          </cell>
        </row>
        <row r="540">
          <cell r="C540" t="str">
            <v>C¸ch ®iÖn (PC70-P)</v>
          </cell>
          <cell r="D540" t="str">
            <v>c¸i</v>
          </cell>
          <cell r="E540">
            <v>4</v>
          </cell>
          <cell r="F540">
            <v>1</v>
          </cell>
          <cell r="G540">
            <v>89000</v>
          </cell>
          <cell r="J540">
            <v>356000</v>
          </cell>
        </row>
        <row r="541">
          <cell r="C541" t="str">
            <v>M¾t nèi ®¬n MN1-6</v>
          </cell>
          <cell r="D541" t="str">
            <v>c¸i</v>
          </cell>
          <cell r="E541">
            <v>1</v>
          </cell>
          <cell r="F541">
            <v>1</v>
          </cell>
          <cell r="G541">
            <v>9238</v>
          </cell>
          <cell r="J541">
            <v>9238</v>
          </cell>
        </row>
        <row r="542">
          <cell r="C542" t="str">
            <v>Vßng treo VT-6</v>
          </cell>
          <cell r="D542" t="str">
            <v>c¸i</v>
          </cell>
          <cell r="E542">
            <v>1</v>
          </cell>
          <cell r="F542">
            <v>1</v>
          </cell>
          <cell r="G542">
            <v>5306</v>
          </cell>
          <cell r="J542">
            <v>5306</v>
          </cell>
        </row>
        <row r="543">
          <cell r="C543" t="str">
            <v>Kho¸ ®ì §-912</v>
          </cell>
          <cell r="D543" t="str">
            <v>c¸i</v>
          </cell>
          <cell r="E543">
            <v>1</v>
          </cell>
          <cell r="F543">
            <v>1</v>
          </cell>
          <cell r="G543">
            <v>43809</v>
          </cell>
          <cell r="J543">
            <v>43809</v>
          </cell>
        </row>
        <row r="544">
          <cell r="B544" t="str">
            <v>06.1421</v>
          </cell>
          <cell r="C544" t="str">
            <v xml:space="preserve">VËt liÖu phô </v>
          </cell>
          <cell r="D544" t="str">
            <v xml:space="preserve">chuçi </v>
          </cell>
          <cell r="E544">
            <v>1</v>
          </cell>
          <cell r="F544">
            <v>1</v>
          </cell>
          <cell r="G544">
            <v>610</v>
          </cell>
          <cell r="J544">
            <v>610</v>
          </cell>
        </row>
        <row r="545">
          <cell r="C545" t="str">
            <v>b. Nh©n c«ng</v>
          </cell>
        </row>
        <row r="546">
          <cell r="B546" t="str">
            <v>06.1421</v>
          </cell>
          <cell r="C546" t="str">
            <v xml:space="preserve">L¾p sø  chuçi trªn cét </v>
          </cell>
          <cell r="D546" t="str">
            <v xml:space="preserve">qu¶ </v>
          </cell>
          <cell r="E546">
            <v>1</v>
          </cell>
          <cell r="F546">
            <v>1</v>
          </cell>
          <cell r="H546">
            <v>7313</v>
          </cell>
          <cell r="I546">
            <v>1</v>
          </cell>
          <cell r="K546">
            <v>7313</v>
          </cell>
        </row>
        <row r="548">
          <cell r="A548" t="str">
            <v>AC70</v>
          </cell>
          <cell r="C548" t="str">
            <v>D©y nh«m lâi thÐp AC 70/11</v>
          </cell>
          <cell r="J548">
            <v>6949.5000000000009</v>
          </cell>
          <cell r="K548">
            <v>349</v>
          </cell>
        </row>
        <row r="549">
          <cell r="C549" t="str">
            <v xml:space="preserve">a. VËt liÖu  </v>
          </cell>
        </row>
        <row r="550">
          <cell r="C550" t="str">
            <v>D©y AC 70/11</v>
          </cell>
          <cell r="D550" t="str">
            <v>m</v>
          </cell>
          <cell r="E550">
            <v>1</v>
          </cell>
          <cell r="G550">
            <v>6737.5000000000009</v>
          </cell>
          <cell r="I550">
            <v>1</v>
          </cell>
          <cell r="J550">
            <v>6737.5000000000009</v>
          </cell>
        </row>
        <row r="551">
          <cell r="B551" t="str">
            <v>06-6105</v>
          </cell>
          <cell r="C551" t="str">
            <v xml:space="preserve">VËt liÖu phô </v>
          </cell>
          <cell r="D551" t="str">
            <v>m</v>
          </cell>
          <cell r="E551">
            <v>1</v>
          </cell>
          <cell r="G551">
            <v>212</v>
          </cell>
          <cell r="I551">
            <v>1</v>
          </cell>
          <cell r="J551">
            <v>212</v>
          </cell>
        </row>
        <row r="552">
          <cell r="C552" t="str">
            <v>b. Nh©n c«ng</v>
          </cell>
        </row>
        <row r="553">
          <cell r="B553" t="str">
            <v>06-6105</v>
          </cell>
          <cell r="C553" t="str">
            <v>Nh©n c«ng c¨ng r¶I d©y</v>
          </cell>
          <cell r="D553" t="str">
            <v>m</v>
          </cell>
          <cell r="E553">
            <v>1</v>
          </cell>
          <cell r="H553">
            <v>349</v>
          </cell>
          <cell r="I553">
            <v>1</v>
          </cell>
          <cell r="K553">
            <v>349</v>
          </cell>
        </row>
        <row r="555">
          <cell r="A555" t="str">
            <v>4*70</v>
          </cell>
          <cell r="C555" t="str">
            <v>C¸p vÆn xo¾n ALUS 4 x 70</v>
          </cell>
          <cell r="J555">
            <v>36968</v>
          </cell>
          <cell r="K555">
            <v>1223.3124999999998</v>
          </cell>
        </row>
        <row r="556">
          <cell r="C556" t="str">
            <v xml:space="preserve">a. VËt liÖu  </v>
          </cell>
        </row>
        <row r="557">
          <cell r="C557" t="str">
            <v>C¸p vÆn xo¾n ALUS 4 x 70</v>
          </cell>
          <cell r="D557" t="str">
            <v>m</v>
          </cell>
          <cell r="E557">
            <v>1</v>
          </cell>
          <cell r="F557">
            <v>1.03</v>
          </cell>
          <cell r="G557">
            <v>36670</v>
          </cell>
          <cell r="I557">
            <v>1</v>
          </cell>
          <cell r="J557">
            <v>36670</v>
          </cell>
        </row>
        <row r="558">
          <cell r="B558" t="str">
            <v>06-6111</v>
          </cell>
          <cell r="C558" t="str">
            <v xml:space="preserve">VËt liÖu phô </v>
          </cell>
          <cell r="D558" t="str">
            <v>m</v>
          </cell>
          <cell r="E558">
            <v>1</v>
          </cell>
          <cell r="G558">
            <v>298</v>
          </cell>
          <cell r="I558">
            <v>1</v>
          </cell>
          <cell r="J558">
            <v>298</v>
          </cell>
        </row>
        <row r="559">
          <cell r="C559" t="str">
            <v>b. Nh©n c«ng</v>
          </cell>
        </row>
        <row r="560">
          <cell r="B560" t="str">
            <v>06-6111</v>
          </cell>
          <cell r="C560" t="str">
            <v>Nh©n c«ng c¨ng r¶I d©y</v>
          </cell>
          <cell r="D560" t="str">
            <v>m</v>
          </cell>
          <cell r="E560">
            <v>1</v>
          </cell>
          <cell r="H560">
            <v>925</v>
          </cell>
          <cell r="I560">
            <v>1.1499999999999999</v>
          </cell>
          <cell r="K560">
            <v>1223.3124999999998</v>
          </cell>
        </row>
        <row r="562">
          <cell r="A562" t="str">
            <v>4*35</v>
          </cell>
          <cell r="C562" t="str">
            <v>C¸p vÆn xo¾n ALUS 4 x 35</v>
          </cell>
          <cell r="J562">
            <v>20298</v>
          </cell>
          <cell r="K562">
            <v>1223.3124999999998</v>
          </cell>
        </row>
        <row r="563">
          <cell r="C563" t="str">
            <v xml:space="preserve">a. VËt liÖu  </v>
          </cell>
        </row>
        <row r="564">
          <cell r="C564" t="str">
            <v>C¸p vÆn xo¾n ALUS 4 x 35</v>
          </cell>
          <cell r="D564" t="str">
            <v>m</v>
          </cell>
          <cell r="E564">
            <v>1</v>
          </cell>
          <cell r="F564">
            <v>1.03</v>
          </cell>
          <cell r="G564">
            <v>20000</v>
          </cell>
          <cell r="I564">
            <v>1</v>
          </cell>
          <cell r="J564">
            <v>20000</v>
          </cell>
        </row>
        <row r="565">
          <cell r="B565" t="str">
            <v>06-6111</v>
          </cell>
          <cell r="C565" t="str">
            <v xml:space="preserve">VËt liÖu phô </v>
          </cell>
          <cell r="D565" t="str">
            <v>m</v>
          </cell>
          <cell r="E565">
            <v>1</v>
          </cell>
          <cell r="G565">
            <v>298</v>
          </cell>
          <cell r="I565">
            <v>1</v>
          </cell>
          <cell r="J565">
            <v>298</v>
          </cell>
        </row>
        <row r="566">
          <cell r="C566" t="str">
            <v>b. Nh©n c«ng</v>
          </cell>
        </row>
        <row r="567">
          <cell r="B567" t="str">
            <v>06-6111</v>
          </cell>
          <cell r="C567" t="str">
            <v>Nh©n c«ng c¨ng r¶I d©y</v>
          </cell>
          <cell r="D567" t="str">
            <v>m</v>
          </cell>
          <cell r="E567">
            <v>1</v>
          </cell>
          <cell r="H567">
            <v>925</v>
          </cell>
          <cell r="I567">
            <v>1.1499999999999999</v>
          </cell>
          <cell r="K567">
            <v>1223.3124999999998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s>
    <sheetDataSet>
      <sheetData sheetId="0"/>
      <sheetData sheetId="1" refreshError="1"/>
      <sheetData sheetId="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oc Trang"/>
      <sheetName val="Dinh nghia"/>
      <sheetName val="Hinh thuc TT"/>
      <sheetName val="Hinh thuc HTHH"/>
      <sheetName val="Bang tong hop du toan"/>
      <sheetName val="VL-NC-M  DZ trung the 3 pha"/>
      <sheetName val="Day su phu kien DZ TT 3 pha"/>
      <sheetName val="Bang THDT DZ trung the 1 pha"/>
      <sheetName val="VL-NC-M  DZ trung the 1 pha"/>
      <sheetName val="Day su phu kien TT 1 pha"/>
      <sheetName val="0000"/>
      <sheetName val="Dinh muc Thu duc"/>
      <sheetName val="Gia Dinh "/>
      <sheetName val="Tong Hop"/>
      <sheetName val="Bang THDT DZ ha the DL "/>
      <sheetName val="Bang THDT DZ ha the HH"/>
      <sheetName val="VL-NC-M DZ ha the HH"/>
      <sheetName val="Phu kien duong day DZ ha the HH"/>
      <sheetName val="Dien luc Thu Duc"/>
      <sheetName val="Dien luc Gia Dinh"/>
      <sheetName val="Chi tiet mong-xa-chang"/>
      <sheetName val="Du toan TBA 50 KVA"/>
      <sheetName val="Du toan TBA 1X25"/>
      <sheetName val="VT-TB Tram 25 kVA"/>
      <sheetName val="VT-TB 13 Tram 50 kVA"/>
      <sheetName val="VLP-NC-MAY TBA 25 kVA"/>
      <sheetName val="Du toan TBA 1x15"/>
      <sheetName val="VT-TB Tram 15 kVA"/>
      <sheetName val="VLP-NC-MAY TBA 15 kVA"/>
      <sheetName val="Du toan TBA 3x15"/>
      <sheetName val="VT-TB Tram 3x15 kVA"/>
      <sheetName val="VLP-NC-MAY TBA 3x15 kVA"/>
      <sheetName val="Du toan TBA 1x50"/>
      <sheetName val="VT-TB Tram 50 kVA"/>
      <sheetName val="VLP-NC-MAY TBA 50 kVA"/>
      <sheetName val="1"/>
      <sheetName val="Van chuyen duong dai"/>
      <sheetName val=" Khao sat - thiet ke"/>
      <sheetName val="Ty le %"/>
      <sheetName val="gia"/>
      <sheetName val="dg tay ninh"/>
      <sheetName val="Dm"/>
      <sheetName val="Bia"/>
      <sheetName val="DT Go Dau - XD"/>
      <sheetName val="DT GoDau - ngoai TL"/>
      <sheetName val="DT chi tiet"/>
      <sheetName val="VCDD"/>
      <sheetName val="00000000"/>
      <sheetName val="10000000"/>
      <sheetName val="20000000"/>
      <sheetName val="30000000"/>
      <sheetName val="40000000"/>
      <sheetName val="50000000"/>
      <sheetName val="60000000"/>
    </sheetNames>
    <sheetDataSet>
      <sheetData sheetId="0" refreshError="1">
        <row r="4">
          <cell r="A4" t="str">
            <v>Ñaøo ñaát</v>
          </cell>
        </row>
        <row r="5">
          <cell r="A5" t="str">
            <v>03-1111</v>
          </cell>
          <cell r="B5" t="str">
            <v>m3</v>
          </cell>
          <cell r="D5">
            <v>11478</v>
          </cell>
          <cell r="F5" t="str">
            <v>Ñaøo hoá moùng dieän tích ñaùy &lt; 5 m2 saâu 1m ñaát caáp 1</v>
          </cell>
        </row>
        <row r="6">
          <cell r="A6" t="str">
            <v>03-1112</v>
          </cell>
          <cell r="B6" t="str">
            <v>m3</v>
          </cell>
          <cell r="D6">
            <v>16776</v>
          </cell>
          <cell r="F6" t="str">
            <v>Ñaøo hoá moùng dieän tích ñaùy &lt; 5 m2 saâu 1m ñaát caáp 2</v>
          </cell>
        </row>
        <row r="7">
          <cell r="A7" t="str">
            <v>03-1113</v>
          </cell>
          <cell r="B7" t="str">
            <v>m3</v>
          </cell>
          <cell r="D7">
            <v>24428</v>
          </cell>
          <cell r="F7" t="str">
            <v>Ñaøo hoá moùng dieän tích ñaùy &lt; 5 m2 saâu 1m ñaát caáp 3</v>
          </cell>
        </row>
        <row r="8">
          <cell r="A8" t="str">
            <v>03-1114</v>
          </cell>
          <cell r="B8" t="str">
            <v>m3</v>
          </cell>
          <cell r="D8">
            <v>37819</v>
          </cell>
          <cell r="F8" t="str">
            <v>Ñaøo hoá moùng dieän tích ñaùy &lt; 5 m2 saâu 1m ñaát caáp 4</v>
          </cell>
        </row>
        <row r="9">
          <cell r="A9" t="str">
            <v>Ñaép ñaát</v>
          </cell>
        </row>
        <row r="10">
          <cell r="A10" t="str">
            <v>03-2201</v>
          </cell>
          <cell r="B10" t="str">
            <v>m3</v>
          </cell>
          <cell r="D10">
            <v>8241</v>
          </cell>
          <cell r="F10" t="str">
            <v>Ñaép ñaát hoá moùng + ñaép chaân coät baèng TC ñaát caáp 1</v>
          </cell>
        </row>
        <row r="11">
          <cell r="A11" t="str">
            <v>03-2202</v>
          </cell>
          <cell r="B11" t="str">
            <v>m3</v>
          </cell>
          <cell r="D11">
            <v>10890</v>
          </cell>
          <cell r="F11" t="str">
            <v>Ñaép ñaát hoá moùng + ñaép chaân coät baèng TC ñaát caáp 2</v>
          </cell>
        </row>
        <row r="12">
          <cell r="A12" t="str">
            <v>03-2203</v>
          </cell>
          <cell r="B12" t="str">
            <v>m3</v>
          </cell>
          <cell r="D12">
            <v>13686</v>
          </cell>
          <cell r="F12" t="str">
            <v>Ñaép ñaát hoá moùng + ñaép chaân coät baèng TC ñaát caáp 3</v>
          </cell>
        </row>
        <row r="13">
          <cell r="A13" t="str">
            <v>03-2204</v>
          </cell>
          <cell r="B13" t="str">
            <v>m3</v>
          </cell>
          <cell r="D13">
            <v>16923</v>
          </cell>
          <cell r="F13" t="str">
            <v>Ñaép ñaát hoá moùng + ñaép chaân coät baèng TC ñaát caáp 4</v>
          </cell>
        </row>
        <row r="14">
          <cell r="A14" t="str">
            <v>Moùng</v>
          </cell>
        </row>
        <row r="15">
          <cell r="A15" t="str">
            <v>Ñaø caûn BTCT 1,2 m</v>
          </cell>
          <cell r="B15" t="str">
            <v>caùi</v>
          </cell>
          <cell r="C15">
            <v>70000</v>
          </cell>
          <cell r="F15" t="str">
            <v>XN beâ toâng TÑöùc</v>
          </cell>
        </row>
        <row r="16">
          <cell r="A16" t="str">
            <v>Ñaø caûn BTCT 1,5 m</v>
          </cell>
          <cell r="B16" t="str">
            <v>caùi</v>
          </cell>
          <cell r="C16">
            <v>170000</v>
          </cell>
          <cell r="F16" t="str">
            <v>XN beâ toâng TÑöùc</v>
          </cell>
        </row>
        <row r="17">
          <cell r="A17" t="str">
            <v>Ñaø caûn BTCT 2,5 m</v>
          </cell>
          <cell r="B17" t="str">
            <v>caùi</v>
          </cell>
          <cell r="C17">
            <v>352000</v>
          </cell>
          <cell r="F17" t="str">
            <v>XN beâ toâng TÑöùc</v>
          </cell>
        </row>
        <row r="18">
          <cell r="A18" t="str">
            <v>04-3801</v>
          </cell>
          <cell r="B18" t="str">
            <v>caùi</v>
          </cell>
          <cell r="D18">
            <v>11051</v>
          </cell>
          <cell r="F18" t="str">
            <v>Laép ñaët ñaø caûn &lt;=0,5T</v>
          </cell>
        </row>
        <row r="19">
          <cell r="A19" t="str">
            <v>04-3802</v>
          </cell>
          <cell r="B19" t="str">
            <v>caùi</v>
          </cell>
          <cell r="D19">
            <v>24214</v>
          </cell>
          <cell r="F19" t="str">
            <v>Laép ñaët ñaø caûn &lt;=0,5T</v>
          </cell>
        </row>
        <row r="20">
          <cell r="A20" t="str">
            <v>04-3803</v>
          </cell>
          <cell r="B20" t="str">
            <v>caùi</v>
          </cell>
          <cell r="D20">
            <v>42252</v>
          </cell>
          <cell r="F20" t="str">
            <v>Laép ñaët ñaø caûn &gt;0,5T</v>
          </cell>
        </row>
        <row r="21">
          <cell r="A21" t="str">
            <v>Vaän chuyeån ñaø caûn</v>
          </cell>
        </row>
        <row r="22">
          <cell r="A22" t="str">
            <v>02-1451</v>
          </cell>
          <cell r="D22">
            <v>90207</v>
          </cell>
          <cell r="F22" t="str">
            <v>Vaän chuyeån ñaø caûn cöï ly 100m</v>
          </cell>
        </row>
        <row r="23">
          <cell r="A23" t="str">
            <v>02-1452</v>
          </cell>
          <cell r="D23">
            <v>84615</v>
          </cell>
          <cell r="F23" t="str">
            <v>Vaän chuyeån ñaø caûn cöï ly 300m</v>
          </cell>
        </row>
        <row r="24">
          <cell r="A24" t="str">
            <v>02-1453</v>
          </cell>
          <cell r="D24">
            <v>83585</v>
          </cell>
          <cell r="F24" t="str">
            <v>Vaän chuyeån ñaø caûn cöï ly 500m</v>
          </cell>
        </row>
        <row r="25">
          <cell r="A25" t="str">
            <v>02-1454</v>
          </cell>
          <cell r="D25">
            <v>82702</v>
          </cell>
          <cell r="F25" t="str">
            <v>Vaän chuyeån ñaø caûn cöï ly &gt; 500m</v>
          </cell>
        </row>
        <row r="26">
          <cell r="A26" t="str">
            <v xml:space="preserve">Vaän chuyeån duïng cuï thi coâng </v>
          </cell>
        </row>
        <row r="27">
          <cell r="A27" t="str">
            <v>02-1481</v>
          </cell>
          <cell r="D27">
            <v>91090</v>
          </cell>
          <cell r="F27" t="str">
            <v>Vaän chuyeån DCTC cöï ly  100m</v>
          </cell>
        </row>
        <row r="28">
          <cell r="A28" t="str">
            <v>02-1482</v>
          </cell>
          <cell r="D28">
            <v>84615</v>
          </cell>
          <cell r="F28" t="str">
            <v>Vaän chuyeån DCTC cöï ly  300m</v>
          </cell>
        </row>
        <row r="29">
          <cell r="A29" t="str">
            <v>02-1483</v>
          </cell>
          <cell r="D29">
            <v>83585</v>
          </cell>
          <cell r="F29" t="str">
            <v>Vaän chuyeån DCTC cöï ly  500m</v>
          </cell>
        </row>
        <row r="30">
          <cell r="A30" t="str">
            <v>02-1484</v>
          </cell>
          <cell r="D30">
            <v>82849</v>
          </cell>
          <cell r="F30" t="str">
            <v>Vaän chuyeån DCTC cöï ly &gt; 500m</v>
          </cell>
        </row>
        <row r="32">
          <cell r="A32" t="str">
            <v>Coät</v>
          </cell>
        </row>
        <row r="33">
          <cell r="A33" t="str">
            <v>Coät BTLT 6,5m</v>
          </cell>
          <cell r="B33" t="str">
            <v>Coät</v>
          </cell>
        </row>
        <row r="34">
          <cell r="A34" t="str">
            <v>Coät BT vuoâng 6,5m</v>
          </cell>
          <cell r="B34" t="str">
            <v>Coät</v>
          </cell>
        </row>
        <row r="35">
          <cell r="A35" t="str">
            <v>Coät BT vuoâng 8,5m</v>
          </cell>
          <cell r="B35" t="str">
            <v>Coät</v>
          </cell>
        </row>
        <row r="36">
          <cell r="A36" t="str">
            <v>Coät BTLT 7,3m</v>
          </cell>
          <cell r="B36" t="str">
            <v>Coät</v>
          </cell>
        </row>
        <row r="37">
          <cell r="A37" t="str">
            <v>Coät BT vuoâng 7,5m</v>
          </cell>
          <cell r="B37" t="str">
            <v>Coät</v>
          </cell>
        </row>
        <row r="38">
          <cell r="A38" t="str">
            <v>Coät BTLT 8,4m</v>
          </cell>
          <cell r="B38" t="str">
            <v>Coät</v>
          </cell>
          <cell r="C38">
            <v>679091</v>
          </cell>
        </row>
        <row r="39">
          <cell r="A39" t="str">
            <v>Coät BTLT 9m</v>
          </cell>
          <cell r="B39" t="str">
            <v>Coät</v>
          </cell>
        </row>
        <row r="40">
          <cell r="A40" t="str">
            <v>Coät BTLT 10,5m</v>
          </cell>
          <cell r="B40" t="str">
            <v>Coät</v>
          </cell>
        </row>
        <row r="41">
          <cell r="A41" t="str">
            <v>Coät BTLT 12m</v>
          </cell>
          <cell r="B41" t="str">
            <v>Coät</v>
          </cell>
        </row>
        <row r="42">
          <cell r="A42" t="str">
            <v>Coät BTLT 14m</v>
          </cell>
          <cell r="B42" t="str">
            <v>Coät</v>
          </cell>
        </row>
        <row r="43">
          <cell r="A43" t="str">
            <v>Coät BTLT 18m</v>
          </cell>
          <cell r="B43" t="str">
            <v>Coät</v>
          </cell>
          <cell r="F43" t="str">
            <v>XN beâ toâng TÑöùc</v>
          </cell>
        </row>
        <row r="44">
          <cell r="A44" t="str">
            <v>Coät BTLT 20m</v>
          </cell>
          <cell r="B44" t="str">
            <v>Coät</v>
          </cell>
          <cell r="F44" t="str">
            <v>XN beâ toâng TÑöùc</v>
          </cell>
        </row>
        <row r="45">
          <cell r="A45" t="str">
            <v>Laép döïng coät BTLT 6,5m baèng TC</v>
          </cell>
          <cell r="B45" t="str">
            <v>Coät</v>
          </cell>
          <cell r="C45">
            <v>20790</v>
          </cell>
          <cell r="D45">
            <v>74917</v>
          </cell>
          <cell r="F45" t="str">
            <v>05-5211</v>
          </cell>
        </row>
        <row r="46">
          <cell r="A46" t="str">
            <v>Laép döïng coät BT vuoâng 6,5m baèng TC</v>
          </cell>
          <cell r="B46" t="str">
            <v>Coät</v>
          </cell>
          <cell r="C46">
            <v>20790</v>
          </cell>
          <cell r="D46">
            <v>74917</v>
          </cell>
          <cell r="F46" t="str">
            <v>05-5211</v>
          </cell>
        </row>
        <row r="47">
          <cell r="A47" t="str">
            <v>Laép döïng coät BTLT 7,3m baèng TC</v>
          </cell>
          <cell r="B47" t="str">
            <v>Coät</v>
          </cell>
          <cell r="C47">
            <v>20790</v>
          </cell>
          <cell r="D47">
            <v>74917</v>
          </cell>
          <cell r="F47" t="str">
            <v>05-5211</v>
          </cell>
        </row>
        <row r="48">
          <cell r="A48" t="str">
            <v>Laép döïng coät BT vuoâng 7,5m baèng TC</v>
          </cell>
          <cell r="B48" t="str">
            <v>Coät</v>
          </cell>
          <cell r="C48">
            <v>20790</v>
          </cell>
          <cell r="D48">
            <v>74917</v>
          </cell>
          <cell r="F48" t="str">
            <v>05-5211</v>
          </cell>
        </row>
        <row r="49">
          <cell r="A49" t="str">
            <v>Laép döïng coät BTLT 8,4m baèng TC</v>
          </cell>
          <cell r="B49" t="str">
            <v>Coät</v>
          </cell>
          <cell r="C49">
            <v>20790</v>
          </cell>
          <cell r="D49">
            <v>80605</v>
          </cell>
          <cell r="F49" t="str">
            <v>05-5212</v>
          </cell>
        </row>
        <row r="50">
          <cell r="A50" t="str">
            <v>Laép döïng coät BT vuoâng 8,5m baèng TC</v>
          </cell>
          <cell r="B50" t="str">
            <v>Coät</v>
          </cell>
          <cell r="C50">
            <v>20790</v>
          </cell>
          <cell r="D50">
            <v>80605</v>
          </cell>
          <cell r="F50" t="str">
            <v>05-5212</v>
          </cell>
        </row>
        <row r="51">
          <cell r="A51" t="str">
            <v>Laép döïng coät BTLT 9m baèng TC</v>
          </cell>
          <cell r="B51" t="str">
            <v>Coät</v>
          </cell>
          <cell r="C51">
            <v>20790</v>
          </cell>
          <cell r="D51">
            <v>80605</v>
          </cell>
          <cell r="F51" t="str">
            <v>05-5212</v>
          </cell>
        </row>
        <row r="52">
          <cell r="A52" t="str">
            <v>Laép döïng coät BTLT 10,5m baèng TC</v>
          </cell>
          <cell r="B52" t="str">
            <v>Coät</v>
          </cell>
          <cell r="C52">
            <v>20790</v>
          </cell>
          <cell r="D52">
            <v>86293</v>
          </cell>
          <cell r="F52" t="str">
            <v>05-5213</v>
          </cell>
        </row>
        <row r="53">
          <cell r="A53" t="str">
            <v>Laép döïng coät BTLT 12m baèng TC</v>
          </cell>
          <cell r="B53" t="str">
            <v>Coät</v>
          </cell>
          <cell r="C53">
            <v>20790</v>
          </cell>
          <cell r="D53">
            <v>86293</v>
          </cell>
          <cell r="F53" t="str">
            <v>05-5213</v>
          </cell>
        </row>
        <row r="54">
          <cell r="A54" t="str">
            <v>Laép döïng coät BTLT 14m baèng TC</v>
          </cell>
          <cell r="B54" t="str">
            <v>Coät</v>
          </cell>
          <cell r="C54">
            <v>20790</v>
          </cell>
          <cell r="D54">
            <v>107419</v>
          </cell>
          <cell r="F54" t="str">
            <v>05-5214</v>
          </cell>
        </row>
        <row r="55">
          <cell r="A55" t="str">
            <v>Laép döïng coät BTLT 18m baèng TC</v>
          </cell>
          <cell r="B55" t="str">
            <v>Coät</v>
          </cell>
          <cell r="C55">
            <v>24448</v>
          </cell>
          <cell r="D55">
            <v>152271</v>
          </cell>
          <cell r="F55" t="str">
            <v>05-5216</v>
          </cell>
        </row>
        <row r="56">
          <cell r="A56" t="str">
            <v>Laép döïng coät BTLT 20m baèng TC</v>
          </cell>
          <cell r="B56" t="str">
            <v>Coät</v>
          </cell>
          <cell r="C56">
            <v>24448</v>
          </cell>
          <cell r="D56">
            <v>177460</v>
          </cell>
          <cell r="F56" t="str">
            <v>05-5217</v>
          </cell>
        </row>
        <row r="57">
          <cell r="A57" t="str">
            <v>02-1461</v>
          </cell>
          <cell r="B57" t="str">
            <v>taán</v>
          </cell>
          <cell r="D57">
            <v>140241</v>
          </cell>
          <cell r="F57" t="str">
            <v>V/c coät BTLT cöï ly 100m</v>
          </cell>
        </row>
        <row r="58">
          <cell r="A58" t="str">
            <v>02-1462</v>
          </cell>
          <cell r="B58" t="str">
            <v>taán</v>
          </cell>
          <cell r="D58">
            <v>131705</v>
          </cell>
          <cell r="F58" t="str">
            <v>V/c coät BTLT cöï ly 300m</v>
          </cell>
        </row>
        <row r="59">
          <cell r="A59" t="str">
            <v>02-1463</v>
          </cell>
          <cell r="B59" t="str">
            <v>taán</v>
          </cell>
          <cell r="D59">
            <v>129940</v>
          </cell>
          <cell r="F59" t="str">
            <v>V/c coät BTLT cöï ly 500m</v>
          </cell>
        </row>
        <row r="60">
          <cell r="A60" t="str">
            <v>02-1464</v>
          </cell>
          <cell r="B60" t="str">
            <v>taán</v>
          </cell>
          <cell r="D60">
            <v>128762</v>
          </cell>
          <cell r="F60" t="str">
            <v>V/c coät BTLT cöï ly &gt;500m</v>
          </cell>
        </row>
        <row r="61">
          <cell r="A61" t="str">
            <v>Xaø</v>
          </cell>
        </row>
        <row r="62">
          <cell r="A62" t="str">
            <v>Xaø LBFCO phaân ñoaïn 3 pha</v>
          </cell>
          <cell r="B62" t="str">
            <v>boä</v>
          </cell>
          <cell r="C62" t="e">
            <v>#REF!</v>
          </cell>
          <cell r="D62" t="e">
            <v>#REF!</v>
          </cell>
          <cell r="E62" t="e">
            <v>#REF!</v>
          </cell>
          <cell r="F62" t="str">
            <v>Baûng tính</v>
          </cell>
        </row>
        <row r="63">
          <cell r="A63" t="str">
            <v>Xaø LBFCO phaân ñoaïn 1 pha</v>
          </cell>
          <cell r="B63" t="str">
            <v>boä</v>
          </cell>
          <cell r="F63" t="str">
            <v>Baûng tính</v>
          </cell>
        </row>
        <row r="64">
          <cell r="A64" t="str">
            <v>Xaø XÑT-2</v>
          </cell>
          <cell r="B64" t="str">
            <v>boä</v>
          </cell>
          <cell r="C64" t="e">
            <v>#REF!</v>
          </cell>
          <cell r="D64" t="e">
            <v>#REF!</v>
          </cell>
          <cell r="E64" t="e">
            <v>#REF!</v>
          </cell>
          <cell r="F64" t="str">
            <v>Baûng tính</v>
          </cell>
        </row>
        <row r="65">
          <cell r="A65" t="str">
            <v>Laép ñaët boä xaø XÑT-2 treân coät BT ly taâm</v>
          </cell>
          <cell r="B65" t="str">
            <v>boä</v>
          </cell>
          <cell r="D65">
            <v>17806</v>
          </cell>
          <cell r="F65" t="str">
            <v>05-6021</v>
          </cell>
        </row>
        <row r="66">
          <cell r="A66" t="str">
            <v>Laép ñaët boä xaø XÑL treân coät BT ly taâm</v>
          </cell>
          <cell r="B66" t="str">
            <v>boä</v>
          </cell>
          <cell r="D66">
            <v>17806</v>
          </cell>
          <cell r="F66" t="str">
            <v>05-6021</v>
          </cell>
        </row>
        <row r="67">
          <cell r="A67" t="str">
            <v>Xaø XÑG-2</v>
          </cell>
          <cell r="B67" t="str">
            <v>boä</v>
          </cell>
          <cell r="C67" t="e">
            <v>#REF!</v>
          </cell>
          <cell r="D67" t="e">
            <v>#REF!</v>
          </cell>
          <cell r="E67" t="e">
            <v>#REF!</v>
          </cell>
        </row>
        <row r="68">
          <cell r="A68" t="str">
            <v>Laép ñaët boä xaø XÑG-2 treân coät BT ly taâm</v>
          </cell>
          <cell r="B68" t="str">
            <v>boä</v>
          </cell>
          <cell r="D68">
            <v>23999</v>
          </cell>
          <cell r="F68" t="str">
            <v>05-6031</v>
          </cell>
        </row>
        <row r="69">
          <cell r="A69" t="str">
            <v>Laép ñaët boä xaø XÑGL treân coät BT ly taâm</v>
          </cell>
          <cell r="B69" t="str">
            <v>boä</v>
          </cell>
          <cell r="D69">
            <v>23999</v>
          </cell>
          <cell r="F69" t="str">
            <v>05-6031</v>
          </cell>
        </row>
        <row r="70">
          <cell r="A70" t="str">
            <v>Xaø XNG-2</v>
          </cell>
          <cell r="B70" t="str">
            <v>boä</v>
          </cell>
          <cell r="C70" t="e">
            <v>#REF!</v>
          </cell>
          <cell r="D70" t="e">
            <v>#REF!</v>
          </cell>
          <cell r="E70" t="e">
            <v>#REF!</v>
          </cell>
        </row>
        <row r="71">
          <cell r="A71" t="str">
            <v>Laép ñaët boä xaø XNG-2 treân coät BT ly taâm</v>
          </cell>
          <cell r="B71" t="str">
            <v>boä</v>
          </cell>
          <cell r="D71">
            <v>31896</v>
          </cell>
          <cell r="F71" t="str">
            <v>05-6032</v>
          </cell>
        </row>
        <row r="72">
          <cell r="A72" t="str">
            <v>Xaø XNGR-2</v>
          </cell>
          <cell r="B72" t="str">
            <v>boä</v>
          </cell>
          <cell r="C72" t="e">
            <v>#REF!</v>
          </cell>
          <cell r="D72" t="e">
            <v>#REF!</v>
          </cell>
          <cell r="E72" t="e">
            <v>#REF!</v>
          </cell>
        </row>
        <row r="73">
          <cell r="A73" t="str">
            <v>Laép ñaët boä xaø XNGR-2 treân coät BT ly taâm</v>
          </cell>
          <cell r="B73" t="str">
            <v>boä</v>
          </cell>
          <cell r="D73">
            <v>38244</v>
          </cell>
          <cell r="F73" t="str">
            <v>05-6042</v>
          </cell>
        </row>
        <row r="74">
          <cell r="A74" t="str">
            <v>Chaèng xieân CX</v>
          </cell>
          <cell r="B74" t="str">
            <v>boä</v>
          </cell>
          <cell r="C74" t="e">
            <v>#REF!</v>
          </cell>
          <cell r="D74" t="e">
            <v>#REF!</v>
          </cell>
          <cell r="E74" t="e">
            <v>#REF!</v>
          </cell>
          <cell r="F74" t="str">
            <v>Baûng tính</v>
          </cell>
        </row>
        <row r="75">
          <cell r="A75" t="str">
            <v>Chaèng heïp CH</v>
          </cell>
          <cell r="B75" t="str">
            <v>boä</v>
          </cell>
          <cell r="C75" t="e">
            <v>#REF!</v>
          </cell>
          <cell r="D75" t="e">
            <v>#REF!</v>
          </cell>
          <cell r="E75" t="e">
            <v>#REF!</v>
          </cell>
          <cell r="F75" t="str">
            <v>Baûng tính</v>
          </cell>
        </row>
        <row r="76">
          <cell r="A76" t="str">
            <v>Chaèng xieân CXX</v>
          </cell>
          <cell r="B76" t="str">
            <v>boä</v>
          </cell>
          <cell r="C76" t="e">
            <v>#REF!</v>
          </cell>
          <cell r="D76" t="e">
            <v>#REF!</v>
          </cell>
          <cell r="E76" t="e">
            <v>#REF!</v>
          </cell>
          <cell r="F76" t="str">
            <v>Baûng tính</v>
          </cell>
        </row>
        <row r="77">
          <cell r="A77" t="str">
            <v>Maùng che daây chaèng (keøm bu loâng)</v>
          </cell>
          <cell r="B77" t="str">
            <v>caùi</v>
          </cell>
          <cell r="C77">
            <v>5500</v>
          </cell>
        </row>
        <row r="78">
          <cell r="A78" t="str">
            <v>Daây söù phuï kieän</v>
          </cell>
        </row>
        <row r="79">
          <cell r="A79" t="str">
            <v>Daây daãn AC-35</v>
          </cell>
          <cell r="B79" t="str">
            <v>kg</v>
          </cell>
          <cell r="C79">
            <v>25000</v>
          </cell>
        </row>
        <row r="80">
          <cell r="A80" t="str">
            <v>Raûi caêng daây AC-35 baèng TC</v>
          </cell>
          <cell r="B80" t="str">
            <v>km</v>
          </cell>
          <cell r="C80">
            <v>226789</v>
          </cell>
          <cell r="D80">
            <v>198262</v>
          </cell>
          <cell r="F80" t="str">
            <v>06-6103</v>
          </cell>
        </row>
        <row r="81">
          <cell r="A81" t="str">
            <v>Daây daãn AC-50</v>
          </cell>
          <cell r="B81" t="str">
            <v>kg</v>
          </cell>
          <cell r="C81">
            <v>25000</v>
          </cell>
        </row>
        <row r="82">
          <cell r="A82" t="str">
            <v>Raûi caêng daây AC-50 baèng TC</v>
          </cell>
          <cell r="B82" t="str">
            <v>km</v>
          </cell>
          <cell r="C82">
            <v>227189</v>
          </cell>
          <cell r="D82">
            <v>261153</v>
          </cell>
          <cell r="F82" t="str">
            <v>06-6104</v>
          </cell>
        </row>
        <row r="83">
          <cell r="A83" t="str">
            <v>Daây daãn AC-70</v>
          </cell>
          <cell r="B83" t="str">
            <v>kg</v>
          </cell>
          <cell r="C83">
            <v>25000</v>
          </cell>
        </row>
        <row r="84">
          <cell r="A84" t="str">
            <v>Raûi caêng daây AC-70 baèng TC</v>
          </cell>
          <cell r="B84" t="str">
            <v>km</v>
          </cell>
          <cell r="C84">
            <v>227189</v>
          </cell>
          <cell r="D84">
            <v>348908</v>
          </cell>
          <cell r="F84" t="str">
            <v>06-6105</v>
          </cell>
        </row>
        <row r="85">
          <cell r="A85" t="str">
            <v>Daây daãn AC-95</v>
          </cell>
          <cell r="B85" t="str">
            <v>kg</v>
          </cell>
          <cell r="C85">
            <v>25000</v>
          </cell>
        </row>
        <row r="86">
          <cell r="A86" t="str">
            <v>Raûi caêng daây AC-95 baèng TC</v>
          </cell>
          <cell r="B86" t="str">
            <v>km</v>
          </cell>
          <cell r="C86">
            <v>227189</v>
          </cell>
          <cell r="D86">
            <v>475178</v>
          </cell>
          <cell r="F86" t="str">
            <v>06-6106</v>
          </cell>
        </row>
        <row r="87">
          <cell r="A87" t="str">
            <v>Daây daãn AC-120</v>
          </cell>
          <cell r="B87" t="str">
            <v>kg</v>
          </cell>
          <cell r="C87">
            <v>25000</v>
          </cell>
        </row>
        <row r="88">
          <cell r="A88" t="str">
            <v>Daây daãn AC-150</v>
          </cell>
          <cell r="B88" t="str">
            <v>kg</v>
          </cell>
          <cell r="C88">
            <v>25000</v>
          </cell>
        </row>
        <row r="89">
          <cell r="A89" t="str">
            <v>Daây daãn AC-185</v>
          </cell>
          <cell r="B89" t="str">
            <v>kg</v>
          </cell>
          <cell r="C89">
            <v>25000</v>
          </cell>
        </row>
        <row r="90">
          <cell r="A90" t="str">
            <v>Daây daãn AC-240</v>
          </cell>
          <cell r="B90" t="str">
            <v>kg</v>
          </cell>
          <cell r="C90">
            <v>25000</v>
          </cell>
        </row>
        <row r="91">
          <cell r="A91" t="str">
            <v>Raûi caêng daây AV-50 baèng TC</v>
          </cell>
          <cell r="B91" t="str">
            <v>km</v>
          </cell>
          <cell r="C91">
            <v>227189</v>
          </cell>
          <cell r="D91">
            <v>261153</v>
          </cell>
          <cell r="F91" t="str">
            <v>06-6104</v>
          </cell>
        </row>
        <row r="92">
          <cell r="A92" t="str">
            <v>Daây daãn A-16</v>
          </cell>
          <cell r="B92" t="str">
            <v>kg</v>
          </cell>
          <cell r="C92">
            <v>26627</v>
          </cell>
        </row>
        <row r="93">
          <cell r="A93" t="str">
            <v>Daây daãn A-25</v>
          </cell>
          <cell r="B93" t="str">
            <v>kg</v>
          </cell>
          <cell r="C93">
            <v>26462</v>
          </cell>
        </row>
        <row r="94">
          <cell r="A94" t="str">
            <v>Daây daãn A-35</v>
          </cell>
          <cell r="B94" t="str">
            <v>kg</v>
          </cell>
          <cell r="C94">
            <v>26361</v>
          </cell>
        </row>
        <row r="95">
          <cell r="A95" t="str">
            <v>Daây daãn A-50</v>
          </cell>
          <cell r="B95" t="str">
            <v>kg</v>
          </cell>
          <cell r="C95">
            <v>26260</v>
          </cell>
        </row>
        <row r="96">
          <cell r="A96" t="str">
            <v>Daây daãn A-70</v>
          </cell>
          <cell r="B96" t="str">
            <v>kg</v>
          </cell>
          <cell r="C96">
            <v>26158</v>
          </cell>
        </row>
        <row r="97">
          <cell r="A97" t="str">
            <v>Daây daãn A-95</v>
          </cell>
          <cell r="B97" t="str">
            <v>kg</v>
          </cell>
          <cell r="C97">
            <v>26058</v>
          </cell>
        </row>
        <row r="98">
          <cell r="A98" t="str">
            <v>Daây daãn A-120</v>
          </cell>
          <cell r="B98" t="str">
            <v>kg</v>
          </cell>
          <cell r="C98">
            <v>26100</v>
          </cell>
        </row>
        <row r="99">
          <cell r="A99" t="str">
            <v>Daây daãn A-150</v>
          </cell>
          <cell r="B99" t="str">
            <v>kg</v>
          </cell>
          <cell r="C99">
            <v>26048</v>
          </cell>
        </row>
        <row r="100">
          <cell r="A100" t="str">
            <v>Daây daãn A-185</v>
          </cell>
          <cell r="B100" t="str">
            <v>kg</v>
          </cell>
          <cell r="C100">
            <v>25996</v>
          </cell>
        </row>
        <row r="101">
          <cell r="A101" t="str">
            <v>Daây daãn A-240</v>
          </cell>
          <cell r="B101" t="str">
            <v>kg</v>
          </cell>
          <cell r="C101">
            <v>25944</v>
          </cell>
        </row>
        <row r="102">
          <cell r="A102" t="str">
            <v>Daây daãn A-300</v>
          </cell>
          <cell r="B102" t="str">
            <v>kg</v>
          </cell>
          <cell r="C102">
            <v>25892</v>
          </cell>
        </row>
        <row r="103">
          <cell r="A103" t="str">
            <v>Daây ñoàng traàn M-16 mm2</v>
          </cell>
          <cell r="B103" t="str">
            <v>kg</v>
          </cell>
          <cell r="C103">
            <v>30200</v>
          </cell>
        </row>
        <row r="104">
          <cell r="A104" t="str">
            <v>Daây ñoàng traàn M-25 mm2</v>
          </cell>
          <cell r="B104" t="str">
            <v>kg</v>
          </cell>
          <cell r="C104">
            <v>30000</v>
          </cell>
        </row>
        <row r="105">
          <cell r="A105" t="str">
            <v>Daây ñoàng traàn M-35 mm2</v>
          </cell>
          <cell r="B105" t="str">
            <v>kg</v>
          </cell>
          <cell r="C105">
            <v>29818</v>
          </cell>
        </row>
        <row r="106">
          <cell r="A106" t="str">
            <v>Daây ñoàng traàn M-50 mm2</v>
          </cell>
          <cell r="B106" t="str">
            <v>kg</v>
          </cell>
          <cell r="C106">
            <v>29600</v>
          </cell>
        </row>
        <row r="107">
          <cell r="A107" t="str">
            <v>Daây ñoàng traàn M-70 mm2</v>
          </cell>
          <cell r="B107" t="str">
            <v>kg</v>
          </cell>
          <cell r="C107">
            <v>29500</v>
          </cell>
        </row>
        <row r="108">
          <cell r="A108" t="str">
            <v>Daây ñoàng traàn M-95 mm2</v>
          </cell>
          <cell r="B108" t="str">
            <v>kg</v>
          </cell>
          <cell r="C108">
            <v>29400</v>
          </cell>
        </row>
        <row r="109">
          <cell r="A109" t="str">
            <v>Daây ñoàng traàn M-120 mm2</v>
          </cell>
          <cell r="B109" t="str">
            <v>kg</v>
          </cell>
          <cell r="C109">
            <v>30000</v>
          </cell>
        </row>
        <row r="110">
          <cell r="A110" t="str">
            <v>Daây ñoàng traàn M-150 mm2</v>
          </cell>
          <cell r="B110" t="str">
            <v>kg</v>
          </cell>
          <cell r="C110">
            <v>29900</v>
          </cell>
        </row>
        <row r="111">
          <cell r="A111" t="str">
            <v>Daây ñoàng traàn M-180 mm2</v>
          </cell>
          <cell r="B111" t="str">
            <v>kg</v>
          </cell>
          <cell r="C111">
            <v>29800</v>
          </cell>
        </row>
        <row r="112">
          <cell r="A112" t="str">
            <v>Daây ñoàng traàn M-240 mm2</v>
          </cell>
          <cell r="B112" t="str">
            <v>kg</v>
          </cell>
          <cell r="C112">
            <v>29700</v>
          </cell>
        </row>
        <row r="113">
          <cell r="A113" t="str">
            <v>Daây ñoàng traàn M-300 mm2</v>
          </cell>
          <cell r="B113" t="str">
            <v>kg</v>
          </cell>
          <cell r="C113">
            <v>29600</v>
          </cell>
        </row>
        <row r="114">
          <cell r="A114" t="str">
            <v>Caùch ñieän</v>
          </cell>
        </row>
        <row r="115">
          <cell r="A115" t="str">
            <v>Söù chaèng</v>
          </cell>
          <cell r="B115" t="str">
            <v>Caùi</v>
          </cell>
          <cell r="C115">
            <v>15500</v>
          </cell>
        </row>
        <row r="116">
          <cell r="A116" t="str">
            <v>Söù treo Polymer 24 kV</v>
          </cell>
          <cell r="B116" t="str">
            <v>Caùi</v>
          </cell>
          <cell r="C116">
            <v>240000</v>
          </cell>
        </row>
        <row r="117">
          <cell r="A117" t="str">
            <v>Söù ñöùng 6 kV</v>
          </cell>
          <cell r="B117" t="str">
            <v>boä</v>
          </cell>
          <cell r="C117">
            <v>32000</v>
          </cell>
        </row>
        <row r="118">
          <cell r="A118" t="str">
            <v>Söù ñöùng 10 kV</v>
          </cell>
          <cell r="B118" t="str">
            <v>boä</v>
          </cell>
          <cell r="C118">
            <v>32000</v>
          </cell>
        </row>
        <row r="119">
          <cell r="A119" t="str">
            <v>Söù ñöùng 15 kV</v>
          </cell>
          <cell r="B119" t="str">
            <v>boä</v>
          </cell>
          <cell r="C119">
            <v>35000</v>
          </cell>
        </row>
        <row r="120">
          <cell r="A120" t="str">
            <v>Söù ñöùng 22 Kv choáng muoái bieån</v>
          </cell>
          <cell r="B120" t="str">
            <v>boä</v>
          </cell>
          <cell r="C120">
            <v>86000</v>
          </cell>
        </row>
        <row r="121">
          <cell r="A121" t="str">
            <v>Söù ñöùng 22 kV</v>
          </cell>
          <cell r="B121" t="str">
            <v>boä</v>
          </cell>
          <cell r="C121">
            <v>55000</v>
          </cell>
        </row>
        <row r="122">
          <cell r="A122" t="str">
            <v>Ty söù ñöùng</v>
          </cell>
          <cell r="B122" t="str">
            <v>boä</v>
          </cell>
          <cell r="C122">
            <v>14000</v>
          </cell>
        </row>
        <row r="123">
          <cell r="A123" t="str">
            <v>Söù ñöùng 35 kV</v>
          </cell>
          <cell r="B123" t="str">
            <v>boä</v>
          </cell>
          <cell r="C123">
            <v>125000</v>
          </cell>
        </row>
        <row r="124">
          <cell r="A124" t="str">
            <v>Söù ñöùng 35 kV (ty maï)</v>
          </cell>
          <cell r="B124" t="str">
            <v>boä</v>
          </cell>
          <cell r="C124">
            <v>134000</v>
          </cell>
        </row>
        <row r="125">
          <cell r="A125" t="str">
            <v>Chaân söù ñænh</v>
          </cell>
          <cell r="B125" t="str">
            <v>Caùi</v>
          </cell>
        </row>
        <row r="126">
          <cell r="A126" t="str">
            <v>Söù haï oáng chæ +Rack 1söù+bulon</v>
          </cell>
          <cell r="B126" t="str">
            <v>boä</v>
          </cell>
          <cell r="C126" t="e">
            <v>#REF!</v>
          </cell>
          <cell r="D126" t="e">
            <v>#REF!</v>
          </cell>
          <cell r="E126" t="e">
            <v>#REF!</v>
          </cell>
        </row>
        <row r="127">
          <cell r="A127" t="str">
            <v>Söù oáng chæ haï theá</v>
          </cell>
          <cell r="B127" t="str">
            <v>cuïc</v>
          </cell>
          <cell r="C127">
            <v>2500</v>
          </cell>
        </row>
        <row r="128">
          <cell r="A128" t="str">
            <v>Rack 1 söù</v>
          </cell>
          <cell r="B128" t="str">
            <v>boä</v>
          </cell>
          <cell r="C128">
            <v>4500</v>
          </cell>
        </row>
        <row r="129">
          <cell r="A129" t="str">
            <v>Rack 2 söù</v>
          </cell>
          <cell r="B129" t="str">
            <v>boä</v>
          </cell>
          <cell r="C129">
            <v>20000</v>
          </cell>
        </row>
        <row r="130">
          <cell r="A130" t="str">
            <v>Rack 3 söù</v>
          </cell>
          <cell r="B130" t="str">
            <v>boä</v>
          </cell>
          <cell r="C130">
            <v>29500</v>
          </cell>
        </row>
        <row r="131">
          <cell r="A131" t="str">
            <v>Rack 4 söù</v>
          </cell>
          <cell r="B131" t="str">
            <v>boä</v>
          </cell>
          <cell r="C131">
            <v>38500</v>
          </cell>
        </row>
        <row r="132">
          <cell r="A132" t="str">
            <v>Bulon</v>
          </cell>
        </row>
        <row r="133">
          <cell r="A133" t="str">
            <v>Bulon: M12 x 50</v>
          </cell>
          <cell r="B133" t="str">
            <v>boä</v>
          </cell>
          <cell r="C133">
            <v>1100</v>
          </cell>
        </row>
        <row r="134">
          <cell r="A134" t="str">
            <v>Bulon: M16 x 50</v>
          </cell>
          <cell r="B134" t="str">
            <v>boä</v>
          </cell>
          <cell r="C134">
            <v>2300</v>
          </cell>
        </row>
        <row r="135">
          <cell r="A135" t="str">
            <v>Bulon: M16 x 70</v>
          </cell>
          <cell r="B135" t="str">
            <v>boä</v>
          </cell>
          <cell r="C135">
            <v>2800</v>
          </cell>
        </row>
        <row r="136">
          <cell r="A136" t="str">
            <v>Bulon: M16 x 100</v>
          </cell>
          <cell r="B136" t="str">
            <v>boä</v>
          </cell>
          <cell r="C136">
            <v>2900</v>
          </cell>
        </row>
        <row r="137">
          <cell r="A137" t="str">
            <v>Bulon: M16 x 120</v>
          </cell>
          <cell r="B137" t="str">
            <v>boä</v>
          </cell>
          <cell r="C137">
            <v>3300</v>
          </cell>
        </row>
        <row r="138">
          <cell r="A138" t="str">
            <v>Bulon: M16 x 150</v>
          </cell>
          <cell r="B138" t="str">
            <v>boä</v>
          </cell>
          <cell r="C138">
            <v>3800</v>
          </cell>
        </row>
        <row r="139">
          <cell r="A139" t="str">
            <v>Bulon: M16 x 175</v>
          </cell>
          <cell r="B139" t="str">
            <v>boä</v>
          </cell>
          <cell r="C139">
            <v>4200</v>
          </cell>
        </row>
        <row r="140">
          <cell r="A140" t="str">
            <v>Bulon: M16 x 200</v>
          </cell>
          <cell r="B140" t="str">
            <v>boä</v>
          </cell>
          <cell r="C140">
            <v>4600</v>
          </cell>
        </row>
        <row r="141">
          <cell r="A141" t="str">
            <v>Bulon: M16 x 250</v>
          </cell>
          <cell r="B141" t="str">
            <v>boä</v>
          </cell>
          <cell r="C141">
            <v>5400</v>
          </cell>
        </row>
        <row r="142">
          <cell r="A142" t="str">
            <v>Bulon: M16 x 280</v>
          </cell>
          <cell r="B142" t="str">
            <v>boä</v>
          </cell>
          <cell r="C142">
            <v>6200</v>
          </cell>
        </row>
        <row r="143">
          <cell r="A143" t="str">
            <v>Bulon maét M16 x 300</v>
          </cell>
          <cell r="B143" t="str">
            <v>boä</v>
          </cell>
          <cell r="C143">
            <v>9460</v>
          </cell>
        </row>
        <row r="144">
          <cell r="A144" t="str">
            <v>Bulon: M16 x 300</v>
          </cell>
          <cell r="B144" t="str">
            <v>boä</v>
          </cell>
          <cell r="C144">
            <v>7000</v>
          </cell>
        </row>
        <row r="145">
          <cell r="A145" t="str">
            <v>Bulon: M16 x 350</v>
          </cell>
          <cell r="B145" t="str">
            <v>boä</v>
          </cell>
          <cell r="C145">
            <v>8800</v>
          </cell>
        </row>
        <row r="146">
          <cell r="A146" t="str">
            <v>Bulon: M16 x 400</v>
          </cell>
          <cell r="B146" t="str">
            <v>boä</v>
          </cell>
          <cell r="C146">
            <v>7500</v>
          </cell>
        </row>
        <row r="147">
          <cell r="A147" t="str">
            <v>Bulon: M16 x 450</v>
          </cell>
          <cell r="B147" t="str">
            <v>boä</v>
          </cell>
          <cell r="C147">
            <v>8200</v>
          </cell>
        </row>
        <row r="148">
          <cell r="A148" t="str">
            <v>Bulon: M20 x 45</v>
          </cell>
          <cell r="B148" t="str">
            <v>boä</v>
          </cell>
          <cell r="C148">
            <v>3900</v>
          </cell>
        </row>
        <row r="149">
          <cell r="A149" t="str">
            <v>Bulon: M20 x 60</v>
          </cell>
          <cell r="B149" t="str">
            <v>boä</v>
          </cell>
          <cell r="C149">
            <v>4300</v>
          </cell>
        </row>
        <row r="150">
          <cell r="A150" t="str">
            <v>Bulon: M20 x 70</v>
          </cell>
          <cell r="B150" t="str">
            <v>boä</v>
          </cell>
          <cell r="C150">
            <v>4700</v>
          </cell>
        </row>
        <row r="151">
          <cell r="A151" t="str">
            <v>Bulon: M20 x 100</v>
          </cell>
          <cell r="B151" t="str">
            <v>boä</v>
          </cell>
          <cell r="C151">
            <v>6300</v>
          </cell>
        </row>
        <row r="152">
          <cell r="A152" t="str">
            <v>Bulon: M20 x 120</v>
          </cell>
          <cell r="B152" t="str">
            <v>boä</v>
          </cell>
          <cell r="C152">
            <v>5800</v>
          </cell>
        </row>
        <row r="153">
          <cell r="A153" t="str">
            <v>Bulon: M20 x 150</v>
          </cell>
          <cell r="B153" t="str">
            <v>boä</v>
          </cell>
          <cell r="C153">
            <v>6400</v>
          </cell>
        </row>
        <row r="154">
          <cell r="A154" t="str">
            <v>Bulon: M20 x 200</v>
          </cell>
          <cell r="B154" t="str">
            <v>boä</v>
          </cell>
          <cell r="C154">
            <v>7500</v>
          </cell>
        </row>
        <row r="155">
          <cell r="A155" t="str">
            <v>Bulon: M20 x 250</v>
          </cell>
          <cell r="B155" t="str">
            <v>boä</v>
          </cell>
          <cell r="C155">
            <v>8500</v>
          </cell>
        </row>
        <row r="156">
          <cell r="A156" t="str">
            <v>Bulon: M20 x 300</v>
          </cell>
          <cell r="B156" t="str">
            <v>boä</v>
          </cell>
          <cell r="C156">
            <v>9500</v>
          </cell>
        </row>
        <row r="157">
          <cell r="A157" t="str">
            <v>Bulon: M20 x 350</v>
          </cell>
          <cell r="B157" t="str">
            <v>boä</v>
          </cell>
          <cell r="C157">
            <v>10500</v>
          </cell>
        </row>
        <row r="158">
          <cell r="A158" t="str">
            <v>Bulon: M20 x 400</v>
          </cell>
          <cell r="B158" t="str">
            <v>boä</v>
          </cell>
          <cell r="C158">
            <v>11500</v>
          </cell>
        </row>
        <row r="159">
          <cell r="A159" t="str">
            <v>Bulon: M20 x 500</v>
          </cell>
          <cell r="B159" t="str">
            <v>boä</v>
          </cell>
          <cell r="C159">
            <v>13500</v>
          </cell>
        </row>
        <row r="160">
          <cell r="A160" t="str">
            <v>Bulon: M22 x 80</v>
          </cell>
          <cell r="B160" t="str">
            <v>boä</v>
          </cell>
          <cell r="C160">
            <v>6000</v>
          </cell>
        </row>
        <row r="161">
          <cell r="A161" t="str">
            <v>Bulon: M22 x 100</v>
          </cell>
          <cell r="B161" t="str">
            <v>boä</v>
          </cell>
          <cell r="C161">
            <v>6500</v>
          </cell>
        </row>
        <row r="162">
          <cell r="A162" t="str">
            <v>Bulon: M22 x 120</v>
          </cell>
          <cell r="B162" t="str">
            <v>boä</v>
          </cell>
          <cell r="C162">
            <v>7000</v>
          </cell>
        </row>
        <row r="163">
          <cell r="A163" t="str">
            <v>Bulon: M22 x 150</v>
          </cell>
          <cell r="B163" t="str">
            <v>boä</v>
          </cell>
          <cell r="C163">
            <v>7700</v>
          </cell>
        </row>
        <row r="164">
          <cell r="A164" t="str">
            <v>Bulon: M22 x 180</v>
          </cell>
          <cell r="B164" t="str">
            <v>boä</v>
          </cell>
          <cell r="C164">
            <v>8400</v>
          </cell>
        </row>
        <row r="165">
          <cell r="A165" t="str">
            <v>Bulon: M22 x 200</v>
          </cell>
          <cell r="B165" t="str">
            <v>boä</v>
          </cell>
          <cell r="C165">
            <v>9000</v>
          </cell>
        </row>
        <row r="166">
          <cell r="A166" t="str">
            <v>Bulon: M22 x 250</v>
          </cell>
          <cell r="B166" t="str">
            <v>boä</v>
          </cell>
          <cell r="C166">
            <v>10200</v>
          </cell>
        </row>
        <row r="167">
          <cell r="A167" t="str">
            <v>Bulon: M22 x 300</v>
          </cell>
          <cell r="B167" t="str">
            <v>boä</v>
          </cell>
          <cell r="C167">
            <v>11500</v>
          </cell>
        </row>
        <row r="168">
          <cell r="A168" t="str">
            <v>Bulon: M22 x 350</v>
          </cell>
          <cell r="B168" t="str">
            <v>boä</v>
          </cell>
          <cell r="C168">
            <v>12200</v>
          </cell>
        </row>
        <row r="169">
          <cell r="A169" t="str">
            <v>Bulon: M22 x 400</v>
          </cell>
          <cell r="B169" t="str">
            <v>boä</v>
          </cell>
          <cell r="C169">
            <v>13700</v>
          </cell>
        </row>
        <row r="170">
          <cell r="A170" t="str">
            <v>Bulon: M22 x 450</v>
          </cell>
          <cell r="B170" t="str">
            <v>boä</v>
          </cell>
          <cell r="C170">
            <v>15300</v>
          </cell>
        </row>
        <row r="171">
          <cell r="A171" t="str">
            <v>Bulon: M22 x 500</v>
          </cell>
          <cell r="B171" t="str">
            <v>boä</v>
          </cell>
          <cell r="C171">
            <v>17300</v>
          </cell>
        </row>
        <row r="172">
          <cell r="A172" t="str">
            <v>Bulon: M22 x 550</v>
          </cell>
          <cell r="B172" t="str">
            <v>boä</v>
          </cell>
          <cell r="C172">
            <v>18500</v>
          </cell>
        </row>
        <row r="173">
          <cell r="A173" t="str">
            <v>Bulon: M22 x 600</v>
          </cell>
          <cell r="B173" t="str">
            <v>boä</v>
          </cell>
          <cell r="C173">
            <v>19000</v>
          </cell>
        </row>
        <row r="174">
          <cell r="A174" t="str">
            <v>Bulon: M22 x 650</v>
          </cell>
          <cell r="B174" t="str">
            <v>boä</v>
          </cell>
          <cell r="C174">
            <v>20000</v>
          </cell>
        </row>
        <row r="175">
          <cell r="A175" t="str">
            <v>Bulon: M22 x 700</v>
          </cell>
          <cell r="B175" t="str">
            <v>boä</v>
          </cell>
          <cell r="C175">
            <v>22000</v>
          </cell>
        </row>
        <row r="176">
          <cell r="A176" t="str">
            <v>Bulon: M22 x 750</v>
          </cell>
          <cell r="B176" t="str">
            <v>boä</v>
          </cell>
          <cell r="C176">
            <v>23200</v>
          </cell>
        </row>
        <row r="177">
          <cell r="A177" t="str">
            <v>Bulon: M22 x 800</v>
          </cell>
          <cell r="B177" t="str">
            <v>boä</v>
          </cell>
          <cell r="C177">
            <v>24500</v>
          </cell>
        </row>
        <row r="178">
          <cell r="A178" t="str">
            <v>Phuï kieän</v>
          </cell>
        </row>
        <row r="179">
          <cell r="A179" t="str">
            <v>Keïp hotline</v>
          </cell>
          <cell r="B179" t="str">
            <v>Caùi</v>
          </cell>
          <cell r="C179">
            <v>14000</v>
          </cell>
        </row>
        <row r="180">
          <cell r="A180" t="str">
            <v>Keïp quay 2/0</v>
          </cell>
          <cell r="B180" t="str">
            <v>Caùi</v>
          </cell>
          <cell r="C180">
            <v>12500</v>
          </cell>
        </row>
        <row r="181">
          <cell r="A181" t="str">
            <v>Keïp quay 4/0</v>
          </cell>
          <cell r="B181" t="str">
            <v>Caùi</v>
          </cell>
          <cell r="C181">
            <v>17000</v>
          </cell>
        </row>
        <row r="182">
          <cell r="A182" t="str">
            <v>Keïp quay + Splitbolt ñoàng</v>
          </cell>
          <cell r="B182" t="str">
            <v>Caùi</v>
          </cell>
          <cell r="C182">
            <v>19000</v>
          </cell>
        </row>
        <row r="183">
          <cell r="A183" t="str">
            <v>Keïp quay + Splitbolt nhoâm</v>
          </cell>
          <cell r="B183" t="str">
            <v>Caùi</v>
          </cell>
          <cell r="C183">
            <v>18500</v>
          </cell>
        </row>
        <row r="184">
          <cell r="A184" t="str">
            <v>Keïp Splitbolt ñoàng nhoâm</v>
          </cell>
          <cell r="B184" t="str">
            <v>Caùi</v>
          </cell>
          <cell r="C184">
            <v>6500</v>
          </cell>
        </row>
        <row r="185">
          <cell r="A185" t="str">
            <v>Keïp Splitbolt nhoâm</v>
          </cell>
          <cell r="B185" t="str">
            <v>Caùi</v>
          </cell>
          <cell r="C185">
            <v>6000</v>
          </cell>
        </row>
        <row r="186">
          <cell r="A186" t="str">
            <v>Keïp 3 bulon</v>
          </cell>
          <cell r="B186" t="str">
            <v>Caùi</v>
          </cell>
          <cell r="C186">
            <v>11500</v>
          </cell>
        </row>
        <row r="187">
          <cell r="A187" t="str">
            <v>Keïp 2 bulon</v>
          </cell>
          <cell r="B187" t="str">
            <v>Caùi</v>
          </cell>
          <cell r="C187">
            <v>8000</v>
          </cell>
        </row>
        <row r="188">
          <cell r="A188" t="str">
            <v>Keïp coïc noái ñaát</v>
          </cell>
          <cell r="B188" t="str">
            <v>Caùi</v>
          </cell>
          <cell r="C188">
            <v>3000</v>
          </cell>
        </row>
        <row r="189">
          <cell r="A189" t="str">
            <v>OÁng noái daây AC-50</v>
          </cell>
          <cell r="B189" t="str">
            <v>oáng</v>
          </cell>
          <cell r="C189">
            <v>16500</v>
          </cell>
        </row>
        <row r="190">
          <cell r="A190" t="str">
            <v>OÁng noái daây AV-50</v>
          </cell>
          <cell r="B190" t="str">
            <v>oáng</v>
          </cell>
          <cell r="C190">
            <v>16500</v>
          </cell>
        </row>
        <row r="191">
          <cell r="A191" t="str">
            <v>OÁng noái daây</v>
          </cell>
          <cell r="B191" t="str">
            <v>oáng</v>
          </cell>
        </row>
        <row r="192">
          <cell r="A192" t="str">
            <v>OÁng noái daây</v>
          </cell>
          <cell r="B192" t="str">
            <v>oáng</v>
          </cell>
        </row>
        <row r="193">
          <cell r="A193" t="str">
            <v>Vong treo ñaàu troøn VT-7</v>
          </cell>
          <cell r="B193" t="str">
            <v>boä</v>
          </cell>
          <cell r="C193">
            <v>4762</v>
          </cell>
          <cell r="F193" t="str">
            <v>VT7</v>
          </cell>
        </row>
        <row r="194">
          <cell r="A194" t="str">
            <v>Vong treo ñaàu troøn VT-10</v>
          </cell>
          <cell r="B194" t="str">
            <v>boä</v>
          </cell>
          <cell r="C194">
            <v>5714</v>
          </cell>
          <cell r="F194" t="str">
            <v>VT10</v>
          </cell>
        </row>
        <row r="195">
          <cell r="A195" t="str">
            <v>Vong treo ñaàu troøn VT-12</v>
          </cell>
          <cell r="B195" t="str">
            <v>boä</v>
          </cell>
          <cell r="C195">
            <v>8571</v>
          </cell>
          <cell r="F195" t="str">
            <v>VT12</v>
          </cell>
        </row>
        <row r="196">
          <cell r="A196" t="str">
            <v>Maét noái ñôn MN 1-7</v>
          </cell>
          <cell r="B196" t="str">
            <v>boä</v>
          </cell>
          <cell r="C196">
            <v>6476</v>
          </cell>
          <cell r="F196" t="str">
            <v>MN 1-7</v>
          </cell>
        </row>
        <row r="197">
          <cell r="A197" t="str">
            <v>Maét noái ñôn MN 1-10</v>
          </cell>
          <cell r="B197" t="str">
            <v>Caùi</v>
          </cell>
          <cell r="C197">
            <v>11143</v>
          </cell>
          <cell r="F197" t="str">
            <v>MN 1-10</v>
          </cell>
        </row>
        <row r="198">
          <cell r="A198" t="str">
            <v>Maét noái ñôn MN 1-12</v>
          </cell>
          <cell r="B198" t="str">
            <v>Caùi</v>
          </cell>
          <cell r="C198">
            <v>16286</v>
          </cell>
          <cell r="F198" t="str">
            <v>MN 1-12</v>
          </cell>
        </row>
        <row r="199">
          <cell r="A199" t="str">
            <v>Maét noái keùp MN 2-7</v>
          </cell>
          <cell r="B199" t="str">
            <v>Caùi</v>
          </cell>
          <cell r="C199">
            <v>9048</v>
          </cell>
          <cell r="F199" t="str">
            <v>MN 2-7</v>
          </cell>
        </row>
        <row r="200">
          <cell r="A200" t="str">
            <v>Maét noái keùp MN 2-10</v>
          </cell>
          <cell r="B200" t="str">
            <v>Caùi</v>
          </cell>
          <cell r="C200">
            <v>14762</v>
          </cell>
          <cell r="F200" t="str">
            <v>MN 2-10</v>
          </cell>
        </row>
        <row r="201">
          <cell r="A201" t="str">
            <v>Maét noái keùp MN 2-12</v>
          </cell>
          <cell r="B201" t="str">
            <v>Caùi</v>
          </cell>
          <cell r="C201">
            <v>19510</v>
          </cell>
          <cell r="F201" t="str">
            <v>MN 2-12</v>
          </cell>
        </row>
        <row r="202">
          <cell r="A202" t="str">
            <v>Khoaù ñôõ daây D -357</v>
          </cell>
          <cell r="B202" t="str">
            <v>Caùi</v>
          </cell>
          <cell r="C202">
            <v>22762</v>
          </cell>
          <cell r="F202" t="str">
            <v>D -357</v>
          </cell>
        </row>
        <row r="203">
          <cell r="A203" t="str">
            <v>Khoaù ñôõ daây D -912</v>
          </cell>
          <cell r="B203" t="str">
            <v>Caùi</v>
          </cell>
          <cell r="C203">
            <v>24657</v>
          </cell>
          <cell r="F203" t="str">
            <v>D -912</v>
          </cell>
        </row>
        <row r="204">
          <cell r="A204" t="str">
            <v>Khoaù ñôõ daây D -159</v>
          </cell>
          <cell r="B204" t="str">
            <v>Caùi</v>
          </cell>
          <cell r="C204">
            <v>38000</v>
          </cell>
          <cell r="F204" t="str">
            <v>D -159</v>
          </cell>
        </row>
        <row r="205">
          <cell r="A205" t="str">
            <v>Khoaù neùo daây D -357</v>
          </cell>
          <cell r="B205" t="str">
            <v>Caùi</v>
          </cell>
          <cell r="F205" t="str">
            <v xml:space="preserve">N -357 </v>
          </cell>
        </row>
        <row r="206">
          <cell r="A206" t="str">
            <v>Khoaù neùo daây D -912</v>
          </cell>
          <cell r="B206" t="str">
            <v>Caùi</v>
          </cell>
          <cell r="F206" t="str">
            <v>N -912</v>
          </cell>
        </row>
        <row r="207">
          <cell r="A207" t="str">
            <v>Khoaù neùo daây D -159</v>
          </cell>
          <cell r="B207" t="str">
            <v>Caùi</v>
          </cell>
          <cell r="F207" t="str">
            <v>N -158</v>
          </cell>
        </row>
        <row r="208">
          <cell r="A208" t="str">
            <v>Moùc treo chöõ U(ma ní) MT-7</v>
          </cell>
          <cell r="B208" t="str">
            <v>Caùi</v>
          </cell>
          <cell r="F208" t="str">
            <v>MT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 DD 22"/>
      <sheetName val="DG vat tu"/>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sheetData sheetId="1" refreshError="1">
        <row r="1">
          <cell r="A1" t="str">
            <v>ÂÅN GIAÏ VÁÛT TÆ</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Dak Lak"/>
      <sheetName val="TH phan lap dat dien"/>
      <sheetName val="BTH VL-NC-M lap dat"/>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V.c noi bo"/>
      <sheetName val="ang rao_x0009__x0000__x0000_h"/>
      <sheetName val="朠慩䈠湩⁨畄湯൧_x0000_䡔呄丠慨䐠午ၘ_x0000_䱖中ⵃ⁍桎ଠ_x0000_䱔栠湡⁧慲౯_x0000_"/>
      <sheetName val="Don gia Tay Ninh"/>
      <sheetName val="DG"/>
      <sheetName val="??????_x0010_????5????_x0000_?????5????_x0000_???"/>
      <sheetName val="ang rao_x0009_??h"/>
      <sheetName val="??????_x0010_????5??????????5????????"/>
      <sheetName val="朠慩䈠湩⁨畄湯൧?䡔呄丠慨䐠午ၘ?䱖中ⵃ⁍桎ଠ?䱔栠湡⁧慲౯?"/>
      <sheetName val="ang rao_x0009_"/>
      <sheetName val="朠慩䈠湩⁨畄湯൧"/>
      <sheetName val="_______x0010_____5____"/>
      <sheetName val="ang rao_x0009___h"/>
      <sheetName val="_______x0010_____5__________5________"/>
      <sheetName val="朠慩䈠湩⁨畄湯൧_䡔呄丠慨䐠午ၘ_䱖中ⵃ⁍桎ଠ_䱔栠湡⁧慲౯_"/>
      <sheetName val="\H PCCC"/>
      <sheetName val="DG vat tu"/>
      <sheetName val="DON GIA CAN THO"/>
      <sheetName val="??????_x0010_?????????_x0000_??????????_x0000_???"/>
      <sheetName val="_H PCCC"/>
      <sheetName val="Dinh nghia"/>
      <sheetName val="_______x0010__________"/>
      <sheetName val="[TBA 110 kV Cujut.xls][TBA 110 "/>
    </sheetNames>
    <sheetDataSet>
      <sheetData sheetId="0" refreshError="1">
        <row r="5">
          <cell r="A5" t="str">
            <v>BA.1201</v>
          </cell>
          <cell r="B5" t="str">
            <v>Ñaøo boùc lôùp thaûo moäc baèng thuû coâng</v>
          </cell>
          <cell r="C5" t="str">
            <v>m3</v>
          </cell>
          <cell r="E5">
            <v>5445</v>
          </cell>
        </row>
        <row r="6">
          <cell r="A6" t="str">
            <v>BA.1313</v>
          </cell>
          <cell r="B6" t="str">
            <v>Ñaøo ñaát moùng baêng roäng £ 3m, saâu £ 2 m ñaát C3</v>
          </cell>
          <cell r="C6" t="str">
            <v>m3</v>
          </cell>
          <cell r="E6">
            <v>15003</v>
          </cell>
        </row>
        <row r="7">
          <cell r="A7" t="str">
            <v>BA.1314</v>
          </cell>
          <cell r="B7" t="str">
            <v>Ñaøo ñaát moùng baêng roäng £ 3m, saâu £ 2 m ñaát C4</v>
          </cell>
          <cell r="C7" t="str">
            <v>m3</v>
          </cell>
          <cell r="E7">
            <v>23351</v>
          </cell>
        </row>
        <row r="8">
          <cell r="A8" t="str">
            <v>BA.1323</v>
          </cell>
          <cell r="B8" t="str">
            <v>Ñaøo ñaát moùng baêng roäng £ 3m, saâu £ 2 m ñaát C3</v>
          </cell>
          <cell r="C8" t="str">
            <v>m3</v>
          </cell>
          <cell r="E8">
            <v>15850</v>
          </cell>
        </row>
        <row r="9">
          <cell r="A9" t="str">
            <v>BA.1324</v>
          </cell>
          <cell r="B9" t="str">
            <v>Ñaøo ñaát moùng baêng roäng £ 3m, saâu £ 2 m ñaát C4</v>
          </cell>
          <cell r="C9" t="str">
            <v>m3</v>
          </cell>
          <cell r="E9">
            <v>24198</v>
          </cell>
        </row>
        <row r="10">
          <cell r="A10" t="str">
            <v>BA.1333</v>
          </cell>
          <cell r="B10" t="str">
            <v>Ñaøo ñaát moùng baêng roäng £ 3m, saâu £ 3 m ñaát C3</v>
          </cell>
          <cell r="C10" t="str">
            <v>m3</v>
          </cell>
          <cell r="E10">
            <v>16697</v>
          </cell>
        </row>
        <row r="11">
          <cell r="A11" t="str">
            <v>BA.1334</v>
          </cell>
          <cell r="B11" t="str">
            <v>Ñaøo ñaát moùng baêng roäng £ 3m, saâu £ 3 m ñaát C4</v>
          </cell>
          <cell r="C11" t="str">
            <v>m3</v>
          </cell>
          <cell r="E11">
            <v>25408</v>
          </cell>
        </row>
        <row r="12">
          <cell r="A12" t="str">
            <v>BA.1343</v>
          </cell>
          <cell r="B12" t="str">
            <v>Ñaøo ñaát moùng baêng roäng £ 3m, saâu &gt; 3 m ñaát C3</v>
          </cell>
          <cell r="C12" t="str">
            <v>m3</v>
          </cell>
          <cell r="E12">
            <v>18028</v>
          </cell>
        </row>
        <row r="13">
          <cell r="A13" t="str">
            <v>BA.1344</v>
          </cell>
          <cell r="B13" t="str">
            <v>Ñaøo ñaát moùng baêng roäng £ 3m, saâu &gt; 3 m ñaát C4</v>
          </cell>
          <cell r="C13" t="str">
            <v>m3</v>
          </cell>
          <cell r="E13">
            <v>26981</v>
          </cell>
        </row>
        <row r="14">
          <cell r="A14" t="str">
            <v>BA.1353</v>
          </cell>
          <cell r="B14" t="str">
            <v>Ñaøo ñaát moùng baêng roäng &gt; 3m, saâu £ 1 m ñaát C3</v>
          </cell>
          <cell r="C14" t="str">
            <v>m3</v>
          </cell>
          <cell r="E14">
            <v>11736</v>
          </cell>
        </row>
        <row r="15">
          <cell r="A15" t="str">
            <v>BA.1354</v>
          </cell>
          <cell r="B15" t="str">
            <v>Ñaøo ñaát moùng baêng roäng &gt; 3m, saâu £ 1 m ñaát C4</v>
          </cell>
          <cell r="C15" t="str">
            <v>m3</v>
          </cell>
          <cell r="E15">
            <v>17665</v>
          </cell>
        </row>
        <row r="16">
          <cell r="A16" t="str">
            <v>BA.1363</v>
          </cell>
          <cell r="B16" t="str">
            <v>Ñaøo ñaát moùng baêng roäng &gt; 3m, saâu £ 2 m ñaát C3</v>
          </cell>
          <cell r="C16" t="str">
            <v>m3</v>
          </cell>
          <cell r="E16">
            <v>12341</v>
          </cell>
        </row>
        <row r="17">
          <cell r="A17" t="str">
            <v>BA.1364</v>
          </cell>
          <cell r="B17" t="str">
            <v>Ñaøo ñaát moùng baêng roäng &gt; 3m, saâu £ 2 m ñaát C4</v>
          </cell>
          <cell r="C17" t="str">
            <v>m3</v>
          </cell>
          <cell r="E17">
            <v>18390</v>
          </cell>
        </row>
        <row r="18">
          <cell r="A18" t="str">
            <v>BA.1373</v>
          </cell>
          <cell r="B18" t="str">
            <v>Ñaøo ñaát moùng baêng roäng &gt; 3m, saâu £ 3 m ñaát C3</v>
          </cell>
          <cell r="C18" t="str">
            <v>m3</v>
          </cell>
          <cell r="E18">
            <v>13188</v>
          </cell>
        </row>
        <row r="19">
          <cell r="A19" t="str">
            <v>BA.1374</v>
          </cell>
          <cell r="B19" t="str">
            <v>Ñaøo ñaát moùng baêng roäng &gt; 3m, saâu £ 3 m ñaát C4</v>
          </cell>
          <cell r="C19" t="str">
            <v>m3</v>
          </cell>
          <cell r="E19">
            <v>19358</v>
          </cell>
        </row>
        <row r="20">
          <cell r="A20" t="str">
            <v>BA.1383</v>
          </cell>
          <cell r="B20" t="str">
            <v>Ñaøo ñaát moùng baêng roäng &gt; 3m, saâu &gt; 3 m ñaát C3</v>
          </cell>
          <cell r="C20" t="str">
            <v>m3</v>
          </cell>
          <cell r="E20">
            <v>14035</v>
          </cell>
        </row>
        <row r="21">
          <cell r="A21" t="str">
            <v>BA.1384</v>
          </cell>
          <cell r="B21" t="str">
            <v>Ñaøo ñaát moùng baêng roäng &gt; 3m, saâu &gt; 3 m ñaát C4</v>
          </cell>
          <cell r="C21" t="str">
            <v>m3</v>
          </cell>
          <cell r="E21">
            <v>20568</v>
          </cell>
          <cell r="F21">
            <v>2044.95</v>
          </cell>
        </row>
        <row r="22">
          <cell r="A22" t="str">
            <v>BA.1413</v>
          </cell>
          <cell r="B22" t="str">
            <v>Ñaøo ñaát moùng coät roäng £ 1m, saâu £ 1 m ñaát C3</v>
          </cell>
          <cell r="C22" t="str">
            <v>m3</v>
          </cell>
          <cell r="E22">
            <v>22988</v>
          </cell>
        </row>
        <row r="23">
          <cell r="A23" t="str">
            <v>BA.1423</v>
          </cell>
          <cell r="B23" t="str">
            <v>Ñaøo ñaát moùng coät roäng £ 1m, saâu &gt; 1 m ñaát C3</v>
          </cell>
          <cell r="C23" t="str">
            <v>m3</v>
          </cell>
          <cell r="E23">
            <v>28312</v>
          </cell>
        </row>
        <row r="24">
          <cell r="A24" t="str">
            <v>BA.1424</v>
          </cell>
          <cell r="B24" t="str">
            <v>Ñaøo ñaát moùng coät roäng £ 1m, saâu &gt; 1 m ñaát C4</v>
          </cell>
          <cell r="C24" t="str">
            <v>m3</v>
          </cell>
          <cell r="E24">
            <v>43556</v>
          </cell>
        </row>
        <row r="25">
          <cell r="A25" t="str">
            <v>BA.1433</v>
          </cell>
          <cell r="B25" t="str">
            <v>Ñaøo ñaát moùng coät roäng &gt; 1m, saâu £ 1 m ñaát C3</v>
          </cell>
          <cell r="C25" t="str">
            <v>m3</v>
          </cell>
          <cell r="E25">
            <v>15124</v>
          </cell>
        </row>
        <row r="26">
          <cell r="A26" t="str">
            <v>BA.1434</v>
          </cell>
          <cell r="B26" t="str">
            <v>Ñaøo ñaát moùng coät roäng &gt; 1m, saâu £ 1 m ñaát C4</v>
          </cell>
          <cell r="C26" t="str">
            <v>m3</v>
          </cell>
          <cell r="E26">
            <v>24198</v>
          </cell>
        </row>
        <row r="27">
          <cell r="A27" t="str">
            <v>BA.1443</v>
          </cell>
          <cell r="B27" t="str">
            <v>Ñaøo ñaát moùng coät roäng &gt; 1m, saâu &gt; 1 m ñaát C3</v>
          </cell>
          <cell r="C27" t="str">
            <v>m3</v>
          </cell>
          <cell r="E27">
            <v>18269</v>
          </cell>
        </row>
        <row r="28">
          <cell r="A28" t="str">
            <v>BA.1444</v>
          </cell>
          <cell r="B28" t="str">
            <v>Ñaøo ñaát moùng coät roäng &gt; 1m, saâu &gt; 1 m ñaát C4</v>
          </cell>
          <cell r="C28" t="str">
            <v>m3</v>
          </cell>
          <cell r="E28">
            <v>28312</v>
          </cell>
        </row>
        <row r="29">
          <cell r="A29" t="str">
            <v>BA.1513</v>
          </cell>
          <cell r="B29" t="str">
            <v>Ñaøo keânh möông, raõnh thoaùt nöôùc roäng £ 3m, roäng £ 1 m ñaát loaïi 3</v>
          </cell>
          <cell r="C29" t="str">
            <v>m3</v>
          </cell>
          <cell r="E29">
            <v>16334</v>
          </cell>
        </row>
        <row r="30">
          <cell r="A30" t="str">
            <v>BA.1514</v>
          </cell>
          <cell r="B30" t="str">
            <v>Ñaøo keânh möông, raõnh thoaùt nöôùc roäng £ 3m, roäng £ 1 m ñaát loaïi 4</v>
          </cell>
          <cell r="C30" t="str">
            <v>m3</v>
          </cell>
          <cell r="E30">
            <v>24924</v>
          </cell>
        </row>
        <row r="31">
          <cell r="A31" t="str">
            <v>BA.1523</v>
          </cell>
          <cell r="B31" t="str">
            <v>Ñaøo keânh möông, raõnh thoaùt nöôùc roäng £ 3m, roäng £ 2 m ñaát loaïi 3</v>
          </cell>
          <cell r="C31" t="str">
            <v>m3</v>
          </cell>
          <cell r="E31">
            <v>16576</v>
          </cell>
        </row>
        <row r="32">
          <cell r="A32" t="str">
            <v>BA.1524</v>
          </cell>
          <cell r="B32" t="str">
            <v>Ñaøo keânh möông, raõnh thoaùt nöôùc roäng £ 3m, roäng £ 2 m ñaát loaïi 4</v>
          </cell>
          <cell r="C32" t="str">
            <v>m3</v>
          </cell>
          <cell r="E32">
            <v>25166</v>
          </cell>
        </row>
        <row r="33">
          <cell r="A33" t="str">
            <v>BA.1533</v>
          </cell>
          <cell r="B33" t="str">
            <v>Ñaøo keânh möông, raõnh thoaùt nöôùc roäng £ 3m, roäng £ 3 m ñaát loaïi 3</v>
          </cell>
          <cell r="C33" t="str">
            <v>m3</v>
          </cell>
          <cell r="E33">
            <v>17423</v>
          </cell>
        </row>
        <row r="34">
          <cell r="A34" t="str">
            <v>BA.1534</v>
          </cell>
          <cell r="B34" t="str">
            <v>Ñaøo keânh möông, raõnh thoaùt nöôùc roäng £ 3m, roäng £ 3 m ñaát loaïi 4</v>
          </cell>
          <cell r="C34" t="str">
            <v>m3</v>
          </cell>
          <cell r="E34">
            <v>26255</v>
          </cell>
        </row>
        <row r="35">
          <cell r="A35" t="str">
            <v>BA.1543</v>
          </cell>
          <cell r="B35" t="str">
            <v>Ñaøo keânh möông, raõnh thoaùt nöôùc roäng £ 3m, roäng &gt; 3 m ñaát loaïi 3</v>
          </cell>
          <cell r="C35" t="str">
            <v>m3</v>
          </cell>
          <cell r="E35">
            <v>22262</v>
          </cell>
        </row>
        <row r="36">
          <cell r="A36" t="str">
            <v>BA.1544</v>
          </cell>
          <cell r="B36" t="str">
            <v>Ñaøo keânh möông, raõnh thoaùt nöôùc roäng £ 3m, roäng &gt; 3 m ñaát loaïi 4</v>
          </cell>
          <cell r="C36" t="str">
            <v>m3</v>
          </cell>
          <cell r="E36">
            <v>28796</v>
          </cell>
        </row>
        <row r="37">
          <cell r="A37" t="str">
            <v>BA.1553</v>
          </cell>
          <cell r="B37" t="str">
            <v>Ñaøo keânh möông, raõnh thoaùt nöôùc roäng &gt; 3m, roäng £ 1 m ñaát loaïi 3</v>
          </cell>
          <cell r="C37" t="str">
            <v>m3</v>
          </cell>
          <cell r="E37">
            <v>12704</v>
          </cell>
        </row>
        <row r="38">
          <cell r="A38" t="str">
            <v>BA.1554</v>
          </cell>
          <cell r="B38" t="str">
            <v>Ñaøo keânh möông, raõnh thoaùt nöôùc roäng &gt; 3m, roäng £ 1 m ñaát loaïi 4</v>
          </cell>
          <cell r="C38" t="str">
            <v>m3</v>
          </cell>
          <cell r="E38">
            <v>18995</v>
          </cell>
        </row>
        <row r="39">
          <cell r="A39" t="str">
            <v>BA.1563</v>
          </cell>
          <cell r="B39" t="str">
            <v>Ñaøo keânh möông, raõnh thoaùt nöôùc roäng &gt; 3m, roäng £ 2 m ñaát loaïi 3</v>
          </cell>
          <cell r="C39" t="str">
            <v>m3</v>
          </cell>
          <cell r="E39">
            <v>13067</v>
          </cell>
        </row>
        <row r="40">
          <cell r="A40" t="str">
            <v>BA.1564</v>
          </cell>
          <cell r="B40" t="str">
            <v>Ñaøo keânh möông, raõnh thoaùt nöôùc roäng &gt; 3m, roäng £ 2 m ñaát loaïi 4</v>
          </cell>
          <cell r="C40" t="str">
            <v>m3</v>
          </cell>
          <cell r="E40">
            <v>19327</v>
          </cell>
        </row>
        <row r="41">
          <cell r="A41" t="str">
            <v>BA.1573</v>
          </cell>
          <cell r="B41" t="str">
            <v>Ñaøo keânh möông, raõnh thoaùt nöôùc roäng &gt; 3m, roäng £ 3 m ñaát loaïi 3</v>
          </cell>
          <cell r="C41" t="str">
            <v>m3</v>
          </cell>
          <cell r="E41">
            <v>13672</v>
          </cell>
        </row>
        <row r="42">
          <cell r="A42" t="str">
            <v>BA.1574</v>
          </cell>
          <cell r="B42" t="str">
            <v>Ñaøo keânh möông, raõnh thoaùt nöôùc roäng &gt; 3m, roäng £ 3 m ñaát loaïi 4</v>
          </cell>
          <cell r="C42" t="str">
            <v>m3</v>
          </cell>
          <cell r="E42">
            <v>19963</v>
          </cell>
        </row>
        <row r="43">
          <cell r="A43" t="str">
            <v>BA.1583</v>
          </cell>
          <cell r="B43" t="str">
            <v>Ñaøo keânh möông, raõnh thoaùt nöôùc roäng &gt; 3m, roäng &gt; 3 m ñaát loaïi 3</v>
          </cell>
          <cell r="C43" t="str">
            <v>m3</v>
          </cell>
          <cell r="E43">
            <v>14277</v>
          </cell>
        </row>
        <row r="44">
          <cell r="A44" t="str">
            <v>BA.1584</v>
          </cell>
          <cell r="B44" t="str">
            <v>Ñaøo keânh möông, raõnh thoaùt nöôùc roäng &gt; 3m, roäng &gt; 3 m ñaát loaïi 4</v>
          </cell>
          <cell r="C44" t="str">
            <v>m3</v>
          </cell>
          <cell r="E44">
            <v>20931</v>
          </cell>
        </row>
        <row r="45">
          <cell r="A45" t="str">
            <v>BA.1613</v>
          </cell>
          <cell r="B45" t="str">
            <v>Ñaøo neàn ñöôøng môû roäng baèng TC ñaát C3</v>
          </cell>
          <cell r="C45" t="str">
            <v>m3</v>
          </cell>
          <cell r="E45">
            <v>12946</v>
          </cell>
        </row>
        <row r="46">
          <cell r="A46" t="str">
            <v>BA.1614</v>
          </cell>
          <cell r="B46" t="str">
            <v>Ñaøo neàn ñöôøng môû roäng baèng TC ñaát C4</v>
          </cell>
          <cell r="C46" t="str">
            <v>m3</v>
          </cell>
          <cell r="E46">
            <v>19116</v>
          </cell>
        </row>
        <row r="47">
          <cell r="A47" t="str">
            <v>BA.1623</v>
          </cell>
          <cell r="B47" t="str">
            <v>Ñaøo neàn ñöôøng môû laøm môùi baèng TC ñaát C3</v>
          </cell>
          <cell r="C47" t="str">
            <v>m3</v>
          </cell>
          <cell r="E47">
            <v>10526</v>
          </cell>
        </row>
        <row r="48">
          <cell r="A48" t="str">
            <v>BA.1624</v>
          </cell>
          <cell r="B48" t="str">
            <v>Ñaøo neàn ñöôøng môû laøm môùi baèng TC ñaát C4</v>
          </cell>
          <cell r="C48" t="str">
            <v>m3</v>
          </cell>
          <cell r="E48">
            <v>16697</v>
          </cell>
        </row>
        <row r="49">
          <cell r="A49" t="str">
            <v>BA.1713</v>
          </cell>
          <cell r="B49" t="str">
            <v>Ñaøo khuoân ñöôøng baèng TC saâu £ 15 cm ñaát C3</v>
          </cell>
          <cell r="C49" t="str">
            <v>m3</v>
          </cell>
          <cell r="E49">
            <v>16818</v>
          </cell>
        </row>
        <row r="50">
          <cell r="A50" t="str">
            <v>BA.1714</v>
          </cell>
          <cell r="B50" t="str">
            <v>Ñaøo khuoân ñöôøng baèng TC saâu £ 15 cm ñaát C4</v>
          </cell>
          <cell r="C50" t="str">
            <v>m3</v>
          </cell>
          <cell r="E50">
            <v>25650</v>
          </cell>
        </row>
        <row r="51">
          <cell r="A51" t="str">
            <v>BA.1723</v>
          </cell>
          <cell r="B51" t="str">
            <v>Ñaøo khuoân ñöôøng baèng TC saâu £ 30 cm ñaát C3</v>
          </cell>
          <cell r="C51" t="str">
            <v>m3</v>
          </cell>
          <cell r="E51">
            <v>15366</v>
          </cell>
        </row>
        <row r="52">
          <cell r="A52" t="str">
            <v>BA.1724</v>
          </cell>
          <cell r="B52" t="str">
            <v>Ñaøo khuoân ñöôøng baèng TC saâu £ 30 cm ñaát C4</v>
          </cell>
          <cell r="C52" t="str">
            <v>m3</v>
          </cell>
          <cell r="E52">
            <v>23593</v>
          </cell>
        </row>
        <row r="53">
          <cell r="A53" t="str">
            <v>BA.1733</v>
          </cell>
          <cell r="B53" t="str">
            <v>Ñaøo khuoân ñöôøng baèng TC saâu &gt; 30 cm ñaát C3</v>
          </cell>
          <cell r="C53" t="str">
            <v>m3</v>
          </cell>
          <cell r="E53">
            <v>14156</v>
          </cell>
        </row>
        <row r="54">
          <cell r="A54" t="str">
            <v>BA.1734</v>
          </cell>
          <cell r="B54" t="str">
            <v>Ñaøo khuoân ñöôøng baèng TC saâu &gt; 30 cm ñaát C4</v>
          </cell>
          <cell r="C54" t="str">
            <v>m3</v>
          </cell>
          <cell r="E54">
            <v>22020</v>
          </cell>
        </row>
        <row r="55">
          <cell r="A55" t="str">
            <v>BB.1113</v>
          </cell>
          <cell r="B55" t="str">
            <v>Laáp ñaát hoá moùng baèng ñaát ñaøo coù saün</v>
          </cell>
          <cell r="C55" t="str">
            <v>m3</v>
          </cell>
          <cell r="E55">
            <v>8317</v>
          </cell>
        </row>
        <row r="56">
          <cell r="A56" t="str">
            <v>BB.1114</v>
          </cell>
          <cell r="B56" t="str">
            <v>Laáp ñaát hoá moùng baèng ñaát ñaøo coù saün</v>
          </cell>
          <cell r="C56" t="str">
            <v>m3</v>
          </cell>
          <cell r="E56">
            <v>8317</v>
          </cell>
        </row>
        <row r="57">
          <cell r="A57" t="str">
            <v>BC.1113</v>
          </cell>
          <cell r="B57" t="str">
            <v>Ñaøo san ñaát baèng maùy ñaøo £ 0,4m3. OÂtoâ 5T, maùy uûi £ 110 CV phaïm vi 300m</v>
          </cell>
          <cell r="C57" t="str">
            <v>m3</v>
          </cell>
          <cell r="E57">
            <v>100.55</v>
          </cell>
          <cell r="F57">
            <v>6280.8</v>
          </cell>
        </row>
        <row r="58">
          <cell r="A58" t="str">
            <v>BC.1123</v>
          </cell>
          <cell r="B58" t="str">
            <v>Ñaøo san ñaát baèng maùy ñaøo £ 0,8m3. OÂtoâ 5T, maùy uûi £ 110 CV phaïm vi 300m</v>
          </cell>
          <cell r="C58" t="str">
            <v>m3</v>
          </cell>
          <cell r="E58">
            <v>100.55</v>
          </cell>
          <cell r="F58">
            <v>6031.34</v>
          </cell>
        </row>
        <row r="59">
          <cell r="A59" t="str">
            <v>BC.1124</v>
          </cell>
          <cell r="B59" t="str">
            <v>Ñaøo san ñaát baèng maùy ñaøo £ 0,8m3. OÂtoâ 5T, maùy uûi £ 110 CV phaïm vi 300m</v>
          </cell>
          <cell r="C59" t="str">
            <v>m3</v>
          </cell>
          <cell r="E59">
            <v>142.75</v>
          </cell>
          <cell r="F59">
            <v>6555.89</v>
          </cell>
        </row>
        <row r="60">
          <cell r="A60" t="str">
            <v>BC.1313</v>
          </cell>
          <cell r="B60" t="str">
            <v>Ñaøo san ñaát baèng maùy ñaøo £ 0,4m3. OÂtoâ 5T, maùy uûi £ 110 CV phaïm vi 500m</v>
          </cell>
          <cell r="C60" t="str">
            <v>m3</v>
          </cell>
          <cell r="E60">
            <v>100.55</v>
          </cell>
          <cell r="F60">
            <v>6993.43</v>
          </cell>
        </row>
        <row r="61">
          <cell r="A61" t="str">
            <v>BC.1323</v>
          </cell>
          <cell r="B61" t="str">
            <v>Ñaøo san ñaát baèng maùy ñaøo £ 0,8m3. OÂtoâ 5T, maùy uûi £ 110 CV phaïm vi 500m</v>
          </cell>
          <cell r="C61" t="str">
            <v>m3</v>
          </cell>
          <cell r="E61">
            <v>100.55</v>
          </cell>
          <cell r="F61">
            <v>6743.97</v>
          </cell>
        </row>
        <row r="62">
          <cell r="A62" t="str">
            <v>BC.1324</v>
          </cell>
          <cell r="B62" t="str">
            <v>Ñaøo san ñaát baèng maùy ñaøo £ 0,8m3. OÂtoâ 5T, maùy uûi £ 110 CV phaïm vi 500m</v>
          </cell>
          <cell r="C62" t="str">
            <v>m3</v>
          </cell>
          <cell r="E62">
            <v>142.75</v>
          </cell>
          <cell r="F62">
            <v>7151.64</v>
          </cell>
        </row>
        <row r="63">
          <cell r="A63" t="str">
            <v>BC.1513</v>
          </cell>
          <cell r="B63" t="str">
            <v>Ñaøo san ñaát baèng maùy ñaøo £ 0,4m3. OÂtoâ 5T, maùy uûi £ 110 CV phaïm vi 700m</v>
          </cell>
          <cell r="C63" t="str">
            <v>m3</v>
          </cell>
          <cell r="E63">
            <v>100.55</v>
          </cell>
          <cell r="F63">
            <v>7458.2</v>
          </cell>
        </row>
        <row r="64">
          <cell r="A64" t="str">
            <v>BC.1523</v>
          </cell>
          <cell r="B64" t="str">
            <v>Ñaøo san ñaát baèng maùy ñaøo £ 0,4m3. OÂtoâ 5T, maùy uûi £ 110 CV phaïm vi 700m</v>
          </cell>
          <cell r="C64" t="str">
            <v>m3</v>
          </cell>
          <cell r="E64">
            <v>100.55</v>
          </cell>
          <cell r="F64">
            <v>7208.74</v>
          </cell>
        </row>
        <row r="65">
          <cell r="A65" t="str">
            <v>BC.1524</v>
          </cell>
          <cell r="B65" t="str">
            <v>Ñaøo san ñaát baèng maùy ñaøo £ 0,4m3. OÂtoâ 5T, maùy uûi £ 110 CV phaïm vi 700m</v>
          </cell>
          <cell r="C65" t="str">
            <v>m3</v>
          </cell>
          <cell r="E65">
            <v>142.75</v>
          </cell>
          <cell r="F65">
            <v>7672.17</v>
          </cell>
        </row>
        <row r="66">
          <cell r="A66" t="str">
            <v>BC.1753</v>
          </cell>
          <cell r="B66" t="str">
            <v>Ñaøo san ñaát baèng maùy ñaøo £ 0,8m3. OÂtoâ 10T,maùy uûi £ 110 CV phaïm vi 700m</v>
          </cell>
          <cell r="C66" t="str">
            <v>m3</v>
          </cell>
          <cell r="E66">
            <v>100.55</v>
          </cell>
          <cell r="F66">
            <v>7349.15</v>
          </cell>
        </row>
        <row r="67">
          <cell r="A67" t="str">
            <v>BC.1754</v>
          </cell>
          <cell r="B67" t="str">
            <v>Ñaøo san ñaát baèng maùy ñaøo £ 0,8m3. OÂtoâ 10T,maùy uûi £ 110 CV phaïm vi 700m</v>
          </cell>
          <cell r="C67" t="str">
            <v>m3</v>
          </cell>
          <cell r="E67">
            <v>142.75</v>
          </cell>
          <cell r="F67">
            <v>8084.45</v>
          </cell>
        </row>
        <row r="68">
          <cell r="A68" t="str">
            <v>BD.1113</v>
          </cell>
          <cell r="B68" t="str">
            <v xml:space="preserve">Ñaøo xuùc ñaát phaïm vi £ 300m ñaát loaïi 3 (baèng oâtoâ 5T, maùy uûi £110CV, maùy ñaøo £ 0,4 m3) </v>
          </cell>
          <cell r="C68" t="str">
            <v>m3</v>
          </cell>
          <cell r="E68">
            <v>100.55</v>
          </cell>
          <cell r="F68">
            <v>5977.37</v>
          </cell>
        </row>
        <row r="69">
          <cell r="A69" t="str">
            <v>BD.1123</v>
          </cell>
          <cell r="B69" t="str">
            <v xml:space="preserve">Ñaøo xuùc ñaát phaïm vi £ 300m ñaát loaïi 3 (baèng oâtoâ 5T, maùy uûi £110CV, maùy ñaøo £ 0,8 m3) </v>
          </cell>
          <cell r="C69" t="str">
            <v>m3</v>
          </cell>
          <cell r="E69">
            <v>100.55</v>
          </cell>
          <cell r="F69">
            <v>5771.27</v>
          </cell>
        </row>
        <row r="70">
          <cell r="A70" t="str">
            <v>BD.1124</v>
          </cell>
          <cell r="B70" t="str">
            <v xml:space="preserve">Ñaøo xuùc ñaát phaïm vi £ 300m ñaát loaïi 3 (baèng oâtoâ 5T, maùy uûi £110CV, maùy ñaøo £ 0,8 m3) </v>
          </cell>
          <cell r="C70" t="str">
            <v>m3</v>
          </cell>
          <cell r="E70">
            <v>142.75</v>
          </cell>
          <cell r="F70">
            <v>6353.11</v>
          </cell>
        </row>
        <row r="71">
          <cell r="A71" t="str">
            <v>BD.1313</v>
          </cell>
          <cell r="B71" t="str">
            <v xml:space="preserve">Ñaøo xuùc ñaát phaïm vi £ 500m ñaát loaïi 3 (baèng oâtoâ 5T, maùy uûi £110CV, maùy ñaøo £ 0,4 m3) </v>
          </cell>
          <cell r="C71" t="str">
            <v>m3</v>
          </cell>
          <cell r="E71">
            <v>100.55</v>
          </cell>
          <cell r="F71">
            <v>6690</v>
          </cell>
        </row>
        <row r="72">
          <cell r="A72" t="str">
            <v>BD.1323</v>
          </cell>
          <cell r="B72" t="str">
            <v xml:space="preserve">Ñaøo xuùc ñaát phaïm vi £ 500m ñaát loaïi 3 (baèng oâtoâ 5T, maùy uûi £110CV, maùy ñaøo £ 0,8 m3) </v>
          </cell>
          <cell r="C72" t="str">
            <v>m3</v>
          </cell>
          <cell r="E72">
            <v>100.55</v>
          </cell>
          <cell r="F72">
            <v>6483.9</v>
          </cell>
        </row>
        <row r="73">
          <cell r="A73" t="str">
            <v>BD.1324</v>
          </cell>
          <cell r="B73" t="str">
            <v xml:space="preserve">Ñaøo xuùc ñaát phaïm vi £ 500m ñaát loaïi 3 (baèng oâtoâ 5T, maùy uûi £110CV, maùy ñaøo £ 0,8 m3) </v>
          </cell>
          <cell r="C73" t="str">
            <v>m3</v>
          </cell>
          <cell r="E73">
            <v>142.75</v>
          </cell>
          <cell r="F73">
            <v>6848.85</v>
          </cell>
        </row>
        <row r="74">
          <cell r="A74" t="str">
            <v>BD.1513</v>
          </cell>
          <cell r="B74" t="str">
            <v xml:space="preserve">Ñaøo xuùc ñaát phaïm vi £ 700m ñaát loaïi 3 (baèng oâtoâ 5T, maùy uûi £110CV, maùy ñaøo £ 0,4 m3) </v>
          </cell>
          <cell r="C74" t="str">
            <v>m3</v>
          </cell>
          <cell r="E74">
            <v>100.55</v>
          </cell>
          <cell r="F74">
            <v>7154.77</v>
          </cell>
        </row>
        <row r="75">
          <cell r="A75" t="str">
            <v>BD.1523</v>
          </cell>
          <cell r="B75" t="str">
            <v xml:space="preserve">Ñaøo xuùc ñaát phaïm vi £ 700m ñaát loaïi 3 (baèng oâtoâ 5T, maùy uûi £110CV, maùy ñaøo £ 0,8 m3) </v>
          </cell>
          <cell r="C75" t="str">
            <v>m3</v>
          </cell>
          <cell r="E75">
            <v>100.55</v>
          </cell>
          <cell r="F75">
            <v>6855.71</v>
          </cell>
        </row>
        <row r="76">
          <cell r="A76" t="str">
            <v>BD.1524</v>
          </cell>
          <cell r="B76" t="str">
            <v xml:space="preserve">Ñaøo xuùc ñaát phaïm vi £ 700m ñaát loaïi 3 (baèng oâtoâ 5T, maùy uûi £110CV, maùy ñaøo £ 0,8 m3) </v>
          </cell>
          <cell r="C76" t="str">
            <v>m3</v>
          </cell>
          <cell r="E76">
            <v>142.75</v>
          </cell>
          <cell r="F76">
            <v>7369.38</v>
          </cell>
        </row>
        <row r="77">
          <cell r="A77" t="str">
            <v>BD.1713</v>
          </cell>
          <cell r="B77" t="str">
            <v xml:space="preserve">Ñaøo xuùc ñaát phaïm vi £ 1000m ñaát loaïi 3 (baèng oâtoâ 5T, maùy uûi £110CV, maùy ñaøo £ 0,4 m3) </v>
          </cell>
          <cell r="C77" t="str">
            <v>m3</v>
          </cell>
          <cell r="E77">
            <v>100.55</v>
          </cell>
          <cell r="F77">
            <v>7836.42</v>
          </cell>
        </row>
        <row r="78">
          <cell r="A78" t="str">
            <v>BD.1723</v>
          </cell>
          <cell r="B78" t="str">
            <v xml:space="preserve">Ñaøo xuùc ñaát phaïm vi £ 1000m ñaát loaïi 3 (baèng oâtoâ 5T, maùy uûi £110CV, maùy ñaøo £ 0,8 m3) </v>
          </cell>
          <cell r="C78" t="str">
            <v>m3</v>
          </cell>
          <cell r="E78">
            <v>100.55</v>
          </cell>
          <cell r="F78">
            <v>8123.57</v>
          </cell>
        </row>
        <row r="79">
          <cell r="A79" t="str">
            <v>BG.1113</v>
          </cell>
          <cell r="B79" t="str">
            <v xml:space="preserve">Ñaøo neàn ñöôøng laøm môùi phaïm vi £ 300m ñaát C3 (baèng oâtoâ 5T, maùy uûi £110CV, maùy ñaøo £ 0,4 m3) </v>
          </cell>
          <cell r="C79" t="str">
            <v>m3</v>
          </cell>
          <cell r="E79">
            <v>2420.54</v>
          </cell>
          <cell r="F79">
            <v>6843.64</v>
          </cell>
        </row>
        <row r="80">
          <cell r="A80" t="str">
            <v>BG.1123</v>
          </cell>
          <cell r="B80" t="str">
            <v xml:space="preserve">Ñaøo neàn ñöôøng laøm môùi phaïm vi £ 300m ñaát C3 (baèng oâtoâ 5T, maùy uûi £110CV, maùy ñaøo £ 0,8 m3) </v>
          </cell>
          <cell r="C80" t="str">
            <v>m3</v>
          </cell>
          <cell r="E80">
            <v>2420.54</v>
          </cell>
          <cell r="F80">
            <v>6553.43</v>
          </cell>
        </row>
        <row r="81">
          <cell r="A81" t="str">
            <v>BG.1124</v>
          </cell>
          <cell r="B81" t="str">
            <v xml:space="preserve">Ñaøo neàn ñöôøng laøm môùi phaïm vi £ 300m ñaát C3 (baèng oâtoâ 5T, maùy uûi £110CV, maùy ñaøo £ 0,8 m3) </v>
          </cell>
          <cell r="C81" t="str">
            <v>m3</v>
          </cell>
          <cell r="E81">
            <v>2805.34</v>
          </cell>
          <cell r="F81">
            <v>7220.33</v>
          </cell>
        </row>
        <row r="82">
          <cell r="A82" t="str">
            <v>BG.1713</v>
          </cell>
          <cell r="B82" t="str">
            <v xml:space="preserve">Ñaøo neàn ñöôøng laøm môùi phaïm vi £ 1000m ñaát C3 (baèng oâtoâ 5T, maùy uûi £110CV, maùy ñaøo £ 0,4 m3) </v>
          </cell>
          <cell r="C82" t="str">
            <v>m3</v>
          </cell>
          <cell r="E82">
            <v>2420.54</v>
          </cell>
          <cell r="F82">
            <v>8702.69</v>
          </cell>
        </row>
        <row r="83">
          <cell r="A83" t="str">
            <v>BG.1733</v>
          </cell>
          <cell r="B83" t="str">
            <v xml:space="preserve">Ñaøo neàn ñöôøng laøm môùi phaïm vi £ 300m ñaát C3 (baèng oâtoâ 7T, maùy uûi £110CV, maùy ñaøo £ 0,4 m3) </v>
          </cell>
          <cell r="C83" t="str">
            <v>m3</v>
          </cell>
          <cell r="E83">
            <v>2420.54</v>
          </cell>
          <cell r="F83">
            <v>8412.48</v>
          </cell>
        </row>
        <row r="84">
          <cell r="A84" t="str">
            <v>BG.1734</v>
          </cell>
          <cell r="B84" t="str">
            <v xml:space="preserve">Ñaøo neàn ñöôøng laøm môùi phaïm vi £ 300m ñaát C3 (baèng oâtoâ 7T, maùy uûi £110CV, maùy ñaøo £ 0,4 m3) </v>
          </cell>
          <cell r="C84" t="str">
            <v>m3</v>
          </cell>
          <cell r="E84">
            <v>2805.34</v>
          </cell>
          <cell r="F84">
            <v>9079.3700000000008</v>
          </cell>
        </row>
        <row r="85">
          <cell r="A85" t="str">
            <v>BJ.1111</v>
          </cell>
          <cell r="B85" t="str">
            <v>Vaän chuyeån lôùp thaûo moäc cöï ly 1000 meùt</v>
          </cell>
          <cell r="C85" t="str">
            <v>m3</v>
          </cell>
          <cell r="F85">
            <v>2044.95</v>
          </cell>
        </row>
        <row r="86">
          <cell r="A86" t="str">
            <v>BJ.1114</v>
          </cell>
          <cell r="B86" t="str">
            <v>Vaän chuyeån lôùp thaûo moäc cöï ly 1000 meùt</v>
          </cell>
          <cell r="C86" t="str">
            <v>m3</v>
          </cell>
          <cell r="F86">
            <v>2726.6</v>
          </cell>
        </row>
        <row r="87">
          <cell r="A87" t="str">
            <v>BJ.1113</v>
          </cell>
          <cell r="B87" t="str">
            <v>Vaän chuyeån ñaát thöøa xa 1000m baèng oâtoâ 5T</v>
          </cell>
          <cell r="C87" t="str">
            <v>m3</v>
          </cell>
          <cell r="F87">
            <v>2664.63</v>
          </cell>
        </row>
        <row r="88">
          <cell r="A88" t="str">
            <v>BJ.1114</v>
          </cell>
          <cell r="B88" t="str">
            <v>Vaän chuyeån ñaát thöøa xa 1000m baèng oâtoâ 5T</v>
          </cell>
          <cell r="C88" t="str">
            <v>m3</v>
          </cell>
          <cell r="F88">
            <v>2726.6</v>
          </cell>
        </row>
        <row r="89">
          <cell r="A89" t="str">
            <v>BK.2103</v>
          </cell>
          <cell r="B89" t="str">
            <v>San ñaàm ñaát maët baèng ñaát caáp 3 baèng maùy ñaàm 9T, maùy uûi 110 CV</v>
          </cell>
          <cell r="C89" t="str">
            <v>m3</v>
          </cell>
          <cell r="F89">
            <v>2133.14</v>
          </cell>
        </row>
        <row r="90">
          <cell r="A90" t="str">
            <v>BK.2104</v>
          </cell>
          <cell r="B90" t="str">
            <v>San ñaàm ñaát maët baèng ñaát caáp 3 baèng maùy ñaàm 9T, maùy uûi 110 CV</v>
          </cell>
          <cell r="C90" t="str">
            <v>m3</v>
          </cell>
          <cell r="F90">
            <v>2528.52</v>
          </cell>
        </row>
        <row r="91">
          <cell r="A91" t="str">
            <v>BK.2203</v>
          </cell>
          <cell r="B91" t="str">
            <v>San ñaàm ñaát maët baèng ñaát caáp 3 baèng maùy ñaàm 16T, maùy uûi 110 CV</v>
          </cell>
          <cell r="C91" t="str">
            <v>m3</v>
          </cell>
          <cell r="F91">
            <v>1840.04</v>
          </cell>
        </row>
        <row r="92">
          <cell r="A92" t="str">
            <v>BK.2204</v>
          </cell>
          <cell r="B92" t="str">
            <v>San ñaàm ñaát maët baèng ñaát caáp 3 baèng maùy ñaàm 16T, maùy uûi 110 CV</v>
          </cell>
          <cell r="C92" t="str">
            <v>m3</v>
          </cell>
          <cell r="F92">
            <v>2343.25</v>
          </cell>
        </row>
        <row r="93">
          <cell r="A93" t="str">
            <v>BK.2303</v>
          </cell>
          <cell r="B93" t="str">
            <v>San ñaàm ñaát maët baèng ñaát caáp 3 baèng maùy ñaàm 25T, maùy uûi 110 CV</v>
          </cell>
          <cell r="C93" t="str">
            <v>m3</v>
          </cell>
          <cell r="F93">
            <v>1756.17</v>
          </cell>
        </row>
        <row r="94">
          <cell r="A94" t="str">
            <v>BK.2304</v>
          </cell>
          <cell r="B94" t="str">
            <v>San ñaàm ñaát maët baèng ñaát caáp 3 baèng maùy ñaàm 25T, maùy uûi 110 CV</v>
          </cell>
          <cell r="C94" t="str">
            <v>m3</v>
          </cell>
          <cell r="F94">
            <v>2231.8000000000002</v>
          </cell>
        </row>
        <row r="95">
          <cell r="A95" t="str">
            <v>BK.4113</v>
          </cell>
          <cell r="B95" t="str">
            <v>Ñaép ñaát neàn ñöôøng maùy ñaàm 9T, maùy uûi 110 CV ñaát caáp 3 (K=0,9)</v>
          </cell>
          <cell r="C95" t="str">
            <v>m3</v>
          </cell>
          <cell r="E95">
            <v>392.25</v>
          </cell>
          <cell r="F95">
            <v>2486.8200000000002</v>
          </cell>
        </row>
        <row r="96">
          <cell r="A96" t="str">
            <v>BK.4114</v>
          </cell>
          <cell r="B96" t="str">
            <v>Ñaép ñaát neàn ñöôøng maùy ñaàm 9T, maùy uûi 110 CV ñaát caáp 3 (K=0,9)</v>
          </cell>
          <cell r="C96" t="str">
            <v>m3</v>
          </cell>
          <cell r="E96">
            <v>392.25</v>
          </cell>
          <cell r="F96">
            <v>2533.5300000000002</v>
          </cell>
        </row>
        <row r="97">
          <cell r="A97" t="str">
            <v>BK.4123</v>
          </cell>
          <cell r="B97" t="str">
            <v>Ñaép ñaát neàn ñöôøng maùy ñaàm 9T, maùy uûi 110 CV ñaát caáp 3 (K=0,95)</v>
          </cell>
          <cell r="C97" t="str">
            <v>m3</v>
          </cell>
          <cell r="E97">
            <v>392.25</v>
          </cell>
          <cell r="F97">
            <v>3607.89</v>
          </cell>
        </row>
        <row r="98">
          <cell r="A98" t="str">
            <v>BK.4124</v>
          </cell>
          <cell r="B98" t="str">
            <v>Ñaép ñaát neàn ñöôøng maùy ñaàm 9T, maùy uûi 110 CV ñaát caáp 3 (K=0,95)</v>
          </cell>
          <cell r="C98" t="str">
            <v>m3</v>
          </cell>
          <cell r="E98">
            <v>392.25</v>
          </cell>
          <cell r="F98">
            <v>3674.61</v>
          </cell>
        </row>
        <row r="99">
          <cell r="A99" t="str">
            <v>BK.4213</v>
          </cell>
          <cell r="B99" t="str">
            <v>Ñaép ñaát neàn ñöôøng maùy ñaàm 16T, maùy uûi 110 CV ñaát caáp 3 (K=0,90)</v>
          </cell>
          <cell r="C99" t="str">
            <v>m3</v>
          </cell>
          <cell r="E99">
            <v>392.25</v>
          </cell>
          <cell r="F99">
            <v>2147.0100000000002</v>
          </cell>
        </row>
        <row r="100">
          <cell r="A100" t="str">
            <v>BK.4214</v>
          </cell>
          <cell r="B100" t="str">
            <v>Ñaép ñaát neàn ñöôøng maùy ñaàm 16T, maùy uûi 110 CV ñaát caáp 3 (K=0,90)</v>
          </cell>
          <cell r="C100" t="str">
            <v>m3</v>
          </cell>
          <cell r="E100">
            <v>392.25</v>
          </cell>
          <cell r="F100">
            <v>2192.29</v>
          </cell>
        </row>
        <row r="101">
          <cell r="A101" t="str">
            <v>BK.4223</v>
          </cell>
          <cell r="B101" t="str">
            <v>Ñaép ñaát neàn ñöôøng maùy ñaàm 16T, maùy uûi 110 CV ñaát caáp 3 (K=0,95)</v>
          </cell>
          <cell r="C101" t="str">
            <v>m3</v>
          </cell>
          <cell r="E101">
            <v>392.25</v>
          </cell>
          <cell r="F101">
            <v>3103.09</v>
          </cell>
        </row>
        <row r="102">
          <cell r="A102" t="str">
            <v>BK.4224</v>
          </cell>
          <cell r="B102" t="str">
            <v>Ñaép ñaát neàn ñöôøng maùy ñaàm 16T, maùy uûi 110 CV ñaát caáp 3 (K=0,95)</v>
          </cell>
          <cell r="C102" t="str">
            <v>m3</v>
          </cell>
          <cell r="E102">
            <v>392.25</v>
          </cell>
          <cell r="F102">
            <v>3165.15</v>
          </cell>
        </row>
        <row r="103">
          <cell r="A103" t="str">
            <v>BK.4313</v>
          </cell>
          <cell r="B103" t="str">
            <v>Ñaép ñaát neàn ñöôøng maùy ñaàm 25T, maùy uûi 110 CV ñaát caáp 3 (K=0,90)</v>
          </cell>
          <cell r="C103" t="str">
            <v>m3</v>
          </cell>
          <cell r="E103">
            <v>392.25</v>
          </cell>
          <cell r="F103">
            <v>2048.87</v>
          </cell>
        </row>
        <row r="104">
          <cell r="A104" t="str">
            <v>BK.4314</v>
          </cell>
          <cell r="B104" t="str">
            <v>Ñaép ñaát neàn ñöôøng maùy ñaàm 25T, maùy uûi 110 CV ñaát caáp 3 (K=0,90)</v>
          </cell>
          <cell r="C104" t="str">
            <v>m3</v>
          </cell>
          <cell r="E104">
            <v>392.25</v>
          </cell>
          <cell r="F104">
            <v>2085.46</v>
          </cell>
        </row>
        <row r="105">
          <cell r="A105" t="str">
            <v>BK.4323</v>
          </cell>
          <cell r="B105" t="str">
            <v>Ñaép ñaát neàn ñöôøng maùy ñaàm 25T, maùy uûi 110 CV ñaát caáp 3 (K=0,95)</v>
          </cell>
          <cell r="C105" t="str">
            <v>m3</v>
          </cell>
          <cell r="E105">
            <v>392.25</v>
          </cell>
          <cell r="F105">
            <v>2963.54</v>
          </cell>
        </row>
        <row r="106">
          <cell r="A106" t="str">
            <v>BK.4324</v>
          </cell>
          <cell r="B106" t="str">
            <v>Ñaép ñaát neàn ñöôøng maùy ñaàm 25T, maùy uûi 110 CV ñaát caáp 3 (K=0,95)</v>
          </cell>
          <cell r="C106" t="str">
            <v>m3</v>
          </cell>
          <cell r="E106">
            <v>392.25</v>
          </cell>
          <cell r="F106">
            <v>3014.82</v>
          </cell>
        </row>
        <row r="107">
          <cell r="A107" t="str">
            <v>BK.5111</v>
          </cell>
          <cell r="B107" t="str">
            <v xml:space="preserve">Ñaép caùt hoá moùng </v>
          </cell>
          <cell r="C107" t="str">
            <v>m3</v>
          </cell>
          <cell r="D107">
            <v>92775.58</v>
          </cell>
          <cell r="E107">
            <v>1880.8</v>
          </cell>
          <cell r="F107">
            <v>2388.5500000000002</v>
          </cell>
        </row>
        <row r="108">
          <cell r="A108" t="str">
            <v>BK.5112</v>
          </cell>
          <cell r="B108" t="str">
            <v>Ñaép caùt maët baèng</v>
          </cell>
          <cell r="C108" t="str">
            <v>m3</v>
          </cell>
          <cell r="D108">
            <v>92775.58</v>
          </cell>
          <cell r="E108">
            <v>194.57</v>
          </cell>
          <cell r="F108">
            <v>2207.56</v>
          </cell>
        </row>
        <row r="109">
          <cell r="A109" t="str">
            <v>BK.5113</v>
          </cell>
          <cell r="B109" t="str">
            <v>Ñaép caùt neàn ñöôøng K=0,95</v>
          </cell>
          <cell r="C109" t="str">
            <v>m3</v>
          </cell>
          <cell r="D109">
            <v>92775.58</v>
          </cell>
          <cell r="E109">
            <v>259.42</v>
          </cell>
          <cell r="F109">
            <v>3212.15</v>
          </cell>
        </row>
        <row r="110">
          <cell r="A110" t="str">
            <v>BK.5114</v>
          </cell>
          <cell r="B110" t="str">
            <v>Ñaép caùt neàn ñöôøng K=0,98</v>
          </cell>
          <cell r="C110" t="str">
            <v>m3</v>
          </cell>
          <cell r="D110">
            <v>36976.980000000003</v>
          </cell>
          <cell r="E110">
            <v>259.42</v>
          </cell>
          <cell r="F110">
            <v>3729.73</v>
          </cell>
        </row>
        <row r="111">
          <cell r="A111" t="str">
            <v>EB.1110</v>
          </cell>
          <cell r="B111" t="str">
            <v>Laøm moùng ñöôøng baèng ñaù ba, ñaù hoäc chieàu daøy ñaõ leøn eùp £ 20cm</v>
          </cell>
          <cell r="C111" t="str">
            <v>m3</v>
          </cell>
          <cell r="D111">
            <v>110363</v>
          </cell>
          <cell r="E111">
            <v>7944</v>
          </cell>
          <cell r="F111">
            <v>2528</v>
          </cell>
        </row>
        <row r="112">
          <cell r="A112" t="str">
            <v>EB.1120</v>
          </cell>
          <cell r="B112" t="str">
            <v>Laøm moùng ñöôøng baèng ñaù ba, ñaù hoäc chieàu daøy ñaõ leøn eùp &gt; 20cm</v>
          </cell>
          <cell r="C112" t="str">
            <v>m3</v>
          </cell>
          <cell r="D112">
            <v>110363</v>
          </cell>
          <cell r="E112">
            <v>6976</v>
          </cell>
          <cell r="F112">
            <v>2275</v>
          </cell>
        </row>
        <row r="113">
          <cell r="A113" t="str">
            <v>EB.2110</v>
          </cell>
          <cell r="B113" t="str">
            <v xml:space="preserve">Laøm moùng caáp phoái ñaù daêm lôùp döôùi ñöôøng môû roäng </v>
          </cell>
          <cell r="C113" t="str">
            <v>m3</v>
          </cell>
          <cell r="D113">
            <v>66240</v>
          </cell>
          <cell r="E113">
            <v>568.22</v>
          </cell>
          <cell r="F113">
            <v>9787.66</v>
          </cell>
        </row>
        <row r="114">
          <cell r="A114" t="str">
            <v>EB.2120</v>
          </cell>
          <cell r="B114" t="str">
            <v>Laøm moùng caáp phoái ñaù daêm lôùp döôùi ñöôøng laøm môùi</v>
          </cell>
          <cell r="C114" t="str">
            <v>m3</v>
          </cell>
          <cell r="D114">
            <v>66240</v>
          </cell>
          <cell r="E114">
            <v>527.63</v>
          </cell>
          <cell r="F114">
            <v>8300.2800000000007</v>
          </cell>
        </row>
        <row r="115">
          <cell r="A115" t="str">
            <v>EB.2210</v>
          </cell>
          <cell r="B115" t="str">
            <v xml:space="preserve">Laøm moùng caáp phoái ñaù daêm lôùp döôùi ñöôøng môû roäng </v>
          </cell>
          <cell r="C115" t="str">
            <v>m3</v>
          </cell>
          <cell r="D115">
            <v>66240</v>
          </cell>
          <cell r="E115">
            <v>622.33000000000004</v>
          </cell>
          <cell r="F115">
            <v>7988.29</v>
          </cell>
        </row>
        <row r="116">
          <cell r="A116" t="str">
            <v>EB.2220</v>
          </cell>
          <cell r="B116" t="str">
            <v>Laøm moùng caáp phoái ñaù daêm lôùp döôùi ñöôøng laøm môùi</v>
          </cell>
          <cell r="C116" t="str">
            <v>m3</v>
          </cell>
          <cell r="D116">
            <v>66240</v>
          </cell>
          <cell r="E116">
            <v>595.28</v>
          </cell>
          <cell r="F116">
            <v>6710.16</v>
          </cell>
        </row>
        <row r="117">
          <cell r="A117" t="str">
            <v>EC.1111</v>
          </cell>
          <cell r="B117" t="str">
            <v>Laøm maët ñöôøng ñaù daêm nöôùc lôùp treân chieàu daøy ñaõ leøn eùp 8 cm</v>
          </cell>
          <cell r="C117" t="str">
            <v>m3</v>
          </cell>
          <cell r="D117">
            <v>12125.09</v>
          </cell>
          <cell r="E117">
            <v>1355.09</v>
          </cell>
          <cell r="F117">
            <v>3159.02</v>
          </cell>
        </row>
        <row r="118">
          <cell r="A118" t="str">
            <v>EC.1112</v>
          </cell>
          <cell r="B118" t="str">
            <v>Laøm maët ñöôøng ñaù daêm nöôùc lôùp treân chieàu daøy ñaõ leøn eùp 10 cm</v>
          </cell>
          <cell r="C118" t="str">
            <v>m3</v>
          </cell>
          <cell r="D118">
            <v>14831.61</v>
          </cell>
          <cell r="E118">
            <v>1451.88</v>
          </cell>
          <cell r="F118">
            <v>3902.32</v>
          </cell>
        </row>
        <row r="119">
          <cell r="A119" t="str">
            <v>EC.1113</v>
          </cell>
          <cell r="B119" t="str">
            <v>Laøm maët ñöôøng ñaù daêm nöôùc lôùp treân chieàu daøy ñaõ leøn eùp 12 cm</v>
          </cell>
          <cell r="C119" t="str">
            <v>m3</v>
          </cell>
          <cell r="D119">
            <v>17263.3</v>
          </cell>
          <cell r="E119">
            <v>1520.84</v>
          </cell>
          <cell r="F119">
            <v>4672.17</v>
          </cell>
        </row>
        <row r="120">
          <cell r="A120" t="str">
            <v>EC.1114</v>
          </cell>
          <cell r="B120" t="str">
            <v>Laøm maët ñöôøng ñaù daêm nöôùc lôùp treân chieàu daøy ñaõ leøn eùp 14 cm</v>
          </cell>
          <cell r="C120" t="str">
            <v>m3</v>
          </cell>
          <cell r="D120">
            <v>20163.75</v>
          </cell>
          <cell r="E120">
            <v>1586.18</v>
          </cell>
          <cell r="F120">
            <v>5442.02</v>
          </cell>
        </row>
        <row r="121">
          <cell r="A121" t="str">
            <v>EC.1115</v>
          </cell>
          <cell r="B121" t="str">
            <v>Laøm maët ñöôøng ñaù daêm nöôùc lôùp treân chieàu daøy ñaõ leøn eùp 15 cm</v>
          </cell>
          <cell r="C121" t="str">
            <v>m3</v>
          </cell>
          <cell r="D121">
            <v>17282.490000000002</v>
          </cell>
          <cell r="E121">
            <v>1624.9</v>
          </cell>
          <cell r="F121">
            <v>5813.66</v>
          </cell>
        </row>
        <row r="122">
          <cell r="A122" t="str">
            <v>EC.1211</v>
          </cell>
          <cell r="B122" t="str">
            <v>Laøm maët ñöôøng ñaù daêm nöôùc lôùp döôùi chieàu daøy ñaõ leøn eùp 8 cm</v>
          </cell>
          <cell r="C122" t="str">
            <v>m3</v>
          </cell>
          <cell r="D122">
            <v>8738.7800000000007</v>
          </cell>
          <cell r="E122">
            <v>661.82</v>
          </cell>
          <cell r="F122">
            <v>2654.64</v>
          </cell>
        </row>
        <row r="123">
          <cell r="A123" t="str">
            <v>EC.1212</v>
          </cell>
          <cell r="B123" t="str">
            <v>Laøm maët ñöôøng ñaù daêm nöôùc lôùp döôùi chieàu daøy ñaõ leøn eùp 10 cm</v>
          </cell>
          <cell r="C123" t="str">
            <v>m3</v>
          </cell>
          <cell r="D123">
            <v>10915.2</v>
          </cell>
          <cell r="E123">
            <v>741.67</v>
          </cell>
          <cell r="F123">
            <v>3185.57</v>
          </cell>
        </row>
        <row r="124">
          <cell r="A124" t="str">
            <v>EC.1213</v>
          </cell>
          <cell r="B124" t="str">
            <v>Laøm maët ñöôøng ñaù daêm nöôùc lôùp döôùi chieàu daøy ñaõ leøn eùp 12 cm</v>
          </cell>
          <cell r="C124" t="str">
            <v>m3</v>
          </cell>
          <cell r="D124">
            <v>13099.9</v>
          </cell>
          <cell r="E124">
            <v>793.69</v>
          </cell>
          <cell r="F124">
            <v>4167.79</v>
          </cell>
        </row>
        <row r="125">
          <cell r="A125" t="str">
            <v>EC.1214</v>
          </cell>
          <cell r="B125" t="str">
            <v>Laøm maët ñöôøng ñaù daêm nöôùc lôùp döôùi chieàu daøy ñaõ leøn eùp 14 cm</v>
          </cell>
          <cell r="C125" t="str">
            <v>m3</v>
          </cell>
          <cell r="D125">
            <v>15284.6</v>
          </cell>
          <cell r="E125">
            <v>846.93</v>
          </cell>
          <cell r="F125">
            <v>4619.08</v>
          </cell>
        </row>
        <row r="126">
          <cell r="A126" t="str">
            <v>EC.1215</v>
          </cell>
          <cell r="B126" t="str">
            <v>Laøm maët ñöôøng ñaù daêm nöôùc lôùp döôùi chieàu daøy ñaõ leøn eùp 15 cm</v>
          </cell>
          <cell r="C126" t="str">
            <v>m3</v>
          </cell>
          <cell r="D126">
            <v>16376.94</v>
          </cell>
          <cell r="E126">
            <v>873.55</v>
          </cell>
          <cell r="F126">
            <v>4937.63</v>
          </cell>
        </row>
        <row r="127">
          <cell r="A127" t="str">
            <v>EC.2111</v>
          </cell>
          <cell r="B127" t="str">
            <v>Laøm maët ñöôøng caáp phoái lôùp treân chieàu daøy ñaõ leøn eùp 6 cm</v>
          </cell>
          <cell r="C127" t="str">
            <v>m3</v>
          </cell>
          <cell r="D127">
            <v>3024.46</v>
          </cell>
          <cell r="E127">
            <v>398.28</v>
          </cell>
          <cell r="F127">
            <v>1884.8</v>
          </cell>
        </row>
        <row r="128">
          <cell r="A128" t="str">
            <v>EC.2112</v>
          </cell>
          <cell r="B128" t="str">
            <v>Laøm maët ñöôøng caáp phoái lôùp treân chieàu daøy ñaõ leøn eùp 8 cm</v>
          </cell>
          <cell r="C128" t="str">
            <v>m3</v>
          </cell>
          <cell r="D128">
            <v>3708.46</v>
          </cell>
          <cell r="E128">
            <v>423.25</v>
          </cell>
          <cell r="F128">
            <v>2601.5500000000002</v>
          </cell>
        </row>
        <row r="129">
          <cell r="A129" t="str">
            <v>EC.2113</v>
          </cell>
          <cell r="B129" t="str">
            <v>Laøm maët ñöôøng caáp phoái lôùp treân chieàu daøy ñaõ leøn eùp 10 cm</v>
          </cell>
          <cell r="C129" t="str">
            <v>m3</v>
          </cell>
          <cell r="D129">
            <v>4394.8599999999997</v>
          </cell>
          <cell r="E129">
            <v>449.4</v>
          </cell>
          <cell r="F129">
            <v>3185.57</v>
          </cell>
        </row>
        <row r="130">
          <cell r="A130" t="str">
            <v>EC.2114</v>
          </cell>
          <cell r="B130" t="str">
            <v>Laøm maët ñöôøng caáp phoái lôùp treân chieàu daøy ñaõ leøn eùp 12 cm</v>
          </cell>
          <cell r="C130" t="str">
            <v>m3</v>
          </cell>
          <cell r="D130">
            <v>5081.26</v>
          </cell>
          <cell r="E130">
            <v>475.56</v>
          </cell>
          <cell r="F130">
            <v>3875.78</v>
          </cell>
        </row>
        <row r="131">
          <cell r="A131" t="str">
            <v>EC.2115</v>
          </cell>
          <cell r="B131" t="str">
            <v>Laøm maët ñöôøng caáp phoái lôùp treân chieàu daøy ñaõ leøn eùp 14 cm</v>
          </cell>
          <cell r="C131" t="str">
            <v>m3</v>
          </cell>
          <cell r="D131">
            <v>5765.26</v>
          </cell>
          <cell r="E131">
            <v>501.72</v>
          </cell>
          <cell r="F131">
            <v>4512.8900000000003</v>
          </cell>
        </row>
        <row r="132">
          <cell r="A132" t="str">
            <v>EC.2116</v>
          </cell>
          <cell r="B132" t="str">
            <v>Laøm maët ñöôøng caáp phoái lôùp treân chieàu daøy ñaõ leøn eùp 16 cm</v>
          </cell>
          <cell r="C132" t="str">
            <v>m3</v>
          </cell>
          <cell r="D132">
            <v>4651.66</v>
          </cell>
          <cell r="E132">
            <v>527.87</v>
          </cell>
          <cell r="F132">
            <v>5070.37</v>
          </cell>
        </row>
        <row r="133">
          <cell r="A133" t="str">
            <v>EC.2117</v>
          </cell>
          <cell r="B133" t="str">
            <v>Laøm maët ñöôøng caáp phoái lôùp treân chieàu daøy ñaõ leøn eùp 18 cm</v>
          </cell>
          <cell r="C133" t="str">
            <v>m3</v>
          </cell>
          <cell r="D133">
            <v>7135.66</v>
          </cell>
          <cell r="E133">
            <v>552.84</v>
          </cell>
          <cell r="F133">
            <v>5760.57</v>
          </cell>
        </row>
        <row r="134">
          <cell r="A134" t="str">
            <v>EC.2118</v>
          </cell>
          <cell r="B134" t="str">
            <v>Laøm maët ñöôøng caáp phoái lôùp treân chieàu daøy ñaõ leøn eùp 20 cm</v>
          </cell>
          <cell r="C134" t="str">
            <v>m3</v>
          </cell>
          <cell r="D134">
            <v>7822.06</v>
          </cell>
          <cell r="E134">
            <v>578.99</v>
          </cell>
          <cell r="F134">
            <v>6397.68</v>
          </cell>
        </row>
        <row r="135">
          <cell r="A135" t="str">
            <v>EC.2211</v>
          </cell>
          <cell r="B135" t="str">
            <v>Laøm maët ñöôøng caáp phoái lôùp döôùi chieàu daøy ñaõ leøn eùp 8 cm</v>
          </cell>
          <cell r="C135" t="str">
            <v>m3</v>
          </cell>
          <cell r="D135">
            <v>2056.8000000000002</v>
          </cell>
          <cell r="E135">
            <v>235.4</v>
          </cell>
          <cell r="F135">
            <v>1353.87</v>
          </cell>
        </row>
        <row r="136">
          <cell r="A136" t="str">
            <v>EC.2212</v>
          </cell>
          <cell r="B136" t="str">
            <v>Laøm maët ñöôøng caáp phoái lôùp döôùi chieàu daøy ñaõ leøn eùp 8 cm</v>
          </cell>
          <cell r="C136" t="str">
            <v>m3</v>
          </cell>
          <cell r="D136">
            <v>2740.8</v>
          </cell>
          <cell r="E136">
            <v>261.56</v>
          </cell>
          <cell r="F136">
            <v>1858.25</v>
          </cell>
        </row>
        <row r="137">
          <cell r="A137" t="str">
            <v>EC.2213</v>
          </cell>
          <cell r="B137" t="str">
            <v>Laøm maët ñöôøng caáp phoái lôùp döôùi chieàu daøy ñaõ leøn eùp 10 cm</v>
          </cell>
          <cell r="C137" t="str">
            <v>m3</v>
          </cell>
          <cell r="D137">
            <v>3427.2</v>
          </cell>
          <cell r="E137">
            <v>287.70999999999998</v>
          </cell>
          <cell r="F137">
            <v>2256.4499999999998</v>
          </cell>
        </row>
        <row r="138">
          <cell r="A138" t="str">
            <v>EC.2214</v>
          </cell>
          <cell r="B138" t="str">
            <v>Laøm maët ñöôøng caáp phoái lôùp döôùi chieàu daøy ñaõ leøn eùp 12 cm</v>
          </cell>
          <cell r="C138" t="str">
            <v>m3</v>
          </cell>
          <cell r="D138">
            <v>4113.6000000000004</v>
          </cell>
          <cell r="E138">
            <v>313.87</v>
          </cell>
          <cell r="F138">
            <v>2760.83</v>
          </cell>
        </row>
        <row r="139">
          <cell r="A139" t="str">
            <v>EC.2215</v>
          </cell>
          <cell r="B139" t="str">
            <v>Laøm maët ñöôøng caáp phoái lôùp döôùi chieàu daøy ñaõ leøn eùp 14 cm</v>
          </cell>
          <cell r="C139" t="str">
            <v>m3</v>
          </cell>
          <cell r="D139">
            <v>4797.6000000000004</v>
          </cell>
          <cell r="E139">
            <v>340.03</v>
          </cell>
          <cell r="F139">
            <v>3212.12</v>
          </cell>
        </row>
        <row r="140">
          <cell r="A140" t="str">
            <v>EC.2216</v>
          </cell>
          <cell r="B140" t="str">
            <v>Laøm maët ñöôøng caáp phoái lôùp döôùi chieàu daøy ñaõ leøn eùp 16 cm</v>
          </cell>
          <cell r="C140" t="str">
            <v>m3</v>
          </cell>
          <cell r="D140">
            <v>5484</v>
          </cell>
          <cell r="E140">
            <v>364.99</v>
          </cell>
          <cell r="F140">
            <v>3610.31</v>
          </cell>
        </row>
        <row r="141">
          <cell r="A141" t="str">
            <v>EC.2217</v>
          </cell>
          <cell r="B141" t="str">
            <v>Laøm maët ñöôøng caáp phoái lôùp döôùi chieàu daøy ñaõ leøn eùp 18 cm</v>
          </cell>
          <cell r="C141" t="str">
            <v>m3</v>
          </cell>
          <cell r="D141">
            <v>6168</v>
          </cell>
          <cell r="E141">
            <v>391.15</v>
          </cell>
          <cell r="F141">
            <v>4114.7</v>
          </cell>
        </row>
        <row r="142">
          <cell r="A142" t="str">
            <v>EC.2218</v>
          </cell>
          <cell r="B142" t="str">
            <v>Laøm maët ñöôøng caáp phoái lôùp döôùi chieàu daøy ñaõ leøn eùp 20 cm</v>
          </cell>
          <cell r="C142" t="str">
            <v>m3</v>
          </cell>
          <cell r="D142">
            <v>6854.4</v>
          </cell>
          <cell r="E142">
            <v>417.3</v>
          </cell>
          <cell r="F142">
            <v>4725.26</v>
          </cell>
        </row>
        <row r="143">
          <cell r="A143" t="str">
            <v>EC.4112</v>
          </cell>
          <cell r="B143" t="str">
            <v>Laøm maët ñöôøng ñaù daêm nhöïa thaâm nhaäp laùng nhöïa tieâu chuaån 5,5 kg/m2 chieàu daøy ñaõ leøn eùp 6 cm</v>
          </cell>
          <cell r="C143" t="str">
            <v>m2</v>
          </cell>
          <cell r="D143">
            <v>31381.43</v>
          </cell>
          <cell r="E143">
            <v>1893.77</v>
          </cell>
          <cell r="F143">
            <v>3286.7</v>
          </cell>
        </row>
        <row r="144">
          <cell r="A144" t="str">
            <v>EC.4113</v>
          </cell>
          <cell r="B144" t="str">
            <v>Laøm maët ñöôøng ñaù daêm nhöïa thaâm nhaäp laùng nhöïa tieâu chuaån 5,5 kg/m2 chieàu daøy ñaõ leøn eùp 7 cm</v>
          </cell>
          <cell r="C144" t="str">
            <v>m2</v>
          </cell>
          <cell r="D144">
            <v>33223.22</v>
          </cell>
          <cell r="E144">
            <v>1893.77</v>
          </cell>
          <cell r="F144">
            <v>3286.7</v>
          </cell>
        </row>
        <row r="145">
          <cell r="A145" t="str">
            <v>EC.4114</v>
          </cell>
          <cell r="B145" t="str">
            <v>Laøm maët ñöôøng ñaù daêm nhöïa thaâm nhaäp laùng nhöïa tieâu chuaån 5,5 kg/m2 chieàu daøy ñaõ leøn eùp 8 cm</v>
          </cell>
          <cell r="C145" t="str">
            <v>m2</v>
          </cell>
          <cell r="D145">
            <v>35065.019999999997</v>
          </cell>
          <cell r="E145">
            <v>1893.77</v>
          </cell>
          <cell r="F145">
            <v>3286.7</v>
          </cell>
        </row>
        <row r="146">
          <cell r="A146" t="str">
            <v>EC.4312</v>
          </cell>
          <cell r="B146" t="str">
            <v>Laøm maët ñöôøng ñaù daêm nhöïa thaâm nhaäp saâu laùng nhöïa tieâu chuaån 7kg/m2 chieàu daøy ñaõ leøn eùp 6 cm</v>
          </cell>
          <cell r="C146" t="str">
            <v>m2</v>
          </cell>
          <cell r="D146">
            <v>35524.26</v>
          </cell>
          <cell r="E146">
            <v>1893.77</v>
          </cell>
          <cell r="F146">
            <v>3286.7</v>
          </cell>
        </row>
        <row r="147">
          <cell r="A147" t="str">
            <v>EC.4313</v>
          </cell>
          <cell r="B147" t="str">
            <v>Laøm maët ñöôøng ñaù daêm nhöïa thaâm nhaäp saâu laùng nhöïa tieâu chuaån 7kg/m2 chieàu daøy ñaõ leøn eùp 7 cm</v>
          </cell>
          <cell r="C147" t="str">
            <v>m2</v>
          </cell>
          <cell r="D147">
            <v>37366.06</v>
          </cell>
          <cell r="E147">
            <v>1893.77</v>
          </cell>
          <cell r="F147">
            <v>3286.7</v>
          </cell>
        </row>
        <row r="148">
          <cell r="A148" t="str">
            <v>EC.4314</v>
          </cell>
          <cell r="B148" t="str">
            <v>Laøm maët ñöôøng ñaù daêm nhöïa thaâm nhaäp saâu laùng nhöïa tieâu chuaån 7kg/m2 chieàu daøy ñaõ leøn eùp 8 cm</v>
          </cell>
          <cell r="C148" t="str">
            <v>m2</v>
          </cell>
          <cell r="D148">
            <v>39207.85</v>
          </cell>
          <cell r="E148">
            <v>1893.77</v>
          </cell>
          <cell r="F148">
            <v>3286.7</v>
          </cell>
        </row>
        <row r="149">
          <cell r="A149" t="str">
            <v>GA.1113</v>
          </cell>
          <cell r="B149" t="str">
            <v>Xaây moùng ñaù hoäc M#50</v>
          </cell>
          <cell r="C149" t="str">
            <v>m3</v>
          </cell>
          <cell r="D149">
            <v>228755</v>
          </cell>
          <cell r="E149">
            <v>24775</v>
          </cell>
        </row>
        <row r="150">
          <cell r="A150" t="str">
            <v>GA.1114</v>
          </cell>
          <cell r="B150" t="str">
            <v>Xaây moùng ñaù hoäc M#75</v>
          </cell>
          <cell r="C150" t="str">
            <v>m3</v>
          </cell>
          <cell r="D150">
            <v>257601</v>
          </cell>
          <cell r="E150">
            <v>24775</v>
          </cell>
        </row>
        <row r="151">
          <cell r="A151" t="str">
            <v>GA.1115</v>
          </cell>
          <cell r="B151" t="str">
            <v>Xaây moùng ñaù hoäc M#100</v>
          </cell>
          <cell r="C151" t="str">
            <v>m3</v>
          </cell>
          <cell r="D151">
            <v>288603</v>
          </cell>
          <cell r="E151">
            <v>24775</v>
          </cell>
        </row>
        <row r="152">
          <cell r="A152" t="str">
            <v>GE.1114</v>
          </cell>
          <cell r="B152" t="str">
            <v>Xaây moùng gaïch theû 5x10x20 vöõa XM#75 daøy £ 30cm</v>
          </cell>
          <cell r="C152" t="str">
            <v>m3</v>
          </cell>
          <cell r="D152">
            <v>361203</v>
          </cell>
          <cell r="E152">
            <v>21791</v>
          </cell>
        </row>
        <row r="153">
          <cell r="A153" t="str">
            <v>GE.1124</v>
          </cell>
          <cell r="B153" t="str">
            <v>Xaây moùng gaïch theû 5x10x20 vöõa XM#75 daøy &gt; 30cm</v>
          </cell>
          <cell r="C153" t="str">
            <v>m3</v>
          </cell>
          <cell r="D153">
            <v>354989</v>
          </cell>
          <cell r="E153">
            <v>19327</v>
          </cell>
        </row>
        <row r="154">
          <cell r="A154" t="str">
            <v>GE.2114</v>
          </cell>
          <cell r="B154" t="str">
            <v>Xaây töôøng gaïch theû 5x10x20 vöõa XM#75 daøy £10cm cao £4m</v>
          </cell>
          <cell r="C154" t="str">
            <v>m3</v>
          </cell>
          <cell r="D154">
            <v>375070</v>
          </cell>
          <cell r="E154">
            <v>28925</v>
          </cell>
          <cell r="F154">
            <v>1631</v>
          </cell>
        </row>
        <row r="155">
          <cell r="A155" t="str">
            <v>GE.2124</v>
          </cell>
          <cell r="B155" t="str">
            <v>Xaây töôøng gaïch theû 5x10x20 vöõa XM#75 daøy £10cm cao &gt;4m</v>
          </cell>
          <cell r="C155" t="str">
            <v>m3</v>
          </cell>
          <cell r="D155">
            <v>429847</v>
          </cell>
          <cell r="E155">
            <v>31520</v>
          </cell>
          <cell r="F155">
            <v>5990</v>
          </cell>
        </row>
        <row r="156">
          <cell r="A156" t="str">
            <v>GE.2214</v>
          </cell>
          <cell r="B156" t="str">
            <v>Xaây töôøng gaïch theû 5x10x20 vöõa XM#75 daøy £30cm cao £4m</v>
          </cell>
          <cell r="C156" t="str">
            <v>m3</v>
          </cell>
          <cell r="D156">
            <v>385632</v>
          </cell>
          <cell r="E156">
            <v>23737</v>
          </cell>
          <cell r="F156">
            <v>1631</v>
          </cell>
        </row>
        <row r="157">
          <cell r="A157" t="str">
            <v>GE.2224</v>
          </cell>
          <cell r="B157" t="str">
            <v>Xaây töôøng gaïch theû 5x10x20 vöõa XM#75 daøy £30cm cao &gt;4m</v>
          </cell>
          <cell r="C157" t="str">
            <v>m3</v>
          </cell>
          <cell r="D157">
            <v>440409</v>
          </cell>
          <cell r="E157">
            <v>25553</v>
          </cell>
          <cell r="F157">
            <v>5990</v>
          </cell>
        </row>
        <row r="158">
          <cell r="A158" t="str">
            <v>GE.3114</v>
          </cell>
          <cell r="B158" t="str">
            <v>Xaây truï gaïch theû 5x10x20 vöõa XM#75 cao £4m</v>
          </cell>
          <cell r="C158" t="str">
            <v>m3</v>
          </cell>
          <cell r="D158">
            <v>380058</v>
          </cell>
          <cell r="E158">
            <v>46696</v>
          </cell>
          <cell r="F158">
            <v>1631</v>
          </cell>
        </row>
        <row r="159">
          <cell r="A159" t="str">
            <v>GE.3124</v>
          </cell>
          <cell r="B159" t="str">
            <v>Xaây truï gaïch theû 5x10x20  vöõa XM#75 cao &gt;4m</v>
          </cell>
          <cell r="C159" t="str">
            <v>m3</v>
          </cell>
          <cell r="D159">
            <v>434835</v>
          </cell>
          <cell r="E159">
            <v>51884</v>
          </cell>
          <cell r="F159">
            <v>5990</v>
          </cell>
        </row>
        <row r="160">
          <cell r="A160" t="str">
            <v>GG.1114</v>
          </cell>
          <cell r="B160" t="str">
            <v>Xaây moùng gaïch theû 4x8x19 vöõa XM#75 daøy £ 30cm</v>
          </cell>
          <cell r="C160" t="str">
            <v>m3</v>
          </cell>
          <cell r="D160">
            <v>430729</v>
          </cell>
          <cell r="E160">
            <v>30482</v>
          </cell>
        </row>
        <row r="161">
          <cell r="A161" t="str">
            <v>GG.1124</v>
          </cell>
          <cell r="B161" t="str">
            <v>Xaây moùng gaïch theû 4x8x19 vöõa XM#75 daøy &gt; 30cm</v>
          </cell>
          <cell r="C161" t="str">
            <v>m3</v>
          </cell>
          <cell r="D161">
            <v>427369</v>
          </cell>
          <cell r="E161">
            <v>26980</v>
          </cell>
        </row>
        <row r="162">
          <cell r="A162" t="str">
            <v>GG.2114</v>
          </cell>
          <cell r="B162" t="str">
            <v>Xaây töôøng gaïch theû 4x8x19 vöõa XM#75 daøy £10cm cao £4m</v>
          </cell>
          <cell r="C162" t="str">
            <v>m3</v>
          </cell>
          <cell r="D162">
            <v>447793</v>
          </cell>
          <cell r="E162">
            <v>35022</v>
          </cell>
          <cell r="F162">
            <v>906</v>
          </cell>
        </row>
        <row r="163">
          <cell r="A163" t="str">
            <v>GG.2124</v>
          </cell>
          <cell r="B163" t="str">
            <v>Xaây töôøng gaïch theû 4x8x19 vöõa XM#75 daøy £10cm cao &gt;4m</v>
          </cell>
          <cell r="C163" t="str">
            <v>m3</v>
          </cell>
          <cell r="D163">
            <v>502570</v>
          </cell>
          <cell r="E163">
            <v>38913</v>
          </cell>
          <cell r="F163">
            <v>5810</v>
          </cell>
        </row>
        <row r="164">
          <cell r="A164" t="str">
            <v>GG.2214</v>
          </cell>
          <cell r="B164" t="str">
            <v>Xaây töôøng gaïch theû 4x8x19 vöõa XM#75 daøy £30cm cao £4m</v>
          </cell>
          <cell r="C164" t="str">
            <v>m3</v>
          </cell>
          <cell r="D164">
            <v>434790</v>
          </cell>
          <cell r="E164">
            <v>31130</v>
          </cell>
          <cell r="F164">
            <v>1495</v>
          </cell>
        </row>
        <row r="165">
          <cell r="A165" t="str">
            <v>GG.2224</v>
          </cell>
          <cell r="B165" t="str">
            <v>Xaây töôøng gaïch theû 4x8x19 vöõa XM#75 daøy £30cm cao &gt;4m</v>
          </cell>
          <cell r="C165" t="str">
            <v>m3</v>
          </cell>
          <cell r="D165">
            <v>489567</v>
          </cell>
          <cell r="E165">
            <v>33725</v>
          </cell>
          <cell r="F165">
            <v>5854</v>
          </cell>
        </row>
        <row r="166">
          <cell r="A166" t="str">
            <v>GG.3114</v>
          </cell>
          <cell r="B166" t="str">
            <v>Xaây truï gaïch theû 4x8x19 vöõa XM#75 cao £4m</v>
          </cell>
          <cell r="C166" t="str">
            <v>m3</v>
          </cell>
          <cell r="D166">
            <v>419047</v>
          </cell>
          <cell r="E166">
            <v>60704</v>
          </cell>
          <cell r="F166">
            <v>1359</v>
          </cell>
        </row>
        <row r="167">
          <cell r="A167" t="str">
            <v>GG.3124</v>
          </cell>
          <cell r="B167" t="str">
            <v>Xaây truï gaïch theû 4x8x19  vöõa XM#75 cao &gt;4m</v>
          </cell>
          <cell r="C167" t="str">
            <v>m3</v>
          </cell>
          <cell r="D167">
            <v>473824</v>
          </cell>
          <cell r="E167">
            <v>67449</v>
          </cell>
          <cell r="F167">
            <v>5718</v>
          </cell>
        </row>
        <row r="168">
          <cell r="A168" t="str">
            <v>GI.1114</v>
          </cell>
          <cell r="B168" t="str">
            <v>Xaây töôøng gaïch oáng 8x8x19 vöõa XM#75 daøy £10cm cao £4m</v>
          </cell>
          <cell r="C168" t="str">
            <v>m3</v>
          </cell>
          <cell r="D168">
            <v>300526</v>
          </cell>
          <cell r="E168">
            <v>25293</v>
          </cell>
          <cell r="F168">
            <v>906</v>
          </cell>
        </row>
        <row r="169">
          <cell r="A169" t="str">
            <v>GI.1124</v>
          </cell>
          <cell r="B169" t="str">
            <v>Xaây töôøng gaïch oáng 8x8x19 vöõa XM#75 daøy £10cm cao &gt;4m</v>
          </cell>
          <cell r="C169" t="str">
            <v>m3</v>
          </cell>
          <cell r="D169">
            <v>355303</v>
          </cell>
          <cell r="E169">
            <v>27888</v>
          </cell>
          <cell r="F169">
            <v>4176</v>
          </cell>
        </row>
        <row r="170">
          <cell r="A170" t="str">
            <v>GI.1214</v>
          </cell>
          <cell r="B170" t="str">
            <v>Xaây töôøng gaïch oáng 8x8x19 vöõa XM#75 daøy £30cm cao £4m</v>
          </cell>
          <cell r="C170" t="str">
            <v>m3</v>
          </cell>
          <cell r="D170">
            <v>303531</v>
          </cell>
          <cell r="E170">
            <v>22051</v>
          </cell>
          <cell r="F170">
            <v>1359</v>
          </cell>
        </row>
        <row r="171">
          <cell r="A171" t="str">
            <v>GI.1224</v>
          </cell>
          <cell r="B171" t="str">
            <v>Xaây töôøng gaïch oáng 8x8x19 vöõa XM#75 daøy £30cm cao &gt;4m</v>
          </cell>
          <cell r="C171" t="str">
            <v>m3</v>
          </cell>
          <cell r="D171">
            <v>358309</v>
          </cell>
          <cell r="E171">
            <v>23996</v>
          </cell>
          <cell r="F171">
            <v>4084</v>
          </cell>
        </row>
        <row r="172">
          <cell r="A172" t="str">
            <v>HA.1111</v>
          </cell>
          <cell r="B172" t="str">
            <v>Beâ toâng loùt moùng ñaù 4x6 M#100</v>
          </cell>
          <cell r="C172" t="str">
            <v>m3</v>
          </cell>
          <cell r="D172">
            <v>288905</v>
          </cell>
          <cell r="E172">
            <v>20481</v>
          </cell>
          <cell r="F172">
            <v>12041</v>
          </cell>
        </row>
        <row r="173">
          <cell r="A173" t="str">
            <v>HA.1112</v>
          </cell>
          <cell r="B173" t="str">
            <v>Beâ toâng loùt moùng ñaù 4x6 M#150</v>
          </cell>
          <cell r="C173" t="str">
            <v>m3</v>
          </cell>
          <cell r="D173">
            <v>334587</v>
          </cell>
          <cell r="E173">
            <v>20481</v>
          </cell>
          <cell r="F173">
            <v>12041</v>
          </cell>
        </row>
        <row r="174">
          <cell r="A174" t="str">
            <v>HA.1213</v>
          </cell>
          <cell r="B174" t="str">
            <v>Beâ toâng moùng ñaù 1x2 M#200 chieàu roäng £250cm</v>
          </cell>
          <cell r="C174" t="str">
            <v>m3</v>
          </cell>
          <cell r="D174">
            <v>467231</v>
          </cell>
          <cell r="E174">
            <v>20357</v>
          </cell>
          <cell r="F174">
            <v>12480</v>
          </cell>
        </row>
        <row r="175">
          <cell r="A175" t="str">
            <v>HA.1214</v>
          </cell>
          <cell r="B175" t="str">
            <v>Beâ toâng moùng ñaù 1x2 M#250 chieàu roäng £250cm</v>
          </cell>
          <cell r="C175" t="str">
            <v>m3</v>
          </cell>
          <cell r="D175">
            <v>519141</v>
          </cell>
          <cell r="E175">
            <v>20357</v>
          </cell>
          <cell r="F175">
            <v>12480</v>
          </cell>
        </row>
        <row r="176">
          <cell r="A176" t="str">
            <v>HA.1223</v>
          </cell>
          <cell r="B176" t="str">
            <v>Beâ toâng moùng ñaù 1x2 M#200 chieàu roäng &gt;250cm</v>
          </cell>
          <cell r="C176" t="str">
            <v>m3</v>
          </cell>
          <cell r="D176">
            <v>501505</v>
          </cell>
          <cell r="E176">
            <v>29915</v>
          </cell>
          <cell r="F176">
            <v>12480</v>
          </cell>
        </row>
        <row r="177">
          <cell r="A177" t="str">
            <v>HA.1233</v>
          </cell>
          <cell r="B177" t="str">
            <v>Beâ toâng moùng ñaù 2x4 M#200 chieàu roäng £250cm</v>
          </cell>
          <cell r="C177" t="str">
            <v>m3</v>
          </cell>
          <cell r="D177">
            <v>431019</v>
          </cell>
          <cell r="E177">
            <v>20357</v>
          </cell>
          <cell r="F177">
            <v>12480</v>
          </cell>
        </row>
        <row r="178">
          <cell r="A178" t="str">
            <v>HA.1243</v>
          </cell>
          <cell r="B178" t="str">
            <v>Beâ toâng moùng ñaù 2x4 M#200 chieàu roäng &gt;250cm</v>
          </cell>
          <cell r="C178" t="str">
            <v>m3</v>
          </cell>
          <cell r="D178">
            <v>465293</v>
          </cell>
          <cell r="E178">
            <v>29915</v>
          </cell>
          <cell r="F178">
            <v>12480</v>
          </cell>
        </row>
        <row r="179">
          <cell r="A179" t="str">
            <v>HA.1332</v>
          </cell>
          <cell r="B179" t="str">
            <v>Beâ toâng neàn ñaù 4x6 M#150</v>
          </cell>
          <cell r="C179" t="str">
            <v>m3</v>
          </cell>
          <cell r="D179">
            <v>337932</v>
          </cell>
          <cell r="E179">
            <v>19613</v>
          </cell>
          <cell r="F179">
            <v>12480</v>
          </cell>
        </row>
        <row r="180">
          <cell r="A180" t="str">
            <v>HA.2113</v>
          </cell>
          <cell r="B180" t="str">
            <v>Beâ toâng töôøng ñaù 1x2 M#200 daøy £45cm cao £4m</v>
          </cell>
          <cell r="C180" t="str">
            <v>m3</v>
          </cell>
          <cell r="D180">
            <v>581692</v>
          </cell>
          <cell r="E180">
            <v>49030</v>
          </cell>
          <cell r="F180">
            <v>15888</v>
          </cell>
        </row>
        <row r="181">
          <cell r="A181" t="str">
            <v>HA.2123</v>
          </cell>
          <cell r="B181" t="str">
            <v>Beâ toâng töôøng ñaù 1x2 M#200 daøy £45cm cao &gt;4m</v>
          </cell>
          <cell r="C181" t="str">
            <v>m3</v>
          </cell>
          <cell r="D181">
            <v>582315</v>
          </cell>
          <cell r="E181">
            <v>54738</v>
          </cell>
          <cell r="F181">
            <v>21882</v>
          </cell>
        </row>
        <row r="182">
          <cell r="A182" t="str">
            <v>HA.2313</v>
          </cell>
          <cell r="B182" t="str">
            <v>Beâ toâng coät ñaù 1x2 M#200; S£0,1m2 cao £4m</v>
          </cell>
          <cell r="C182" t="str">
            <v>m3</v>
          </cell>
          <cell r="D182">
            <v>511614</v>
          </cell>
          <cell r="E182">
            <v>58370</v>
          </cell>
          <cell r="F182">
            <v>15888</v>
          </cell>
        </row>
        <row r="183">
          <cell r="A183" t="str">
            <v>HA.2323</v>
          </cell>
          <cell r="B183" t="str">
            <v>Beâ toâng coät ñaù 1x2 M#200; S£0,1m2 cao &gt;4m</v>
          </cell>
          <cell r="C183" t="str">
            <v>m3</v>
          </cell>
          <cell r="D183">
            <v>511614</v>
          </cell>
          <cell r="E183">
            <v>62520</v>
          </cell>
          <cell r="F183">
            <v>21882</v>
          </cell>
        </row>
        <row r="184">
          <cell r="A184" t="str">
            <v>HA.3113</v>
          </cell>
          <cell r="B184" t="str">
            <v>Beâ toâng daàm, giaèng ñaù 1x2 M#200</v>
          </cell>
          <cell r="C184" t="str">
            <v>m3</v>
          </cell>
          <cell r="D184">
            <v>467231</v>
          </cell>
          <cell r="E184">
            <v>46117</v>
          </cell>
          <cell r="F184">
            <v>21882</v>
          </cell>
        </row>
        <row r="185">
          <cell r="A185" t="str">
            <v>HA.3213</v>
          </cell>
          <cell r="B185" t="str">
            <v>Beâ toâng saøn maùi ñaù 1x2 M#200</v>
          </cell>
          <cell r="C185" t="str">
            <v>m3</v>
          </cell>
          <cell r="D185">
            <v>467231</v>
          </cell>
          <cell r="E185">
            <v>32168</v>
          </cell>
          <cell r="F185">
            <v>18474</v>
          </cell>
        </row>
        <row r="186">
          <cell r="A186" t="str">
            <v>HA.3313</v>
          </cell>
          <cell r="B186" t="str">
            <v>Beâ toâng oâ vaêng, taám ñan maùi ñaù 1x2 M#200</v>
          </cell>
          <cell r="C186" t="str">
            <v>m3</v>
          </cell>
          <cell r="D186">
            <v>467231</v>
          </cell>
          <cell r="E186">
            <v>49290</v>
          </cell>
          <cell r="F186">
            <v>18474</v>
          </cell>
        </row>
        <row r="187">
          <cell r="A187" t="str">
            <v>HA.3315</v>
          </cell>
          <cell r="B187" t="str">
            <v>Beâ toâng oâ vaêng, taám ñan maùi ñaù 1x2 M#300</v>
          </cell>
          <cell r="C187" t="str">
            <v>m3</v>
          </cell>
          <cell r="D187">
            <v>568610</v>
          </cell>
          <cell r="E187">
            <v>49290</v>
          </cell>
          <cell r="F187">
            <v>18474</v>
          </cell>
        </row>
        <row r="188">
          <cell r="A188" t="str">
            <v>HA.3413</v>
          </cell>
          <cell r="B188" t="str">
            <v>Beâ toâng caàu thanh thöôøng ñaù 1x2 M#200</v>
          </cell>
          <cell r="C188" t="str">
            <v>m3</v>
          </cell>
          <cell r="D188">
            <v>467231</v>
          </cell>
          <cell r="E188">
            <v>37616</v>
          </cell>
          <cell r="F188">
            <v>18474</v>
          </cell>
        </row>
        <row r="189">
          <cell r="A189" t="str">
            <v>HA.3423</v>
          </cell>
          <cell r="B189" t="str">
            <v>Beâ toâng caàu thanh xoay ñaù 1x2 M#200</v>
          </cell>
          <cell r="C189" t="str">
            <v>m3</v>
          </cell>
          <cell r="D189">
            <v>467231</v>
          </cell>
          <cell r="E189">
            <v>39821</v>
          </cell>
          <cell r="F189">
            <v>18474</v>
          </cell>
        </row>
        <row r="190">
          <cell r="A190" t="str">
            <v>HA.5213</v>
          </cell>
          <cell r="B190" t="str">
            <v>Beâ toâng möông caùp, raõnh nöôùc ñaù 1x2 M#200</v>
          </cell>
          <cell r="C190" t="str">
            <v>m3</v>
          </cell>
          <cell r="D190">
            <v>467231</v>
          </cell>
          <cell r="E190">
            <v>28666</v>
          </cell>
          <cell r="F190">
            <v>9146</v>
          </cell>
        </row>
        <row r="191">
          <cell r="A191" t="str">
            <v>HA.8113</v>
          </cell>
          <cell r="B191" t="str">
            <v>Beâ toâng maët ñöôøng ñaù 1x2 M#200 chieàu daøy £25cm</v>
          </cell>
          <cell r="C191" t="str">
            <v>m3</v>
          </cell>
          <cell r="D191">
            <v>505644</v>
          </cell>
          <cell r="E191">
            <v>24623</v>
          </cell>
          <cell r="F191">
            <v>15375</v>
          </cell>
        </row>
        <row r="192">
          <cell r="A192" t="str">
            <v>HG.4113</v>
          </cell>
          <cell r="B192" t="str">
            <v>Ñoå beâ toâng naép möông M#200 ñaù 1x2</v>
          </cell>
          <cell r="C192" t="str">
            <v>m3</v>
          </cell>
          <cell r="D192">
            <v>460382</v>
          </cell>
          <cell r="E192">
            <v>31901</v>
          </cell>
          <cell r="F192">
            <v>9146</v>
          </cell>
        </row>
        <row r="193">
          <cell r="A193" t="str">
            <v>IA.1110</v>
          </cell>
          <cell r="B193" t="str">
            <v>Saûn xuaát vaø gia coâng theùp moùng F £10</v>
          </cell>
          <cell r="C193" t="str">
            <v>kg</v>
          </cell>
          <cell r="D193">
            <v>4373.9030000000002</v>
          </cell>
          <cell r="E193">
            <v>146.83199999999999</v>
          </cell>
          <cell r="F193">
            <v>15.916</v>
          </cell>
        </row>
        <row r="194">
          <cell r="A194" t="str">
            <v>IA.1120</v>
          </cell>
          <cell r="B194" t="str">
            <v>Saûn xuaát vaø gia coâng theùp moùng F £18</v>
          </cell>
          <cell r="C194" t="str">
            <v>kg</v>
          </cell>
          <cell r="D194">
            <v>4377.4989999999998</v>
          </cell>
          <cell r="E194">
            <v>108.178</v>
          </cell>
          <cell r="F194">
            <v>99.350999999999999</v>
          </cell>
        </row>
        <row r="195">
          <cell r="A195" t="str">
            <v>IA.1130</v>
          </cell>
          <cell r="B195" t="str">
            <v>Saûn xuaát vaø gia coâng theùp moùng F &gt;18</v>
          </cell>
          <cell r="C195" t="str">
            <v>kg</v>
          </cell>
          <cell r="D195">
            <v>4382.4889999999996</v>
          </cell>
          <cell r="E195">
            <v>82.366</v>
          </cell>
          <cell r="F195">
            <v>104.586</v>
          </cell>
        </row>
        <row r="196">
          <cell r="A196" t="str">
            <v>IA.2111</v>
          </cell>
          <cell r="B196" t="str">
            <v>Saûn xuaát vaø gia coâng theùp töôøng F £10 cao £4m</v>
          </cell>
          <cell r="C196" t="str">
            <v>kg</v>
          </cell>
          <cell r="D196">
            <v>4373.9030000000002</v>
          </cell>
          <cell r="E196">
            <v>179.834</v>
          </cell>
          <cell r="F196">
            <v>15.916</v>
          </cell>
        </row>
        <row r="197">
          <cell r="A197" t="str">
            <v>IA.2121</v>
          </cell>
          <cell r="B197" t="str">
            <v>Saûn xuaát vaø gia coâng theùp töôøng F £18 cao £4m</v>
          </cell>
          <cell r="C197" t="str">
            <v>kg</v>
          </cell>
          <cell r="D197">
            <v>4377.4989999999998</v>
          </cell>
          <cell r="E197">
            <v>147.37700000000001</v>
          </cell>
          <cell r="F197">
            <v>99.350999999999999</v>
          </cell>
        </row>
        <row r="198">
          <cell r="A198" t="str">
            <v>IA.2131</v>
          </cell>
          <cell r="B198" t="str">
            <v>Saûn xuaát vaø gia coâng theùp töôøng F &gt;18 cao £4m</v>
          </cell>
          <cell r="C198" t="str">
            <v>kg</v>
          </cell>
          <cell r="D198">
            <v>4382.4889999999996</v>
          </cell>
          <cell r="E198">
            <v>120.065</v>
          </cell>
          <cell r="F198">
            <v>104.586</v>
          </cell>
        </row>
        <row r="199">
          <cell r="A199" t="str">
            <v>IA.2211</v>
          </cell>
          <cell r="B199" t="str">
            <v>Saûn xuaát vaø gia coâng theùp truï F £10 cao £4m</v>
          </cell>
          <cell r="C199" t="str">
            <v>kg</v>
          </cell>
          <cell r="D199">
            <v>4373.9030000000002</v>
          </cell>
          <cell r="E199">
            <v>179.38399999999999</v>
          </cell>
          <cell r="F199">
            <v>15.916</v>
          </cell>
        </row>
        <row r="200">
          <cell r="A200" t="str">
            <v>IA.2221</v>
          </cell>
          <cell r="B200" t="str">
            <v>Saûn xuaát vaø gia coâng theùp truï F £18 cao £4m</v>
          </cell>
          <cell r="C200" t="str">
            <v>kg</v>
          </cell>
          <cell r="D200">
            <v>4378.8599999999997</v>
          </cell>
          <cell r="E200">
            <v>132.20400000000001</v>
          </cell>
          <cell r="F200">
            <v>102.444</v>
          </cell>
        </row>
        <row r="201">
          <cell r="A201" t="str">
            <v>IA.2231</v>
          </cell>
          <cell r="B201" t="str">
            <v>Saûn xuaát vaø gia coâng theùp truï F &gt;18 cao £4m</v>
          </cell>
          <cell r="C201" t="str">
            <v>kg</v>
          </cell>
          <cell r="D201">
            <v>4389.2929999999997</v>
          </cell>
          <cell r="E201">
            <v>111.88500000000001</v>
          </cell>
          <cell r="F201">
            <v>121.6</v>
          </cell>
        </row>
        <row r="202">
          <cell r="A202" t="str">
            <v>IA.2311</v>
          </cell>
          <cell r="B202" t="str">
            <v>Saûn xuaát vaø gia coâng theùp daàm F £10 cao £4m</v>
          </cell>
          <cell r="C202" t="str">
            <v>kg</v>
          </cell>
          <cell r="D202">
            <v>4373.9030000000002</v>
          </cell>
          <cell r="E202">
            <v>213.74299999999999</v>
          </cell>
          <cell r="F202">
            <v>15.916</v>
          </cell>
        </row>
        <row r="203">
          <cell r="A203" t="str">
            <v>IA.2321</v>
          </cell>
          <cell r="B203" t="str">
            <v>Saûn xuaát vaø gia coâng theùp daàm F £18 cao £4m</v>
          </cell>
          <cell r="C203" t="str">
            <v>kg</v>
          </cell>
          <cell r="D203">
            <v>4377.9530000000004</v>
          </cell>
          <cell r="E203">
            <v>132.46799999999999</v>
          </cell>
          <cell r="F203">
            <v>100.35599999999999</v>
          </cell>
        </row>
        <row r="204">
          <cell r="A204" t="str">
            <v>IA.2331</v>
          </cell>
          <cell r="B204" t="str">
            <v>Saûn xuaát vaø gia coâng theùp daàm F &gt;18 cao £4m</v>
          </cell>
          <cell r="C204" t="str">
            <v>kg</v>
          </cell>
          <cell r="D204">
            <v>4388.0990000000002</v>
          </cell>
          <cell r="E204">
            <v>120.065</v>
          </cell>
          <cell r="F204">
            <v>118.97</v>
          </cell>
        </row>
        <row r="205">
          <cell r="A205" t="str">
            <v>IA.2411</v>
          </cell>
          <cell r="B205" t="str">
            <v>SX, gia coâng coát theùp oâ vaêng, taám ñan F £10</v>
          </cell>
          <cell r="C205" t="str">
            <v>kg</v>
          </cell>
          <cell r="D205">
            <v>4373.9030000000002</v>
          </cell>
          <cell r="E205">
            <v>286.57400000000001</v>
          </cell>
          <cell r="F205">
            <v>15.916</v>
          </cell>
        </row>
        <row r="206">
          <cell r="A206" t="str">
            <v>IA.2421</v>
          </cell>
          <cell r="B206" t="str">
            <v>SX, gia coâng coát theùp oâ vaêng, taám ñan F £18</v>
          </cell>
          <cell r="C206" t="str">
            <v>kg</v>
          </cell>
          <cell r="D206">
            <v>4377.326</v>
          </cell>
          <cell r="E206">
            <v>272.19200000000001</v>
          </cell>
          <cell r="F206">
            <v>99.582999999999998</v>
          </cell>
        </row>
        <row r="207">
          <cell r="A207" t="str">
            <v>IA.2431</v>
          </cell>
          <cell r="B207" t="str">
            <v>SX, gia coâng coát theùp oâ vaêng, taám ñan F &gt;18</v>
          </cell>
          <cell r="C207" t="str">
            <v>kg</v>
          </cell>
          <cell r="D207">
            <v>4382.4889999999996</v>
          </cell>
          <cell r="E207">
            <v>267.31</v>
          </cell>
          <cell r="F207">
            <v>105.127</v>
          </cell>
        </row>
        <row r="208">
          <cell r="A208" t="str">
            <v>IA.2511</v>
          </cell>
          <cell r="B208" t="str">
            <v>Saûn xuaát vaø gia coâng theùp saøn F £10 cao £16m</v>
          </cell>
          <cell r="C208" t="str">
            <v>kg</v>
          </cell>
          <cell r="D208">
            <v>4373.9030000000002</v>
          </cell>
          <cell r="E208">
            <v>189.76599999999999</v>
          </cell>
          <cell r="F208">
            <v>18.096</v>
          </cell>
        </row>
        <row r="209">
          <cell r="A209" t="str">
            <v>IA.2521</v>
          </cell>
          <cell r="B209" t="str">
            <v>Saûn xuaát vaø gia coâng theùp saøn F £18 cao £16m</v>
          </cell>
          <cell r="C209" t="str">
            <v>kg</v>
          </cell>
          <cell r="D209">
            <v>4377.326</v>
          </cell>
          <cell r="E209">
            <v>141.51400000000001</v>
          </cell>
          <cell r="F209">
            <v>101.76300000000001</v>
          </cell>
        </row>
        <row r="210">
          <cell r="A210" t="str">
            <v>IA.2531</v>
          </cell>
          <cell r="B210" t="str">
            <v>Saûn xuaát vaø gia coâng theùp saøn F &gt;18 cao £16m</v>
          </cell>
          <cell r="C210" t="str">
            <v>kg</v>
          </cell>
          <cell r="D210">
            <v>4382.4889999999996</v>
          </cell>
          <cell r="E210">
            <v>107.65900000000001</v>
          </cell>
          <cell r="F210">
            <v>107.307</v>
          </cell>
        </row>
        <row r="211">
          <cell r="A211" t="str">
            <v>IA.2611</v>
          </cell>
          <cell r="B211" t="str">
            <v>SX, gia coâng coát theùp caàu thang thöôøng F £10</v>
          </cell>
          <cell r="C211" t="str">
            <v>kg</v>
          </cell>
          <cell r="D211">
            <v>4373.9030000000002</v>
          </cell>
          <cell r="E211">
            <v>239.20699999999999</v>
          </cell>
          <cell r="F211">
            <v>15.916</v>
          </cell>
        </row>
        <row r="212">
          <cell r="A212" t="str">
            <v>IA.2621</v>
          </cell>
          <cell r="B212" t="str">
            <v>SX, gia coâng coát theùp caàu thang thöôøng F £18</v>
          </cell>
          <cell r="C212" t="str">
            <v>kg</v>
          </cell>
          <cell r="D212">
            <v>4377.326</v>
          </cell>
          <cell r="E212">
            <v>193.02799999999999</v>
          </cell>
          <cell r="F212">
            <v>99.582999999999998</v>
          </cell>
        </row>
        <row r="213">
          <cell r="A213" t="str">
            <v>IA.2631</v>
          </cell>
          <cell r="B213" t="str">
            <v>SX, gia coâng coát theùp caàu thang thöôøng F &gt;18</v>
          </cell>
          <cell r="C213" t="str">
            <v>kg</v>
          </cell>
          <cell r="D213">
            <v>4382.4889999999996</v>
          </cell>
          <cell r="E213">
            <v>185.11199999999999</v>
          </cell>
          <cell r="F213">
            <v>105.127</v>
          </cell>
        </row>
        <row r="214">
          <cell r="A214" t="str">
            <v>IA.3511</v>
          </cell>
          <cell r="B214" t="str">
            <v>SX, gia coâng coát theùp möông caùp F £10</v>
          </cell>
          <cell r="C214" t="str">
            <v>kg</v>
          </cell>
          <cell r="D214">
            <v>4373.9030000000002</v>
          </cell>
          <cell r="E214">
            <v>142.292</v>
          </cell>
          <cell r="F214">
            <v>15.916</v>
          </cell>
        </row>
        <row r="215">
          <cell r="A215" t="str">
            <v>IA.3521</v>
          </cell>
          <cell r="B215" t="str">
            <v>SX, gia coâng coát theùp möông caùp F &gt;10</v>
          </cell>
          <cell r="C215" t="str">
            <v>kg</v>
          </cell>
          <cell r="D215">
            <v>4382.4889999999996</v>
          </cell>
          <cell r="E215">
            <v>90.019000000000005</v>
          </cell>
          <cell r="F215">
            <v>111.72499999999999</v>
          </cell>
        </row>
        <row r="216">
          <cell r="A216" t="str">
            <v>IB.2511</v>
          </cell>
          <cell r="B216" t="str">
            <v>Saûn xuaát vaø gia coâng theùp naép möông</v>
          </cell>
          <cell r="C216" t="str">
            <v>kg</v>
          </cell>
          <cell r="D216">
            <v>4373.9030000000002</v>
          </cell>
          <cell r="E216">
            <v>221.804</v>
          </cell>
          <cell r="F216">
            <v>15.916</v>
          </cell>
        </row>
        <row r="217">
          <cell r="A217" t="str">
            <v>KA.1110</v>
          </cell>
          <cell r="B217" t="str">
            <v>Vaùn khuoân moùng daøi, beä maùy</v>
          </cell>
          <cell r="C217" t="str">
            <v>m2</v>
          </cell>
          <cell r="D217">
            <v>28799.81</v>
          </cell>
          <cell r="E217">
            <v>1765.35</v>
          </cell>
        </row>
        <row r="218">
          <cell r="A218" t="str">
            <v>KA.1220</v>
          </cell>
          <cell r="B218" t="str">
            <v>Vaùn khuoân moùng coät vuoâng, hình chöõ nhaät</v>
          </cell>
          <cell r="C218" t="str">
            <v>m2</v>
          </cell>
          <cell r="D218">
            <v>29021.41</v>
          </cell>
          <cell r="E218">
            <v>3852.39</v>
          </cell>
        </row>
        <row r="219">
          <cell r="A219" t="str">
            <v>KA.2120</v>
          </cell>
          <cell r="B219" t="str">
            <v>Vaùn khuoân coät vuoâng, hình chöõ nhaät</v>
          </cell>
          <cell r="C219" t="str">
            <v>m2</v>
          </cell>
          <cell r="D219">
            <v>37805.980000000003</v>
          </cell>
          <cell r="E219">
            <v>10659.5</v>
          </cell>
        </row>
        <row r="220">
          <cell r="A220" t="str">
            <v>KA.2210</v>
          </cell>
          <cell r="B220" t="str">
            <v>Vaùn khuoân xaø daàm, giaèng</v>
          </cell>
          <cell r="C220" t="str">
            <v>m2</v>
          </cell>
          <cell r="D220">
            <v>40621.279999999999</v>
          </cell>
          <cell r="E220">
            <v>4651.2700000000004</v>
          </cell>
        </row>
        <row r="221">
          <cell r="A221" t="str">
            <v>KA.2310</v>
          </cell>
          <cell r="B221" t="str">
            <v>Vaùn khuoân saøn maùi</v>
          </cell>
          <cell r="C221" t="str">
            <v>m2</v>
          </cell>
          <cell r="D221">
            <v>33042.699999999997</v>
          </cell>
          <cell r="E221">
            <v>3646.07</v>
          </cell>
        </row>
        <row r="222">
          <cell r="A222" t="str">
            <v>KA.2320</v>
          </cell>
          <cell r="B222" t="str">
            <v>Vaùn khuoân lanh toâ, lanh toâ lieàn maùi haét, taám ñan</v>
          </cell>
          <cell r="C222" t="str">
            <v>m2</v>
          </cell>
          <cell r="D222">
            <v>33042.699999999997</v>
          </cell>
          <cell r="E222">
            <v>3851.71</v>
          </cell>
        </row>
        <row r="223">
          <cell r="A223" t="str">
            <v>KA.2510</v>
          </cell>
          <cell r="B223" t="str">
            <v>Vaùn khuoân töôøng thaúng chieàu daøy £45cm</v>
          </cell>
          <cell r="C223" t="str">
            <v>m2</v>
          </cell>
          <cell r="D223">
            <v>29079.74</v>
          </cell>
          <cell r="E223">
            <v>3758.36</v>
          </cell>
        </row>
        <row r="224">
          <cell r="A224" t="str">
            <v>KA.7110</v>
          </cell>
          <cell r="B224" t="str">
            <v>Vaùn khuoân maùi bôø keânh möông</v>
          </cell>
          <cell r="C224" t="str">
            <v>m2</v>
          </cell>
          <cell r="D224">
            <v>771.45</v>
          </cell>
          <cell r="E224">
            <v>1716.38</v>
          </cell>
          <cell r="F224">
            <v>2612.9699999999998</v>
          </cell>
        </row>
        <row r="225">
          <cell r="A225" t="str">
            <v>KP.2310</v>
          </cell>
          <cell r="B225" t="str">
            <v>Vaùn khuoân naép ñan</v>
          </cell>
          <cell r="C225" t="str">
            <v>m2</v>
          </cell>
          <cell r="D225">
            <v>2698.5</v>
          </cell>
          <cell r="E225">
            <v>3180.21</v>
          </cell>
        </row>
        <row r="226">
          <cell r="A226" t="str">
            <v>LA.5110</v>
          </cell>
          <cell r="B226" t="str">
            <v>Laép CKBT ñuùc saün P £50 kg</v>
          </cell>
          <cell r="C226" t="str">
            <v>caùi</v>
          </cell>
          <cell r="D226">
            <v>1120</v>
          </cell>
          <cell r="E226">
            <v>2029</v>
          </cell>
        </row>
        <row r="227">
          <cell r="A227" t="str">
            <v>LA.5120</v>
          </cell>
          <cell r="B227" t="str">
            <v>Laép CKBT ñuùc saün P £100 kg</v>
          </cell>
          <cell r="C227" t="str">
            <v>Caùi</v>
          </cell>
          <cell r="D227">
            <v>1866</v>
          </cell>
          <cell r="E227">
            <v>3382</v>
          </cell>
        </row>
        <row r="228">
          <cell r="A228" t="str">
            <v>LA.5130</v>
          </cell>
          <cell r="B228" t="str">
            <v>Laép CKBT ñuùc saün P £250 kg</v>
          </cell>
          <cell r="C228" t="str">
            <v>Caùi</v>
          </cell>
          <cell r="D228">
            <v>2613</v>
          </cell>
          <cell r="E228">
            <v>6088</v>
          </cell>
        </row>
        <row r="229">
          <cell r="A229" t="str">
            <v>LA.5140</v>
          </cell>
          <cell r="B229" t="str">
            <v>Laép CKBT ñuùc saün P &gt;250 kg</v>
          </cell>
          <cell r="C229" t="str">
            <v>caùi</v>
          </cell>
          <cell r="D229">
            <v>3733</v>
          </cell>
          <cell r="E229">
            <v>11500</v>
          </cell>
        </row>
        <row r="230">
          <cell r="A230" t="str">
            <v>MA.2410</v>
          </cell>
          <cell r="B230" t="str">
            <v>Xaø goà goã 5x10cm ñoùng traàn</v>
          </cell>
          <cell r="C230" t="str">
            <v>m3</v>
          </cell>
          <cell r="D230">
            <v>2409291</v>
          </cell>
          <cell r="E230">
            <v>51495</v>
          </cell>
        </row>
        <row r="231">
          <cell r="A231" t="str">
            <v>NA.1320</v>
          </cell>
          <cell r="B231" t="str">
            <v xml:space="preserve">Saûn xuaát xaø goà theùp U100x46x4,5 </v>
          </cell>
          <cell r="C231" t="str">
            <v>taán</v>
          </cell>
          <cell r="D231">
            <v>4763643</v>
          </cell>
          <cell r="E231">
            <v>91056</v>
          </cell>
        </row>
        <row r="232">
          <cell r="A232" t="str">
            <v>NA.1520</v>
          </cell>
          <cell r="B232" t="str">
            <v>Saûn xuaát lan can saét</v>
          </cell>
          <cell r="C232" t="str">
            <v>taán</v>
          </cell>
          <cell r="D232">
            <v>4723650</v>
          </cell>
          <cell r="E232">
            <v>477125</v>
          </cell>
          <cell r="F232">
            <v>218510</v>
          </cell>
        </row>
        <row r="233">
          <cell r="A233" t="str">
            <v>NA.1530</v>
          </cell>
          <cell r="B233" t="str">
            <v>Saûn xuaát cöûa soå rôøi</v>
          </cell>
          <cell r="C233" t="str">
            <v>taán</v>
          </cell>
          <cell r="D233">
            <v>4805536</v>
          </cell>
          <cell r="E233">
            <v>1172060</v>
          </cell>
          <cell r="F233">
            <v>1277772</v>
          </cell>
        </row>
        <row r="234">
          <cell r="A234" t="str">
            <v>NA.1610</v>
          </cell>
          <cell r="B234" t="str">
            <v>Saûn xuaát haøng raøo löôùi theùp</v>
          </cell>
          <cell r="C234" t="str">
            <v>m2</v>
          </cell>
          <cell r="D234">
            <v>83396</v>
          </cell>
          <cell r="E234">
            <v>15176</v>
          </cell>
          <cell r="F234">
            <v>7734</v>
          </cell>
        </row>
        <row r="235">
          <cell r="A235" t="str">
            <v>NA.1620</v>
          </cell>
          <cell r="B235" t="str">
            <v>Saûn xuaát cöûa löôùi theùp</v>
          </cell>
          <cell r="C235" t="str">
            <v>m2</v>
          </cell>
          <cell r="D235">
            <v>100782</v>
          </cell>
          <cell r="E235">
            <v>16862</v>
          </cell>
          <cell r="F235">
            <v>9281</v>
          </cell>
        </row>
        <row r="236">
          <cell r="A236" t="str">
            <v>NA.1630</v>
          </cell>
          <cell r="B236" t="str">
            <v>Saûn xuaát haøng raøo song saét</v>
          </cell>
          <cell r="C236" t="str">
            <v>m2</v>
          </cell>
          <cell r="D236">
            <v>93111</v>
          </cell>
          <cell r="E236">
            <v>19457</v>
          </cell>
          <cell r="F236">
            <v>11601</v>
          </cell>
        </row>
        <row r="237">
          <cell r="A237" t="str">
            <v>NA.1640</v>
          </cell>
          <cell r="B237" t="str">
            <v>Saûn xuaát cöûa song saét</v>
          </cell>
          <cell r="C237" t="str">
            <v>m2</v>
          </cell>
          <cell r="D237">
            <v>108674</v>
          </cell>
          <cell r="E237">
            <v>22051</v>
          </cell>
          <cell r="F237">
            <v>11601</v>
          </cell>
        </row>
        <row r="238">
          <cell r="A238" t="str">
            <v>NB.1310</v>
          </cell>
          <cell r="B238" t="str">
            <v>Laép döïng xaø goà theùp</v>
          </cell>
          <cell r="C238" t="str">
            <v>taán</v>
          </cell>
          <cell r="D238">
            <v>122436</v>
          </cell>
          <cell r="E238">
            <v>35411</v>
          </cell>
          <cell r="F238">
            <v>362719</v>
          </cell>
        </row>
        <row r="239">
          <cell r="A239" t="str">
            <v>NB.2120</v>
          </cell>
          <cell r="B239" t="str">
            <v>Laép döïng cöûa khung saét + khung nhoâm</v>
          </cell>
          <cell r="C239" t="str">
            <v>m2</v>
          </cell>
          <cell r="D239">
            <v>2679</v>
          </cell>
          <cell r="E239">
            <v>4059</v>
          </cell>
        </row>
        <row r="240">
          <cell r="A240" t="str">
            <v>NB.3110</v>
          </cell>
          <cell r="B240" t="str">
            <v>Laép döïng keát caáu theùp</v>
          </cell>
          <cell r="C240" t="str">
            <v>taán</v>
          </cell>
          <cell r="D240">
            <v>282240</v>
          </cell>
          <cell r="E240">
            <v>151242</v>
          </cell>
          <cell r="F240">
            <v>280350</v>
          </cell>
        </row>
        <row r="241">
          <cell r="A241" t="str">
            <v>OB.1220</v>
          </cell>
          <cell r="B241" t="str">
            <v>Lôïp maùi toân traùng keõm Austnam</v>
          </cell>
          <cell r="C241" t="str">
            <v>m2</v>
          </cell>
          <cell r="D241">
            <v>71511.78</v>
          </cell>
          <cell r="E241">
            <v>583.70000000000005</v>
          </cell>
        </row>
        <row r="242">
          <cell r="A242" t="str">
            <v>OB.1310</v>
          </cell>
          <cell r="B242" t="str">
            <v>Traàn nhöïa</v>
          </cell>
          <cell r="C242" t="str">
            <v>m2</v>
          </cell>
          <cell r="D242">
            <v>30589.7</v>
          </cell>
          <cell r="E242">
            <v>664.12</v>
          </cell>
        </row>
        <row r="243">
          <cell r="A243" t="str">
            <v>PA.1214</v>
          </cell>
          <cell r="B243" t="str">
            <v>Traùt töôøng XM#75 daøy 1,5 cm cao £4m</v>
          </cell>
          <cell r="C243" t="str">
            <v>m2</v>
          </cell>
          <cell r="D243">
            <v>6604</v>
          </cell>
          <cell r="E243">
            <v>1808</v>
          </cell>
          <cell r="F243">
            <v>136</v>
          </cell>
        </row>
        <row r="244">
          <cell r="A244" t="str">
            <v>PA.2214</v>
          </cell>
          <cell r="B244" t="str">
            <v xml:space="preserve">Traùt coät, lam, caàu thang XM#75 daøy 1,5 cm </v>
          </cell>
          <cell r="C244" t="str">
            <v>m2</v>
          </cell>
          <cell r="D244">
            <v>7028</v>
          </cell>
          <cell r="E244">
            <v>6571</v>
          </cell>
          <cell r="F244">
            <v>190</v>
          </cell>
        </row>
        <row r="245">
          <cell r="A245" t="str">
            <v>PA.3114</v>
          </cell>
          <cell r="B245" t="str">
            <v xml:space="preserve">Traùt daàm vöõa XM#75 </v>
          </cell>
          <cell r="C245" t="str">
            <v>m2</v>
          </cell>
          <cell r="D245">
            <v>6993</v>
          </cell>
          <cell r="E245">
            <v>4354</v>
          </cell>
          <cell r="F245">
            <v>190</v>
          </cell>
        </row>
        <row r="246">
          <cell r="A246" t="str">
            <v>PA.3214</v>
          </cell>
          <cell r="B246" t="str">
            <v xml:space="preserve">Traùt traàn vöõa XM#75 </v>
          </cell>
          <cell r="C246" t="str">
            <v>m2</v>
          </cell>
          <cell r="D246">
            <v>6993</v>
          </cell>
          <cell r="E246">
            <v>3958</v>
          </cell>
          <cell r="F246">
            <v>190</v>
          </cell>
        </row>
        <row r="247">
          <cell r="A247" t="str">
            <v>PA.4214</v>
          </cell>
          <cell r="B247" t="str">
            <v>Traùt gôø chæ vöõa XM#75</v>
          </cell>
          <cell r="C247" t="str">
            <v>m</v>
          </cell>
          <cell r="D247">
            <v>972</v>
          </cell>
          <cell r="E247">
            <v>1821</v>
          </cell>
        </row>
        <row r="248">
          <cell r="A248" t="str">
            <v>PA.5114</v>
          </cell>
          <cell r="B248" t="str">
            <v>Traùt oâ vaêng, lam, seânoâ vöõa XM#75</v>
          </cell>
          <cell r="C248" t="str">
            <v>m2</v>
          </cell>
          <cell r="D248">
            <v>4662</v>
          </cell>
          <cell r="E248">
            <v>3167</v>
          </cell>
        </row>
        <row r="249">
          <cell r="A249" t="str">
            <v>PD.3214</v>
          </cell>
          <cell r="B249" t="str">
            <v>Traùt Granitoâ daøy 1,5cm vöõa XM#75</v>
          </cell>
          <cell r="C249" t="str">
            <v>m2</v>
          </cell>
          <cell r="D249">
            <v>45490</v>
          </cell>
          <cell r="E249">
            <v>20451</v>
          </cell>
        </row>
        <row r="250">
          <cell r="A250" t="str">
            <v>QB.1110</v>
          </cell>
          <cell r="B250" t="str">
            <v>OÁp töôøng gaïch men söù 15x15cm cao £4m</v>
          </cell>
          <cell r="C250" t="str">
            <v>m2</v>
          </cell>
          <cell r="D250">
            <v>47938</v>
          </cell>
          <cell r="E250">
            <v>9064</v>
          </cell>
        </row>
        <row r="251">
          <cell r="A251" t="str">
            <v>QB.1120</v>
          </cell>
          <cell r="B251" t="str">
            <v>OÁp töôøng gaïch men söù 15x15cm cao &gt;4m</v>
          </cell>
          <cell r="C251" t="str">
            <v>m2</v>
          </cell>
          <cell r="D251">
            <v>48175</v>
          </cell>
          <cell r="E251">
            <v>9606</v>
          </cell>
          <cell r="F251">
            <v>218</v>
          </cell>
        </row>
        <row r="252">
          <cell r="A252" t="str">
            <v>QB.1210</v>
          </cell>
          <cell r="B252" t="str">
            <v>OÁp töôøng gaïch men söù 11x11cm cao £4m</v>
          </cell>
          <cell r="C252" t="str">
            <v>m2</v>
          </cell>
          <cell r="D252">
            <v>61982</v>
          </cell>
          <cell r="E252">
            <v>9606</v>
          </cell>
        </row>
        <row r="253">
          <cell r="A253" t="str">
            <v>QB.1220</v>
          </cell>
          <cell r="B253" t="str">
            <v>OÁp töôøng gaïch men söù 11x11cm cao &gt;4m</v>
          </cell>
          <cell r="C253" t="str">
            <v>m2</v>
          </cell>
          <cell r="D253">
            <v>62289</v>
          </cell>
          <cell r="E253">
            <v>10526</v>
          </cell>
          <cell r="F253">
            <v>218</v>
          </cell>
        </row>
        <row r="254">
          <cell r="A254" t="str">
            <v>QP.1110</v>
          </cell>
          <cell r="B254" t="str">
            <v>OÁp töôøng ñaù caåm thaïch 20x20cm</v>
          </cell>
          <cell r="C254" t="str">
            <v>m2</v>
          </cell>
          <cell r="D254">
            <v>128593</v>
          </cell>
          <cell r="E254">
            <v>18955</v>
          </cell>
        </row>
        <row r="255">
          <cell r="A255" t="str">
            <v>QP.1120</v>
          </cell>
          <cell r="B255" t="str">
            <v>OÁp töôøng ñaù caåm thaïch 30x30cm</v>
          </cell>
          <cell r="C255" t="str">
            <v>m2</v>
          </cell>
          <cell r="D255">
            <v>164055</v>
          </cell>
          <cell r="E255">
            <v>21790</v>
          </cell>
        </row>
        <row r="256">
          <cell r="A256" t="str">
            <v>QP.1130</v>
          </cell>
          <cell r="B256" t="str">
            <v>OÁp töôøng ñaù caåm thaïch 40x40cm</v>
          </cell>
          <cell r="C256" t="str">
            <v>m2</v>
          </cell>
          <cell r="D256">
            <v>149549</v>
          </cell>
          <cell r="E256">
            <v>19402</v>
          </cell>
        </row>
        <row r="257">
          <cell r="A257" t="str">
            <v>QP.1210</v>
          </cell>
          <cell r="B257" t="str">
            <v>OÁp töôøng ñaù caåm thaïch 20x20cm</v>
          </cell>
          <cell r="C257" t="str">
            <v>m2</v>
          </cell>
          <cell r="D257">
            <v>128593</v>
          </cell>
          <cell r="E257">
            <v>22984</v>
          </cell>
        </row>
        <row r="258">
          <cell r="A258" t="str">
            <v>QP.1220</v>
          </cell>
          <cell r="B258" t="str">
            <v>OÁp töôøng ñaù caåm thaïch 30x30cm</v>
          </cell>
          <cell r="C258" t="str">
            <v>m2</v>
          </cell>
          <cell r="D258">
            <v>164055</v>
          </cell>
          <cell r="E258">
            <v>30298</v>
          </cell>
        </row>
        <row r="259">
          <cell r="A259" t="str">
            <v>QP.1230</v>
          </cell>
          <cell r="B259" t="str">
            <v>OÁp töôøng ñaù caåm thaïch 40x40cm</v>
          </cell>
          <cell r="C259" t="str">
            <v>m2</v>
          </cell>
          <cell r="D259">
            <v>149549</v>
          </cell>
          <cell r="E259">
            <v>24776</v>
          </cell>
        </row>
        <row r="260">
          <cell r="A260" t="str">
            <v>RA.1114</v>
          </cell>
          <cell r="B260" t="str">
            <v>Laùng neàn, saøn khoâng ñaùnh maøu vöõa XM#75 daøy 2cm cao £4m</v>
          </cell>
          <cell r="C260" t="str">
            <v>m2</v>
          </cell>
          <cell r="D260">
            <v>8483</v>
          </cell>
          <cell r="E260">
            <v>897</v>
          </cell>
          <cell r="F260">
            <v>136</v>
          </cell>
        </row>
        <row r="261">
          <cell r="A261" t="str">
            <v>RA.1214</v>
          </cell>
          <cell r="B261" t="str">
            <v>Laùng neàn, saøn khoâng ñaùnh maøu vöõa XM#75 daøy 3cm cao £4m</v>
          </cell>
          <cell r="C261" t="str">
            <v>m2</v>
          </cell>
          <cell r="D261">
            <v>11877</v>
          </cell>
          <cell r="E261">
            <v>1399</v>
          </cell>
          <cell r="F261">
            <v>181</v>
          </cell>
        </row>
        <row r="262">
          <cell r="A262" t="str">
            <v>RB.1114</v>
          </cell>
          <cell r="B262" t="str">
            <v>Laùng neàn, saøn coù ñaùnh maøu vöõa XM#75 daøy 2cm cao £4m</v>
          </cell>
          <cell r="C262" t="str">
            <v>m2</v>
          </cell>
          <cell r="D262">
            <v>8741</v>
          </cell>
          <cell r="E262">
            <v>1201</v>
          </cell>
          <cell r="F262">
            <v>136</v>
          </cell>
        </row>
        <row r="263">
          <cell r="A263" t="str">
            <v>RB.1214</v>
          </cell>
          <cell r="B263" t="str">
            <v>Laùng neàn, saøn coù ñaùnh maøu vöõa XM#75 daøy 3cm cao £4m</v>
          </cell>
          <cell r="C263" t="str">
            <v>m2</v>
          </cell>
          <cell r="D263">
            <v>12134</v>
          </cell>
          <cell r="E263">
            <v>1649</v>
          </cell>
          <cell r="F263">
            <v>181</v>
          </cell>
        </row>
        <row r="264">
          <cell r="A264" t="str">
            <v>RB.2114</v>
          </cell>
          <cell r="B264" t="str">
            <v>Laùng seânoâ, maùi haét daøy 1cm vöõa XM#75</v>
          </cell>
          <cell r="C264" t="str">
            <v>m2</v>
          </cell>
          <cell r="D264">
            <v>4411</v>
          </cell>
          <cell r="E264">
            <v>1557</v>
          </cell>
          <cell r="F264">
            <v>136</v>
          </cell>
        </row>
        <row r="265">
          <cell r="A265" t="str">
            <v>RB.2124</v>
          </cell>
          <cell r="B265" t="str">
            <v>Laùng seânoâ, maùi haét daøy 2cm vöõa XM#75</v>
          </cell>
          <cell r="C265" t="str">
            <v>m2</v>
          </cell>
          <cell r="D265">
            <v>8742</v>
          </cell>
          <cell r="E265">
            <v>1874</v>
          </cell>
          <cell r="F265">
            <v>136</v>
          </cell>
        </row>
        <row r="266">
          <cell r="A266" t="str">
            <v>RB.2134</v>
          </cell>
          <cell r="B266" t="str">
            <v>Laùng möông caùp daøy 1cm vöõa XM#75</v>
          </cell>
          <cell r="C266" t="str">
            <v>m2</v>
          </cell>
          <cell r="D266">
            <v>4411</v>
          </cell>
          <cell r="E266">
            <v>1557</v>
          </cell>
          <cell r="F266">
            <v>136</v>
          </cell>
        </row>
        <row r="267">
          <cell r="A267" t="str">
            <v>RB.2144</v>
          </cell>
          <cell r="B267" t="str">
            <v>Laùng heø daøy 3cm vöõa XM#75</v>
          </cell>
          <cell r="C267" t="str">
            <v>m2</v>
          </cell>
          <cell r="D267">
            <v>12134</v>
          </cell>
          <cell r="E267">
            <v>1781</v>
          </cell>
          <cell r="F267">
            <v>136</v>
          </cell>
        </row>
        <row r="268">
          <cell r="A268" t="str">
            <v>SA.7111</v>
          </cell>
          <cell r="B268" t="str">
            <v>Laùt neàn baèng gaïch ceâramic vöõa XM#75 30x30 cm</v>
          </cell>
          <cell r="C268" t="str">
            <v>m2</v>
          </cell>
          <cell r="D268">
            <v>75200</v>
          </cell>
          <cell r="E268">
            <v>5412</v>
          </cell>
        </row>
        <row r="269">
          <cell r="A269" t="str">
            <v>SA.9110</v>
          </cell>
          <cell r="B269" t="str">
            <v>Laùt saân gaïch xi maêng 30x30cm</v>
          </cell>
          <cell r="C269" t="str">
            <v>m2</v>
          </cell>
        </row>
        <row r="270">
          <cell r="A270" t="str">
            <v>SA.9120</v>
          </cell>
          <cell r="B270" t="str">
            <v>Laùt saân gaïch xi maêng 40x40cm</v>
          </cell>
          <cell r="C270" t="str">
            <v>m2</v>
          </cell>
        </row>
        <row r="271">
          <cell r="A271" t="str">
            <v>SA.9310</v>
          </cell>
          <cell r="B271" t="str">
            <v>Laùt saân gaïch xi maêng töï cheøn daøy 3,5cm</v>
          </cell>
          <cell r="C271" t="str">
            <v>m2</v>
          </cell>
        </row>
        <row r="272">
          <cell r="A272" t="str">
            <v>SA.9320</v>
          </cell>
          <cell r="B272" t="str">
            <v>Laùt saân gaïch xi maêng töï cheøn daøy 5,5cm</v>
          </cell>
          <cell r="C272" t="str">
            <v>m2</v>
          </cell>
        </row>
        <row r="273">
          <cell r="A273" t="str">
            <v>SC.3110</v>
          </cell>
          <cell r="B273" t="str">
            <v>Boù væa khuoân ñöôøng 18x22x100 cm</v>
          </cell>
          <cell r="C273" t="str">
            <v>m</v>
          </cell>
          <cell r="D273">
            <v>24324</v>
          </cell>
          <cell r="E273">
            <v>1353</v>
          </cell>
        </row>
        <row r="274">
          <cell r="A274" t="str">
            <v>SC.3120</v>
          </cell>
          <cell r="B274" t="str">
            <v>Boù væa khuoân ñöôøng 18x33x100 cm</v>
          </cell>
          <cell r="C274" t="str">
            <v>m</v>
          </cell>
          <cell r="D274">
            <v>35702</v>
          </cell>
          <cell r="E274">
            <v>1894</v>
          </cell>
        </row>
        <row r="275">
          <cell r="A275" t="str">
            <v>SC.3130</v>
          </cell>
          <cell r="B275" t="str">
            <v>Boù væa khuoân ñöôøng cong 20x20 cm</v>
          </cell>
          <cell r="C275" t="str">
            <v>m</v>
          </cell>
          <cell r="D275">
            <v>28126</v>
          </cell>
          <cell r="E275">
            <v>6223</v>
          </cell>
        </row>
        <row r="276">
          <cell r="A276" t="str">
            <v>UA.1110</v>
          </cell>
          <cell r="B276" t="str">
            <v>Queùt voâi 1 nöôùc traéng 2 nöôùc maøu cao £4m</v>
          </cell>
          <cell r="C276" t="str">
            <v>m2</v>
          </cell>
          <cell r="D276">
            <v>669</v>
          </cell>
          <cell r="E276">
            <v>415</v>
          </cell>
        </row>
        <row r="277">
          <cell r="A277" t="str">
            <v>UA.1120</v>
          </cell>
          <cell r="B277" t="str">
            <v>Queùt voâi 1 nöôùc traéng 2 nöôùc maøu cao &gt;4m</v>
          </cell>
          <cell r="C277" t="str">
            <v>m2</v>
          </cell>
          <cell r="D277">
            <v>669</v>
          </cell>
          <cell r="E277">
            <v>493</v>
          </cell>
        </row>
        <row r="278">
          <cell r="A278" t="str">
            <v>UA.1310</v>
          </cell>
          <cell r="B278" t="str">
            <v>Queùt 2 nöôùc xi maêng cao £4m</v>
          </cell>
          <cell r="C278" t="str">
            <v>m2</v>
          </cell>
          <cell r="D278">
            <v>351</v>
          </cell>
          <cell r="E278">
            <v>246</v>
          </cell>
        </row>
        <row r="279">
          <cell r="A279" t="str">
            <v>UA.1320</v>
          </cell>
          <cell r="B279" t="str">
            <v>Queùt 2 nöôùc xi maêng cao &gt;4m</v>
          </cell>
          <cell r="C279" t="str">
            <v>m2</v>
          </cell>
          <cell r="D279">
            <v>351</v>
          </cell>
          <cell r="E279">
            <v>272</v>
          </cell>
        </row>
        <row r="280">
          <cell r="A280" t="str">
            <v>UB.1110</v>
          </cell>
          <cell r="B280" t="str">
            <v>Baû ma tít töôøng</v>
          </cell>
          <cell r="C280" t="str">
            <v>m2</v>
          </cell>
          <cell r="D280">
            <v>4906</v>
          </cell>
          <cell r="E280">
            <v>4059</v>
          </cell>
        </row>
        <row r="281">
          <cell r="A281" t="str">
            <v>UB.1120</v>
          </cell>
          <cell r="B281" t="str">
            <v>Baû ma tít traàn, coät, lam ñöùng, maùi haét, seâ noâ</v>
          </cell>
          <cell r="C281" t="str">
            <v>m2</v>
          </cell>
          <cell r="D281">
            <v>4906</v>
          </cell>
          <cell r="E281">
            <v>4870</v>
          </cell>
        </row>
        <row r="282">
          <cell r="A282" t="str">
            <v>UC.2220</v>
          </cell>
          <cell r="B282" t="str">
            <v>Sôn oáng maøu traéng 3 nöôùc (sôn daàu)</v>
          </cell>
          <cell r="C282" t="str">
            <v>m2</v>
          </cell>
          <cell r="D282">
            <v>1205</v>
          </cell>
          <cell r="E282">
            <v>960</v>
          </cell>
        </row>
        <row r="283">
          <cell r="A283" t="str">
            <v>UC.3110</v>
          </cell>
          <cell r="B283" t="str">
            <v xml:space="preserve">Sôn töôøng baèng sôn si li caùt </v>
          </cell>
          <cell r="C283" t="str">
            <v>m2</v>
          </cell>
          <cell r="D283">
            <v>4387</v>
          </cell>
          <cell r="E283">
            <v>731</v>
          </cell>
        </row>
        <row r="284">
          <cell r="A284" t="str">
            <v>UC.3120</v>
          </cell>
          <cell r="B284" t="str">
            <v xml:space="preserve">Sôn traàn, daàm, coät baèng sôn si li caùt </v>
          </cell>
          <cell r="C284" t="str">
            <v>m2</v>
          </cell>
          <cell r="D284">
            <v>4387</v>
          </cell>
          <cell r="E284">
            <v>920</v>
          </cell>
        </row>
        <row r="285">
          <cell r="A285" t="str">
            <v>UC.4210</v>
          </cell>
          <cell r="B285" t="str">
            <v>Queùt xi Flinkote choáng thaám seâ noâ</v>
          </cell>
          <cell r="C285" t="str">
            <v>m2</v>
          </cell>
          <cell r="D285">
            <v>27720</v>
          </cell>
          <cell r="E285">
            <v>372</v>
          </cell>
        </row>
        <row r="286">
          <cell r="A286" t="str">
            <v>VB.4111</v>
          </cell>
          <cell r="B286" t="str">
            <v xml:space="preserve">Troàng coû ta luy neàn ñöôøng </v>
          </cell>
          <cell r="C286" t="str">
            <v>m2</v>
          </cell>
          <cell r="E286">
            <v>1088.9100000000001</v>
          </cell>
        </row>
        <row r="287">
          <cell r="A287" t="str">
            <v>ZH.3340</v>
          </cell>
          <cell r="B287" t="str">
            <v>Laép ñaët kim thu seùt</v>
          </cell>
          <cell r="C287" t="str">
            <v>Caùi</v>
          </cell>
          <cell r="D287">
            <v>7274</v>
          </cell>
          <cell r="E287">
            <v>20714</v>
          </cell>
          <cell r="F287">
            <v>2514</v>
          </cell>
        </row>
        <row r="288">
          <cell r="A288" t="str">
            <v>ZI.1110</v>
          </cell>
          <cell r="B288" t="str">
            <v>Laép ñaët lavabo 1 voøi röûa</v>
          </cell>
          <cell r="C288" t="str">
            <v>boä</v>
          </cell>
          <cell r="D288">
            <v>144642</v>
          </cell>
          <cell r="E288">
            <v>6905</v>
          </cell>
        </row>
        <row r="289">
          <cell r="A289" t="str">
            <v>ZI.1120</v>
          </cell>
          <cell r="B289" t="str">
            <v>Laép ñaët lavabo 2 voøi röûa</v>
          </cell>
          <cell r="C289" t="str">
            <v>boä</v>
          </cell>
          <cell r="D289">
            <v>189738</v>
          </cell>
          <cell r="E289">
            <v>8285</v>
          </cell>
        </row>
        <row r="290">
          <cell r="A290" t="str">
            <v>ZI.2110</v>
          </cell>
          <cell r="B290" t="str">
            <v>Laép ñaët môùi beä xí beät</v>
          </cell>
          <cell r="C290" t="str">
            <v>boä</v>
          </cell>
          <cell r="D290">
            <v>535500</v>
          </cell>
          <cell r="E290">
            <v>20714</v>
          </cell>
        </row>
        <row r="291">
          <cell r="A291" t="str">
            <v>ZI.2210</v>
          </cell>
          <cell r="B291" t="str">
            <v>Laép ñaët môùi chaäu tieåu nam</v>
          </cell>
          <cell r="C291" t="str">
            <v>boä</v>
          </cell>
          <cell r="D291">
            <v>126573</v>
          </cell>
          <cell r="E291">
            <v>20714</v>
          </cell>
        </row>
        <row r="292">
          <cell r="A292" t="str">
            <v>ZI.2220</v>
          </cell>
          <cell r="B292" t="str">
            <v>Laép ñaët môùi chaäu tieåu nöõ</v>
          </cell>
          <cell r="C292" t="str">
            <v>boä</v>
          </cell>
          <cell r="D292">
            <v>389455</v>
          </cell>
          <cell r="E292">
            <v>20714</v>
          </cell>
        </row>
        <row r="293">
          <cell r="A293" t="str">
            <v>ZI.3110</v>
          </cell>
          <cell r="B293" t="str">
            <v xml:space="preserve">Laép ñaët voøi taém höông sen </v>
          </cell>
          <cell r="C293" t="str">
            <v>boä</v>
          </cell>
          <cell r="D293">
            <v>67536</v>
          </cell>
          <cell r="E293">
            <v>2762</v>
          </cell>
        </row>
        <row r="294">
          <cell r="A294" t="str">
            <v>ZI.6110</v>
          </cell>
          <cell r="B294" t="str">
            <v>Laép ñaët göông môùi</v>
          </cell>
          <cell r="C294" t="str">
            <v>boä</v>
          </cell>
          <cell r="D294">
            <v>66826</v>
          </cell>
          <cell r="E294">
            <v>1795</v>
          </cell>
          <cell r="F294">
            <v>278</v>
          </cell>
        </row>
        <row r="295">
          <cell r="A295" t="str">
            <v>ZI.6120</v>
          </cell>
          <cell r="B295" t="str">
            <v xml:space="preserve">Laép ñaët keä kính </v>
          </cell>
          <cell r="C295" t="str">
            <v>caùi</v>
          </cell>
          <cell r="D295">
            <v>10503</v>
          </cell>
          <cell r="E295">
            <v>1795</v>
          </cell>
          <cell r="F295">
            <v>278</v>
          </cell>
        </row>
        <row r="296">
          <cell r="A296" t="str">
            <v>ZI.6130</v>
          </cell>
          <cell r="B296" t="str">
            <v>Laép ñaët giaù treo</v>
          </cell>
          <cell r="C296" t="str">
            <v>caùi</v>
          </cell>
          <cell r="D296">
            <v>22957</v>
          </cell>
          <cell r="E296">
            <v>1243</v>
          </cell>
          <cell r="F296">
            <v>139</v>
          </cell>
        </row>
        <row r="297">
          <cell r="A297" t="str">
            <v>ZI.6140</v>
          </cell>
          <cell r="B297" t="str">
            <v>Laép ñaët hoäp ñöïng xaø phoøng , giaáy veä sinh</v>
          </cell>
          <cell r="C297" t="str">
            <v>caùi</v>
          </cell>
          <cell r="D297">
            <v>6218</v>
          </cell>
          <cell r="E297">
            <v>1243</v>
          </cell>
          <cell r="F297">
            <v>139</v>
          </cell>
        </row>
        <row r="298">
          <cell r="A298" t="str">
            <v>ZI.8110</v>
          </cell>
          <cell r="B298" t="str">
            <v>Boàn nöôùc inox 1000 lít</v>
          </cell>
          <cell r="C298" t="str">
            <v>caùi</v>
          </cell>
          <cell r="D298">
            <v>2422159</v>
          </cell>
          <cell r="E298">
            <v>19873</v>
          </cell>
        </row>
        <row r="299">
          <cell r="A299" t="str">
            <v>ZJ.1110</v>
          </cell>
          <cell r="B299" t="str">
            <v>Oáng theùp F26 daãn nöôùc ra saân tröôùc</v>
          </cell>
          <cell r="C299" t="str">
            <v>m</v>
          </cell>
          <cell r="D299">
            <v>12151.18</v>
          </cell>
          <cell r="E299">
            <v>4439.59</v>
          </cell>
        </row>
        <row r="300">
          <cell r="A300" t="str">
            <v>ZJ.1120</v>
          </cell>
          <cell r="B300" t="str">
            <v>Oáng theùp F32 daãn nöôùc ra saân tröôùc</v>
          </cell>
          <cell r="C300" t="str">
            <v>m</v>
          </cell>
          <cell r="D300">
            <v>27326.91</v>
          </cell>
          <cell r="E300">
            <v>4690.92</v>
          </cell>
        </row>
        <row r="301">
          <cell r="A301" t="str">
            <v>ZJ.1130</v>
          </cell>
          <cell r="B301" t="str">
            <v>Oáng theùp F40 daãn nöôùc ra saân tröôùc</v>
          </cell>
          <cell r="C301" t="str">
            <v>m</v>
          </cell>
          <cell r="D301">
            <v>35181.03</v>
          </cell>
          <cell r="E301">
            <v>5468.36</v>
          </cell>
        </row>
        <row r="302">
          <cell r="A302" t="str">
            <v>ZJ.1140</v>
          </cell>
          <cell r="B302" t="str">
            <v>Oáng theùp F50 daãn nöôùc ra saân tröôùc</v>
          </cell>
          <cell r="C302" t="str">
            <v>m</v>
          </cell>
          <cell r="D302">
            <v>44447.57</v>
          </cell>
          <cell r="E302">
            <v>6296.9</v>
          </cell>
        </row>
        <row r="303">
          <cell r="A303" t="str">
            <v>ZJ.5150</v>
          </cell>
          <cell r="B303" t="str">
            <v>Laép ñaët oáng gang F 200 baèng PP xaûm oáng</v>
          </cell>
          <cell r="C303" t="str">
            <v>m</v>
          </cell>
          <cell r="D303">
            <v>263171.81</v>
          </cell>
          <cell r="E303">
            <v>10986.44</v>
          </cell>
        </row>
        <row r="304">
          <cell r="A304" t="str">
            <v>ZJ.6150</v>
          </cell>
          <cell r="B304" t="str">
            <v>Laép ñaët oáng gang F 200 baèng maët bích</v>
          </cell>
          <cell r="C304" t="str">
            <v>m</v>
          </cell>
          <cell r="D304">
            <v>264697.08</v>
          </cell>
          <cell r="E304">
            <v>3410.82</v>
          </cell>
        </row>
        <row r="305">
          <cell r="A305" t="str">
            <v>ZJ.7110</v>
          </cell>
          <cell r="B305" t="str">
            <v>Laép ñaët  oáng nhöïa PVC F 32 baèng mieäng baùt</v>
          </cell>
          <cell r="C305" t="str">
            <v>m</v>
          </cell>
          <cell r="D305">
            <v>5399.89</v>
          </cell>
          <cell r="E305">
            <v>897.59</v>
          </cell>
        </row>
        <row r="306">
          <cell r="A306" t="str">
            <v>ZJ.7120</v>
          </cell>
          <cell r="B306" t="str">
            <v>Laép ñaët  oáng nhöïa PVC F 40 baèng mieäng baùt</v>
          </cell>
          <cell r="C306" t="str">
            <v>m</v>
          </cell>
          <cell r="D306">
            <v>6987.71</v>
          </cell>
          <cell r="E306">
            <v>1121.29</v>
          </cell>
        </row>
        <row r="307">
          <cell r="A307" t="str">
            <v>ZJ.7130</v>
          </cell>
          <cell r="B307" t="str">
            <v>Laép ñaët  oáng nhöïa PVC F 50 baèng mieäng baùt</v>
          </cell>
          <cell r="C307" t="str">
            <v>m</v>
          </cell>
          <cell r="D307">
            <v>9098.74</v>
          </cell>
          <cell r="E307">
            <v>1400.23</v>
          </cell>
        </row>
        <row r="308">
          <cell r="A308" t="str">
            <v>ZJ.7140</v>
          </cell>
          <cell r="B308" t="str">
            <v>Laép ñaët  oáng nhöïa PVC F 65 baèng mieäng baùt</v>
          </cell>
          <cell r="C308" t="str">
            <v>m</v>
          </cell>
          <cell r="D308">
            <v>11218.48</v>
          </cell>
          <cell r="E308">
            <v>1518.99</v>
          </cell>
        </row>
        <row r="309">
          <cell r="A309" t="str">
            <v>ZJ.7150</v>
          </cell>
          <cell r="B309" t="str">
            <v>Laép ñaët  oáng nhöïa PVC F 89 baèng mieäng baùt</v>
          </cell>
          <cell r="C309" t="str">
            <v>m</v>
          </cell>
          <cell r="D309">
            <v>26875.87</v>
          </cell>
          <cell r="E309">
            <v>1778.6</v>
          </cell>
        </row>
        <row r="310">
          <cell r="A310" t="str">
            <v>ZJ.7160</v>
          </cell>
          <cell r="B310" t="str">
            <v>Laép ñaët  oáng nhöïa PVC F 100 baèng mieäng baùt</v>
          </cell>
          <cell r="C310" t="str">
            <v>m</v>
          </cell>
          <cell r="D310">
            <v>44741.24</v>
          </cell>
          <cell r="E310">
            <v>2188.73</v>
          </cell>
        </row>
        <row r="311">
          <cell r="A311" t="str">
            <v>ZJ.7170</v>
          </cell>
          <cell r="B311" t="str">
            <v>Laép ñaët  oáng nhöïa PVC F 125 baèng mieäng baùt</v>
          </cell>
          <cell r="C311" t="str">
            <v>m</v>
          </cell>
          <cell r="D311">
            <v>89343.039999999994</v>
          </cell>
          <cell r="E311">
            <v>2212.1999999999998</v>
          </cell>
        </row>
        <row r="312">
          <cell r="A312" t="str">
            <v>ZJ.7180</v>
          </cell>
          <cell r="B312" t="str">
            <v>Laép ñaët  oáng nhöïa PVC F 150 baèng mieäng baùt</v>
          </cell>
          <cell r="C312" t="str">
            <v>m</v>
          </cell>
          <cell r="D312">
            <v>133424.10999999999</v>
          </cell>
          <cell r="E312">
            <v>2460.7600000000002</v>
          </cell>
        </row>
        <row r="313">
          <cell r="A313" t="str">
            <v>ZJ.7230</v>
          </cell>
          <cell r="B313" t="str">
            <v>Laép ñaët  oáng nhöïa PVC F 25 baèng mang soâng</v>
          </cell>
          <cell r="C313" t="str">
            <v>m</v>
          </cell>
          <cell r="D313">
            <v>3883.78</v>
          </cell>
          <cell r="E313">
            <v>1443.04</v>
          </cell>
        </row>
        <row r="314">
          <cell r="A314" t="str">
            <v>ZJ.7240</v>
          </cell>
          <cell r="B314" t="str">
            <v>Laép ñaët  oáng nhöïa PVC F 32 baèng mang soâng</v>
          </cell>
          <cell r="C314" t="str">
            <v>m</v>
          </cell>
          <cell r="D314">
            <v>5551.08</v>
          </cell>
          <cell r="E314">
            <v>1415.42</v>
          </cell>
        </row>
        <row r="315">
          <cell r="A315" t="str">
            <v>ZJ.7250</v>
          </cell>
          <cell r="B315" t="str">
            <v>Laép ñaët  oáng nhöïa PVC F 40 baèng mang soâng</v>
          </cell>
          <cell r="C315" t="str">
            <v>m</v>
          </cell>
          <cell r="D315">
            <v>7211.09</v>
          </cell>
          <cell r="E315">
            <v>1739.93</v>
          </cell>
        </row>
        <row r="316">
          <cell r="A316" t="str">
            <v>ZJ.7260</v>
          </cell>
          <cell r="B316" t="str">
            <v>Laép ñaët  oáng nhöïa PVC F 50 baèng mang soâng</v>
          </cell>
          <cell r="C316" t="str">
            <v>m</v>
          </cell>
          <cell r="D316">
            <v>9426.5499999999993</v>
          </cell>
          <cell r="E316">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CT"/>
      <sheetName val="Don gia III"/>
      <sheetName val="Liet ke"/>
      <sheetName val="Bang tong hop"/>
      <sheetName val="TH VL-NC"/>
      <sheetName val="Chiet tinh - VL-NC"/>
      <sheetName val="VC"/>
      <sheetName val="Tk"/>
      <sheetName val="000"/>
      <sheetName val="XL4Poppy"/>
      <sheetName val="dg tphcm"/>
      <sheetName val="Don gia Dak Lak"/>
      <sheetName val="0 0"/>
    </sheetNames>
    <sheetDataSet>
      <sheetData sheetId="0" refreshError="1">
        <row r="4">
          <cell r="A4">
            <v>1</v>
          </cell>
          <cell r="B4">
            <v>2</v>
          </cell>
          <cell r="C4">
            <v>3</v>
          </cell>
          <cell r="D4">
            <v>4</v>
          </cell>
          <cell r="E4">
            <v>5</v>
          </cell>
          <cell r="F4">
            <v>6</v>
          </cell>
        </row>
        <row r="5">
          <cell r="A5" t="str">
            <v>Ñaø caûn BTCT 1,2m</v>
          </cell>
          <cell r="B5" t="str">
            <v>caùi</v>
          </cell>
          <cell r="C5">
            <v>60060</v>
          </cell>
          <cell r="F5" t="str">
            <v>XN beâ toâng TÑöùc</v>
          </cell>
        </row>
        <row r="6">
          <cell r="A6" t="str">
            <v>Ñaø caûn BTCT 1,5m</v>
          </cell>
          <cell r="B6" t="str">
            <v>caùi</v>
          </cell>
          <cell r="C6">
            <v>178500</v>
          </cell>
          <cell r="F6" t="str">
            <v>XN beâ toâng TÑöùc</v>
          </cell>
        </row>
        <row r="7">
          <cell r="A7" t="str">
            <v>Ñaø caûn BTCT 2,5m</v>
          </cell>
          <cell r="B7" t="str">
            <v>caùi</v>
          </cell>
          <cell r="C7">
            <v>256200</v>
          </cell>
          <cell r="F7" t="str">
            <v>XN beâ toâng TÑöùc</v>
          </cell>
        </row>
        <row r="8">
          <cell r="A8" t="str">
            <v>Coät</v>
          </cell>
          <cell r="B8" t="str">
            <v>caùi</v>
          </cell>
          <cell r="C8">
            <v>256200</v>
          </cell>
        </row>
        <row r="9">
          <cell r="A9" t="str">
            <v>Coät BTLT 6,5m</v>
          </cell>
          <cell r="B9" t="str">
            <v>Coät</v>
          </cell>
          <cell r="F9" t="str">
            <v>XN beâ toâng TÑöùc</v>
          </cell>
        </row>
        <row r="10">
          <cell r="A10" t="str">
            <v>Coät BTLT 7,4m</v>
          </cell>
          <cell r="B10" t="str">
            <v>Coät</v>
          </cell>
          <cell r="C10">
            <v>577500</v>
          </cell>
          <cell r="F10" t="str">
            <v>XN beâ toâng TÑöùc</v>
          </cell>
        </row>
        <row r="11">
          <cell r="A11" t="str">
            <v>Coät BT vuoâng 7,5m</v>
          </cell>
          <cell r="B11" t="str">
            <v>Coät</v>
          </cell>
          <cell r="F11" t="str">
            <v>XN beâ toâng TÑöùc</v>
          </cell>
        </row>
        <row r="12">
          <cell r="A12" t="str">
            <v>Coät BTLT 8,4m</v>
          </cell>
          <cell r="B12" t="str">
            <v>Coät</v>
          </cell>
          <cell r="C12">
            <v>716100</v>
          </cell>
          <cell r="F12" t="str">
            <v>XN beâ toâng TÑöùc</v>
          </cell>
        </row>
        <row r="13">
          <cell r="A13" t="str">
            <v>Coät BTLT 9m</v>
          </cell>
          <cell r="B13" t="str">
            <v>Coät</v>
          </cell>
          <cell r="F13" t="str">
            <v>XN beâ toâng TÑöùc</v>
          </cell>
        </row>
        <row r="14">
          <cell r="A14" t="str">
            <v>Coät BTLT 10,5m</v>
          </cell>
          <cell r="B14" t="str">
            <v>Coät</v>
          </cell>
          <cell r="C14">
            <v>1197000</v>
          </cell>
          <cell r="F14" t="str">
            <v>XN beâ toâng TÑöùc</v>
          </cell>
        </row>
        <row r="15">
          <cell r="A15" t="str">
            <v>Coät BTLT 12m</v>
          </cell>
          <cell r="B15" t="str">
            <v>Coät</v>
          </cell>
          <cell r="C15">
            <v>1470000</v>
          </cell>
          <cell r="F15" t="str">
            <v>XN beâ toâng TÑöùc</v>
          </cell>
        </row>
        <row r="16">
          <cell r="A16" t="str">
            <v>Coät BTLT 14m</v>
          </cell>
          <cell r="B16" t="str">
            <v>Coät</v>
          </cell>
          <cell r="C16">
            <v>2583000</v>
          </cell>
          <cell r="F16" t="str">
            <v>XN beâ toâng TÑöùc</v>
          </cell>
        </row>
        <row r="17">
          <cell r="A17" t="str">
            <v>Coät BTLT 18m</v>
          </cell>
          <cell r="B17" t="str">
            <v>Coät</v>
          </cell>
          <cell r="F17" t="str">
            <v>XN beâ toâng TÑöùc</v>
          </cell>
        </row>
        <row r="18">
          <cell r="A18" t="str">
            <v>Coät BTLT 20m</v>
          </cell>
          <cell r="B18" t="str">
            <v>Coät</v>
          </cell>
          <cell r="C18">
            <v>6405000</v>
          </cell>
          <cell r="F18" t="str">
            <v>XN beâ toâng TÑöùc</v>
          </cell>
        </row>
        <row r="19">
          <cell r="A19" t="str">
            <v>02-1461</v>
          </cell>
          <cell r="B19" t="str">
            <v>taán</v>
          </cell>
          <cell r="D19">
            <v>140241</v>
          </cell>
          <cell r="F19" t="str">
            <v>V/c coät BTLT cöï ly 100m</v>
          </cell>
        </row>
        <row r="20">
          <cell r="A20" t="str">
            <v>02-1462</v>
          </cell>
          <cell r="B20" t="str">
            <v>taán</v>
          </cell>
          <cell r="D20">
            <v>131705</v>
          </cell>
          <cell r="F20" t="str">
            <v>V/c coät BTLT cöï ly 300m</v>
          </cell>
        </row>
        <row r="21">
          <cell r="A21" t="str">
            <v>02-1463</v>
          </cell>
          <cell r="B21" t="str">
            <v>taán</v>
          </cell>
          <cell r="D21">
            <v>129940</v>
          </cell>
          <cell r="F21" t="str">
            <v>V/c coät BTLT cöï ly 500m</v>
          </cell>
        </row>
        <row r="22">
          <cell r="A22" t="str">
            <v>02-1464</v>
          </cell>
          <cell r="B22" t="str">
            <v>taán</v>
          </cell>
          <cell r="D22">
            <v>128762</v>
          </cell>
          <cell r="F22" t="str">
            <v>V/c coät BTLT cöï ly &gt;500m</v>
          </cell>
        </row>
        <row r="23">
          <cell r="A23" t="str">
            <v>Daây söù phuï kieän</v>
          </cell>
        </row>
        <row r="24">
          <cell r="A24" t="str">
            <v>Daây daãn AC-35</v>
          </cell>
          <cell r="B24" t="str">
            <v>kg</v>
          </cell>
          <cell r="C24">
            <v>26100</v>
          </cell>
        </row>
        <row r="25">
          <cell r="A25" t="str">
            <v>Daây daãn AC-50</v>
          </cell>
          <cell r="B25" t="str">
            <v>kg</v>
          </cell>
          <cell r="C25">
            <v>26100</v>
          </cell>
        </row>
        <row r="26">
          <cell r="A26" t="str">
            <v>Daây daãn AC-70</v>
          </cell>
          <cell r="B26" t="str">
            <v>kg</v>
          </cell>
          <cell r="C26">
            <v>25800</v>
          </cell>
        </row>
        <row r="27">
          <cell r="A27" t="str">
            <v>Daây daãn AC-95</v>
          </cell>
          <cell r="B27" t="str">
            <v>kg</v>
          </cell>
          <cell r="C27">
            <v>26100</v>
          </cell>
        </row>
        <row r="28">
          <cell r="A28" t="str">
            <v>Daây daãn AC-120</v>
          </cell>
          <cell r="B28" t="str">
            <v>kg</v>
          </cell>
          <cell r="C28">
            <v>26100</v>
          </cell>
        </row>
        <row r="29">
          <cell r="A29" t="str">
            <v>Daây daãn AC-150</v>
          </cell>
          <cell r="B29" t="str">
            <v>kg</v>
          </cell>
          <cell r="C29">
            <v>26100</v>
          </cell>
        </row>
        <row r="30">
          <cell r="A30" t="str">
            <v>Daây daãn AC-185</v>
          </cell>
          <cell r="B30" t="str">
            <v>kg</v>
          </cell>
          <cell r="C30">
            <v>26100</v>
          </cell>
        </row>
        <row r="31">
          <cell r="A31" t="str">
            <v>Daây daãn AC-240</v>
          </cell>
          <cell r="B31" t="str">
            <v>kg</v>
          </cell>
          <cell r="C31">
            <v>26100</v>
          </cell>
        </row>
        <row r="32">
          <cell r="A32" t="str">
            <v>Daây daãn A-16</v>
          </cell>
          <cell r="B32" t="str">
            <v>kg</v>
          </cell>
          <cell r="C32">
            <v>34000</v>
          </cell>
        </row>
        <row r="33">
          <cell r="A33" t="str">
            <v>Daây daãn A-25</v>
          </cell>
          <cell r="B33" t="str">
            <v>kg</v>
          </cell>
          <cell r="C33">
            <v>34000</v>
          </cell>
        </row>
        <row r="34">
          <cell r="A34" t="str">
            <v>Daây daãn A-35</v>
          </cell>
          <cell r="B34" t="str">
            <v>kg</v>
          </cell>
          <cell r="C34">
            <v>34000</v>
          </cell>
        </row>
        <row r="35">
          <cell r="A35" t="str">
            <v>Daây daãn A-50</v>
          </cell>
          <cell r="B35" t="str">
            <v>kg</v>
          </cell>
          <cell r="C35">
            <v>34000</v>
          </cell>
        </row>
        <row r="36">
          <cell r="A36" t="str">
            <v>Daây daãn A-70</v>
          </cell>
          <cell r="B36" t="str">
            <v>kg</v>
          </cell>
          <cell r="C36">
            <v>32500</v>
          </cell>
        </row>
        <row r="37">
          <cell r="A37" t="str">
            <v>Daây daãn A-95</v>
          </cell>
          <cell r="B37" t="str">
            <v>kg</v>
          </cell>
          <cell r="C37">
            <v>32500</v>
          </cell>
        </row>
        <row r="38">
          <cell r="A38" t="str">
            <v>Daây daãn A-120</v>
          </cell>
          <cell r="B38" t="str">
            <v>kg</v>
          </cell>
          <cell r="C38">
            <v>32500</v>
          </cell>
        </row>
        <row r="39">
          <cell r="A39" t="str">
            <v>Daây daãn A-150</v>
          </cell>
          <cell r="B39" t="str">
            <v>kg</v>
          </cell>
          <cell r="C39">
            <v>32500</v>
          </cell>
        </row>
        <row r="40">
          <cell r="A40" t="str">
            <v>Daây daãn A-185</v>
          </cell>
          <cell r="B40" t="str">
            <v>kg</v>
          </cell>
          <cell r="C40">
            <v>32000</v>
          </cell>
        </row>
        <row r="41">
          <cell r="A41" t="str">
            <v>Daây daãn A-240</v>
          </cell>
          <cell r="B41" t="str">
            <v>kg</v>
          </cell>
          <cell r="C41">
            <v>32000</v>
          </cell>
        </row>
        <row r="42">
          <cell r="A42" t="str">
            <v>Daây daãn A-300</v>
          </cell>
          <cell r="B42" t="str">
            <v>kg</v>
          </cell>
          <cell r="C42">
            <v>32000</v>
          </cell>
        </row>
        <row r="43">
          <cell r="A43" t="str">
            <v>Daây daãn CV-22</v>
          </cell>
          <cell r="B43" t="str">
            <v>m</v>
          </cell>
          <cell r="C43">
            <v>10300</v>
          </cell>
        </row>
        <row r="44">
          <cell r="A44" t="str">
            <v>Daây daãn CV-25</v>
          </cell>
          <cell r="B44" t="str">
            <v>m</v>
          </cell>
          <cell r="C44">
            <v>11500</v>
          </cell>
        </row>
        <row r="45">
          <cell r="A45" t="str">
            <v>Daây daãn CV-30</v>
          </cell>
          <cell r="B45" t="str">
            <v>m</v>
          </cell>
          <cell r="C45">
            <v>13100</v>
          </cell>
        </row>
        <row r="46">
          <cell r="A46" t="str">
            <v>Daây daãn CV-35</v>
          </cell>
          <cell r="B46" t="str">
            <v>m</v>
          </cell>
          <cell r="C46">
            <v>15600</v>
          </cell>
        </row>
        <row r="47">
          <cell r="A47" t="str">
            <v>Daây daãn CV-38</v>
          </cell>
          <cell r="B47" t="str">
            <v>m</v>
          </cell>
          <cell r="C47">
            <v>16000</v>
          </cell>
        </row>
        <row r="48">
          <cell r="A48" t="str">
            <v>Daây daãn CV-50</v>
          </cell>
          <cell r="B48" t="str">
            <v>m</v>
          </cell>
          <cell r="C48">
            <v>21000</v>
          </cell>
        </row>
        <row r="49">
          <cell r="A49" t="str">
            <v>Daây daãn CV-60</v>
          </cell>
          <cell r="B49" t="str">
            <v>m</v>
          </cell>
          <cell r="C49">
            <v>26400</v>
          </cell>
        </row>
        <row r="50">
          <cell r="A50" t="str">
            <v>Daây daãn CV-70</v>
          </cell>
          <cell r="B50" t="str">
            <v>m</v>
          </cell>
          <cell r="C50">
            <v>29900</v>
          </cell>
        </row>
        <row r="51">
          <cell r="A51" t="str">
            <v>Daây daãn CV-75</v>
          </cell>
          <cell r="B51" t="str">
            <v>m</v>
          </cell>
          <cell r="C51">
            <v>32700</v>
          </cell>
        </row>
        <row r="52">
          <cell r="A52" t="str">
            <v>Daây daãn CV-80</v>
          </cell>
          <cell r="B52" t="str">
            <v>m</v>
          </cell>
          <cell r="C52">
            <v>34100</v>
          </cell>
        </row>
        <row r="53">
          <cell r="A53" t="str">
            <v>Daây daãn CV-95</v>
          </cell>
          <cell r="B53" t="str">
            <v>m</v>
          </cell>
          <cell r="C53">
            <v>40300</v>
          </cell>
        </row>
        <row r="54">
          <cell r="A54" t="str">
            <v>Daây daãn CV-100</v>
          </cell>
          <cell r="B54" t="str">
            <v>m</v>
          </cell>
          <cell r="C54">
            <v>42700</v>
          </cell>
        </row>
        <row r="55">
          <cell r="A55" t="str">
            <v>Daây daãn CV-120</v>
          </cell>
          <cell r="B55" t="str">
            <v>m</v>
          </cell>
          <cell r="C55">
            <v>48200</v>
          </cell>
        </row>
        <row r="56">
          <cell r="A56" t="str">
            <v>Daây daãn CV-125</v>
          </cell>
          <cell r="B56" t="str">
            <v>m</v>
          </cell>
          <cell r="C56">
            <v>52400</v>
          </cell>
        </row>
        <row r="57">
          <cell r="A57" t="str">
            <v>Daây daãn CV-150</v>
          </cell>
          <cell r="B57" t="str">
            <v>m</v>
          </cell>
          <cell r="C57">
            <v>63500</v>
          </cell>
        </row>
        <row r="58">
          <cell r="A58" t="str">
            <v>Daây daãn CV-185</v>
          </cell>
          <cell r="B58" t="str">
            <v>m</v>
          </cell>
          <cell r="C58">
            <v>76800</v>
          </cell>
        </row>
        <row r="59">
          <cell r="A59" t="str">
            <v>Daây daãn CV-200</v>
          </cell>
          <cell r="B59" t="str">
            <v>m</v>
          </cell>
          <cell r="C59">
            <v>81600</v>
          </cell>
        </row>
        <row r="60">
          <cell r="A60" t="str">
            <v>Daây daãn CV-240</v>
          </cell>
          <cell r="B60" t="str">
            <v>m</v>
          </cell>
          <cell r="C60">
            <v>99400</v>
          </cell>
        </row>
        <row r="61">
          <cell r="A61" t="str">
            <v>Daây daãn CV-250</v>
          </cell>
          <cell r="B61" t="str">
            <v>m</v>
          </cell>
          <cell r="C61">
            <v>106000</v>
          </cell>
        </row>
        <row r="62">
          <cell r="A62" t="str">
            <v>Daây daãn CV-300</v>
          </cell>
          <cell r="B62" t="str">
            <v>m</v>
          </cell>
          <cell r="C62">
            <v>123600</v>
          </cell>
        </row>
        <row r="63">
          <cell r="A63" t="str">
            <v>Daây daãn CV-325</v>
          </cell>
          <cell r="B63" t="str">
            <v>m</v>
          </cell>
          <cell r="C63">
            <v>134100</v>
          </cell>
        </row>
        <row r="64">
          <cell r="A64" t="str">
            <v>Daây daãn CV-350</v>
          </cell>
          <cell r="B64" t="str">
            <v>m</v>
          </cell>
          <cell r="C64">
            <v>149500</v>
          </cell>
        </row>
        <row r="65">
          <cell r="A65" t="str">
            <v>Daây daãn CV-400</v>
          </cell>
          <cell r="B65" t="str">
            <v>m</v>
          </cell>
          <cell r="C65">
            <v>164800</v>
          </cell>
        </row>
        <row r="66">
          <cell r="A66" t="str">
            <v>Daây daãn CV-500</v>
          </cell>
          <cell r="B66" t="str">
            <v>m</v>
          </cell>
          <cell r="C66">
            <v>199400</v>
          </cell>
        </row>
        <row r="67">
          <cell r="A67" t="str">
            <v>Caùp ñoàng boïc XLPE/PVC 24KV-1x16mm2</v>
          </cell>
          <cell r="B67" t="str">
            <v>m</v>
          </cell>
          <cell r="C67">
            <v>36800</v>
          </cell>
        </row>
        <row r="68">
          <cell r="A68" t="str">
            <v>Caùp ñoàng boïc XLPE/PVC 24KV-1x22mm2</v>
          </cell>
          <cell r="B68" t="str">
            <v>m</v>
          </cell>
          <cell r="C68">
            <v>40200</v>
          </cell>
        </row>
        <row r="69">
          <cell r="A69" t="str">
            <v>Caùp ñoàng boïc XLPE/PVC 24KV-1x25mm2</v>
          </cell>
          <cell r="B69" t="str">
            <v>m</v>
          </cell>
          <cell r="C69">
            <v>42200</v>
          </cell>
        </row>
        <row r="70">
          <cell r="A70" t="str">
            <v>Caùp ñoàng boïc XLPE/PVC 24KV-1x35mm2</v>
          </cell>
          <cell r="B70" t="str">
            <v>m</v>
          </cell>
          <cell r="C70">
            <v>48300</v>
          </cell>
        </row>
        <row r="71">
          <cell r="A71" t="str">
            <v>Caùp ñoàng boïc XLPE/PVC 24KV-1x38mm2</v>
          </cell>
          <cell r="B71" t="str">
            <v>m</v>
          </cell>
          <cell r="C71">
            <v>49600</v>
          </cell>
        </row>
        <row r="72">
          <cell r="A72" t="str">
            <v>Caùp ñoàng boïc XLPE/PVC 24KV-1x50mm2</v>
          </cell>
          <cell r="B72" t="str">
            <v>m</v>
          </cell>
          <cell r="C72">
            <v>57200</v>
          </cell>
        </row>
        <row r="73">
          <cell r="A73" t="str">
            <v>Caùp ñoàng boïc XLPE/PVC 24KV-1x60mm2</v>
          </cell>
          <cell r="B73" t="str">
            <v>m</v>
          </cell>
          <cell r="C73">
            <v>62800</v>
          </cell>
        </row>
        <row r="74">
          <cell r="A74" t="str">
            <v>Caùp ñoàng boïc XLPE/PVC 24KV-1x70mm2</v>
          </cell>
          <cell r="B74" t="str">
            <v>m</v>
          </cell>
          <cell r="C74">
            <v>68300</v>
          </cell>
        </row>
        <row r="75">
          <cell r="A75" t="str">
            <v>Caùp ñoàng boïc XLPE/PVC 24KV-1x75mm2</v>
          </cell>
          <cell r="B75" t="str">
            <v>m</v>
          </cell>
          <cell r="C75">
            <v>73100</v>
          </cell>
        </row>
        <row r="76">
          <cell r="A76" t="str">
            <v>Caùp ñoàng boïc XLPE/PVC 24KV-1x95mm2</v>
          </cell>
          <cell r="B76" t="str">
            <v>m</v>
          </cell>
          <cell r="C76">
            <v>82800</v>
          </cell>
        </row>
        <row r="77">
          <cell r="A77" t="str">
            <v>Caùp ñoàng boïc XLPE/PVC 24KV-1x100mm2</v>
          </cell>
          <cell r="B77" t="str">
            <v>m</v>
          </cell>
          <cell r="C77">
            <v>87200</v>
          </cell>
        </row>
        <row r="78">
          <cell r="A78" t="str">
            <v>Caùp ñoàng boïc XLPE/PVC 24KV-1x120mm2</v>
          </cell>
          <cell r="B78" t="str">
            <v>m</v>
          </cell>
          <cell r="C78">
            <v>94500</v>
          </cell>
        </row>
        <row r="79">
          <cell r="A79" t="str">
            <v>Daây ñoàng traàn M-16 mm2</v>
          </cell>
          <cell r="B79" t="str">
            <v>kg</v>
          </cell>
          <cell r="C79">
            <v>40500</v>
          </cell>
        </row>
        <row r="80">
          <cell r="A80" t="str">
            <v>Daây ñoàng traàn M-25 mm2</v>
          </cell>
          <cell r="B80" t="str">
            <v>kg</v>
          </cell>
          <cell r="C80">
            <v>38500</v>
          </cell>
        </row>
        <row r="81">
          <cell r="A81" t="str">
            <v>Daây ñoàng traàn M-35 mm2</v>
          </cell>
          <cell r="B81" t="str">
            <v>kg</v>
          </cell>
          <cell r="C81">
            <v>38500</v>
          </cell>
        </row>
        <row r="82">
          <cell r="A82" t="str">
            <v>Daây ñoàng traàn M-50 mm2</v>
          </cell>
          <cell r="B82" t="str">
            <v>kg</v>
          </cell>
          <cell r="C82">
            <v>38500</v>
          </cell>
        </row>
        <row r="83">
          <cell r="A83" t="str">
            <v>Daây ñoàng traàn M-70 mm2</v>
          </cell>
          <cell r="B83" t="str">
            <v>kg</v>
          </cell>
          <cell r="C83">
            <v>38500</v>
          </cell>
        </row>
        <row r="84">
          <cell r="A84" t="str">
            <v>Daây ñoàng traàn M-95 mm2</v>
          </cell>
          <cell r="B84" t="str">
            <v>kg</v>
          </cell>
          <cell r="C84">
            <v>38500</v>
          </cell>
        </row>
        <row r="85">
          <cell r="A85" t="str">
            <v>Daây ñoàng traàn M-120 mm2</v>
          </cell>
          <cell r="B85" t="str">
            <v>kg</v>
          </cell>
          <cell r="C85">
            <v>38500</v>
          </cell>
        </row>
        <row r="86">
          <cell r="A86" t="str">
            <v>Daây ñoàng traàn M-150 mm2</v>
          </cell>
          <cell r="B86" t="str">
            <v>kg</v>
          </cell>
          <cell r="C86">
            <v>38500</v>
          </cell>
        </row>
        <row r="87">
          <cell r="A87" t="str">
            <v>Daây ñoàng traàn M-180 mm2</v>
          </cell>
          <cell r="B87" t="str">
            <v>kg</v>
          </cell>
          <cell r="C87">
            <v>38500</v>
          </cell>
        </row>
        <row r="88">
          <cell r="A88" t="str">
            <v>Daây ñoàng traàn M-240 mm2</v>
          </cell>
          <cell r="B88" t="str">
            <v>kg</v>
          </cell>
          <cell r="C88">
            <v>38500</v>
          </cell>
        </row>
        <row r="89">
          <cell r="A89" t="str">
            <v>Daây ñoàng traàn M-300 mm2</v>
          </cell>
          <cell r="B89" t="str">
            <v>kg</v>
          </cell>
          <cell r="C89">
            <v>38500</v>
          </cell>
        </row>
        <row r="90">
          <cell r="A90" t="str">
            <v>Caùch ñieän</v>
          </cell>
        </row>
        <row r="91">
          <cell r="A91" t="str">
            <v>Söù chaèng</v>
          </cell>
          <cell r="B91" t="str">
            <v>Caùi</v>
          </cell>
          <cell r="C91">
            <v>12390</v>
          </cell>
        </row>
        <row r="92">
          <cell r="A92" t="str">
            <v>Söù treo Polymer 24 kV</v>
          </cell>
          <cell r="B92" t="str">
            <v>Caùi</v>
          </cell>
          <cell r="C92">
            <v>262500</v>
          </cell>
        </row>
        <row r="93">
          <cell r="A93" t="str">
            <v>Söù ñöùng 6 kV</v>
          </cell>
          <cell r="B93" t="str">
            <v>boä</v>
          </cell>
        </row>
        <row r="94">
          <cell r="A94" t="str">
            <v>Söù ñöùng 10 kV</v>
          </cell>
          <cell r="B94" t="str">
            <v>boä</v>
          </cell>
        </row>
        <row r="95">
          <cell r="A95" t="str">
            <v>Söù ñöùng 15 kV</v>
          </cell>
          <cell r="B95" t="str">
            <v>boä</v>
          </cell>
          <cell r="C95">
            <v>35000</v>
          </cell>
        </row>
        <row r="96">
          <cell r="A96" t="str">
            <v>Söù ñöùng 22 kV</v>
          </cell>
          <cell r="B96" t="str">
            <v>boä</v>
          </cell>
          <cell r="C96">
            <v>50000</v>
          </cell>
        </row>
        <row r="97">
          <cell r="A97" t="str">
            <v>Söù ñöùng choáng nhieãm maën</v>
          </cell>
          <cell r="B97" t="str">
            <v>boä</v>
          </cell>
          <cell r="C97">
            <v>80000</v>
          </cell>
        </row>
        <row r="98">
          <cell r="A98" t="str">
            <v>Ty söù ñöùng</v>
          </cell>
          <cell r="B98" t="str">
            <v>boä</v>
          </cell>
          <cell r="C98">
            <v>9905</v>
          </cell>
        </row>
        <row r="99">
          <cell r="A99" t="str">
            <v>Söù ñöùng 35 kV</v>
          </cell>
          <cell r="B99" t="str">
            <v>boä</v>
          </cell>
          <cell r="C99">
            <v>95000</v>
          </cell>
        </row>
        <row r="100">
          <cell r="A100" t="str">
            <v>Söù ñöùng 35 kV (ty maï)</v>
          </cell>
          <cell r="B100" t="str">
            <v>boä</v>
          </cell>
          <cell r="C100">
            <v>111762</v>
          </cell>
        </row>
        <row r="101">
          <cell r="A101" t="str">
            <v>Chaân söù ñænh</v>
          </cell>
          <cell r="B101" t="str">
            <v>Caùi</v>
          </cell>
          <cell r="C101">
            <v>29000</v>
          </cell>
        </row>
        <row r="102">
          <cell r="A102" t="str">
            <v xml:space="preserve">Söù oáng chæ </v>
          </cell>
          <cell r="B102" t="str">
            <v>boä</v>
          </cell>
          <cell r="C102">
            <v>3675</v>
          </cell>
        </row>
        <row r="103">
          <cell r="A103" t="str">
            <v>Söù baùt 24 kV</v>
          </cell>
          <cell r="B103" t="str">
            <v>boä</v>
          </cell>
          <cell r="C103">
            <v>85000</v>
          </cell>
        </row>
        <row r="104">
          <cell r="A104" t="str">
            <v>Moùc treo chöõ U (ma ní)</v>
          </cell>
          <cell r="B104" t="str">
            <v>boä</v>
          </cell>
          <cell r="C104">
            <v>12601</v>
          </cell>
        </row>
        <row r="105">
          <cell r="A105" t="str">
            <v>Uclevis + Buloâng 16-250/65</v>
          </cell>
          <cell r="B105" t="str">
            <v>boä</v>
          </cell>
          <cell r="C105">
            <v>6780</v>
          </cell>
        </row>
        <row r="106">
          <cell r="A106" t="str">
            <v>Rack 1 söù</v>
          </cell>
          <cell r="B106" t="str">
            <v>boä</v>
          </cell>
          <cell r="C106">
            <v>3619</v>
          </cell>
        </row>
        <row r="107">
          <cell r="A107" t="str">
            <v>Rack 2 söù</v>
          </cell>
          <cell r="B107" t="str">
            <v>boä</v>
          </cell>
          <cell r="C107">
            <v>16286</v>
          </cell>
        </row>
        <row r="108">
          <cell r="A108" t="str">
            <v>Rack 3 söù</v>
          </cell>
          <cell r="B108" t="str">
            <v>boä</v>
          </cell>
          <cell r="C108">
            <v>22762</v>
          </cell>
        </row>
        <row r="109">
          <cell r="A109" t="str">
            <v>Rack 4 söù</v>
          </cell>
          <cell r="B109" t="str">
            <v>boä</v>
          </cell>
          <cell r="C109">
            <v>32571</v>
          </cell>
        </row>
        <row r="110">
          <cell r="A110" t="str">
            <v>Maùng che daây chaèng (keøm bu loâng)</v>
          </cell>
          <cell r="B110" t="str">
            <v>caùi</v>
          </cell>
          <cell r="C110">
            <v>15225</v>
          </cell>
        </row>
        <row r="111">
          <cell r="A111" t="str">
            <v>Taêng ñô caùp</v>
          </cell>
          <cell r="B111" t="str">
            <v>caùi</v>
          </cell>
          <cell r="C111">
            <v>15000</v>
          </cell>
        </row>
        <row r="112">
          <cell r="A112" t="str">
            <v>Bulon</v>
          </cell>
        </row>
        <row r="113">
          <cell r="A113" t="str">
            <v>Bulon: M12 x 50</v>
          </cell>
          <cell r="B113" t="str">
            <v>boä</v>
          </cell>
          <cell r="C113">
            <v>930</v>
          </cell>
        </row>
        <row r="114">
          <cell r="A114" t="str">
            <v>Bulon: M16 x 50</v>
          </cell>
          <cell r="B114" t="str">
            <v>boä</v>
          </cell>
          <cell r="C114">
            <v>2190</v>
          </cell>
        </row>
        <row r="115">
          <cell r="A115" t="str">
            <v>Bulon: M16 x 70</v>
          </cell>
          <cell r="B115" t="str">
            <v>boä</v>
          </cell>
          <cell r="C115">
            <v>2800</v>
          </cell>
        </row>
        <row r="116">
          <cell r="A116" t="str">
            <v>Bulon: M16 x 100</v>
          </cell>
          <cell r="B116" t="str">
            <v>boä</v>
          </cell>
          <cell r="C116">
            <v>2900</v>
          </cell>
        </row>
        <row r="117">
          <cell r="A117" t="str">
            <v>Bulon: M16 x 120</v>
          </cell>
          <cell r="B117" t="str">
            <v>boä</v>
          </cell>
          <cell r="C117">
            <v>3300</v>
          </cell>
        </row>
        <row r="118">
          <cell r="A118" t="str">
            <v>Bulon: M16 x 150</v>
          </cell>
          <cell r="B118" t="str">
            <v>boä</v>
          </cell>
          <cell r="C118">
            <v>3619</v>
          </cell>
        </row>
        <row r="119">
          <cell r="A119" t="str">
            <v>Bulon: M16 x 175</v>
          </cell>
          <cell r="B119" t="str">
            <v>boä</v>
          </cell>
          <cell r="C119">
            <v>4182</v>
          </cell>
        </row>
        <row r="120">
          <cell r="A120" t="str">
            <v>Bulon: M16 x 200</v>
          </cell>
          <cell r="B120" t="str">
            <v>boä</v>
          </cell>
          <cell r="C120">
            <v>4381</v>
          </cell>
        </row>
        <row r="121">
          <cell r="A121" t="str">
            <v>Bulon: M16 x 240</v>
          </cell>
          <cell r="B121" t="str">
            <v>boä</v>
          </cell>
          <cell r="C121">
            <v>4885.8499999999995</v>
          </cell>
        </row>
        <row r="122">
          <cell r="A122" t="str">
            <v>Bulon: M16 x 250</v>
          </cell>
          <cell r="B122" t="str">
            <v>boä</v>
          </cell>
          <cell r="C122">
            <v>5143</v>
          </cell>
        </row>
        <row r="123">
          <cell r="A123" t="str">
            <v>Bulon: M16 x 280</v>
          </cell>
          <cell r="B123" t="str">
            <v>boä</v>
          </cell>
          <cell r="C123">
            <v>6062</v>
          </cell>
        </row>
        <row r="124">
          <cell r="A124" t="str">
            <v>Bulon maét M16 x 300</v>
          </cell>
          <cell r="B124" t="str">
            <v>boä</v>
          </cell>
          <cell r="C124">
            <v>10762</v>
          </cell>
        </row>
        <row r="125">
          <cell r="A125" t="str">
            <v>Bulon maét M16 x 230</v>
          </cell>
          <cell r="B125" t="str">
            <v>boä</v>
          </cell>
          <cell r="C125">
            <v>9685.8000000000011</v>
          </cell>
        </row>
        <row r="126">
          <cell r="A126" t="str">
            <v>Bulon: M16 x 300</v>
          </cell>
          <cell r="B126" t="str">
            <v>boä</v>
          </cell>
          <cell r="C126">
            <v>5905</v>
          </cell>
        </row>
        <row r="127">
          <cell r="A127" t="str">
            <v>Bulon: M16 x 350</v>
          </cell>
          <cell r="B127" t="str">
            <v>boä</v>
          </cell>
          <cell r="C127">
            <v>6381</v>
          </cell>
        </row>
        <row r="128">
          <cell r="A128" t="str">
            <v>Bulon: M16 x 400</v>
          </cell>
          <cell r="B128" t="str">
            <v>boä</v>
          </cell>
          <cell r="C128">
            <v>7143</v>
          </cell>
        </row>
        <row r="129">
          <cell r="A129" t="str">
            <v>Bulon: M16 x 450</v>
          </cell>
          <cell r="B129" t="str">
            <v>boä</v>
          </cell>
          <cell r="C129">
            <v>7810</v>
          </cell>
        </row>
        <row r="130">
          <cell r="A130" t="str">
            <v>Bulon: M16 x 280</v>
          </cell>
          <cell r="B130" t="str">
            <v>boä</v>
          </cell>
          <cell r="C130">
            <v>5000</v>
          </cell>
        </row>
        <row r="131">
          <cell r="A131" t="str">
            <v>Bulon: M18 x 50</v>
          </cell>
          <cell r="B131" t="str">
            <v>boä</v>
          </cell>
          <cell r="C131">
            <v>2000</v>
          </cell>
        </row>
        <row r="132">
          <cell r="A132" t="str">
            <v>Bulon: M20 x 45</v>
          </cell>
          <cell r="B132" t="str">
            <v>boä</v>
          </cell>
          <cell r="C132">
            <v>3900</v>
          </cell>
        </row>
        <row r="133">
          <cell r="A133" t="str">
            <v>Bulon: M20 x 60</v>
          </cell>
          <cell r="B133" t="str">
            <v>boä</v>
          </cell>
          <cell r="C133">
            <v>4300</v>
          </cell>
        </row>
        <row r="134">
          <cell r="A134" t="str">
            <v>Bulon: M20 x 70</v>
          </cell>
          <cell r="B134" t="str">
            <v>boä</v>
          </cell>
          <cell r="C134">
            <v>4700</v>
          </cell>
        </row>
        <row r="135">
          <cell r="A135" t="str">
            <v>Bulon: M20 x 100</v>
          </cell>
          <cell r="B135" t="str">
            <v>boä</v>
          </cell>
          <cell r="C135">
            <v>6300</v>
          </cell>
        </row>
        <row r="136">
          <cell r="A136" t="str">
            <v>Bulon: M20 x 120</v>
          </cell>
          <cell r="B136" t="str">
            <v>boä</v>
          </cell>
          <cell r="C136">
            <v>5800</v>
          </cell>
        </row>
        <row r="137">
          <cell r="A137" t="str">
            <v>Bulon: M20 x 150</v>
          </cell>
          <cell r="B137" t="str">
            <v>boä</v>
          </cell>
          <cell r="C137">
            <v>6400</v>
          </cell>
        </row>
        <row r="138">
          <cell r="A138" t="str">
            <v>Bulon: M20 x 200</v>
          </cell>
          <cell r="B138" t="str">
            <v>boä</v>
          </cell>
          <cell r="C138">
            <v>7500</v>
          </cell>
        </row>
        <row r="139">
          <cell r="A139" t="str">
            <v>Bulon: M20 x 250</v>
          </cell>
          <cell r="B139" t="str">
            <v>boä</v>
          </cell>
          <cell r="C139">
            <v>8500</v>
          </cell>
        </row>
        <row r="140">
          <cell r="A140" t="str">
            <v>Bulon: M20 x 300</v>
          </cell>
          <cell r="B140" t="str">
            <v>boä</v>
          </cell>
          <cell r="C140">
            <v>9500</v>
          </cell>
        </row>
        <row r="141">
          <cell r="A141" t="str">
            <v>Bulon: M20 x 350</v>
          </cell>
          <cell r="B141" t="str">
            <v>boä</v>
          </cell>
          <cell r="C141">
            <v>10500</v>
          </cell>
        </row>
        <row r="142">
          <cell r="A142" t="str">
            <v>Bulon: M20 x 400</v>
          </cell>
          <cell r="B142" t="str">
            <v>boä</v>
          </cell>
          <cell r="C142">
            <v>11500</v>
          </cell>
        </row>
        <row r="143">
          <cell r="A143" t="str">
            <v>Bulon: M20 x 500</v>
          </cell>
          <cell r="B143" t="str">
            <v>boä</v>
          </cell>
          <cell r="C143">
            <v>13500</v>
          </cell>
        </row>
        <row r="144">
          <cell r="A144" t="str">
            <v>Bulon: M22 x 80</v>
          </cell>
          <cell r="B144" t="str">
            <v>boä</v>
          </cell>
          <cell r="C144">
            <v>6000</v>
          </cell>
        </row>
        <row r="145">
          <cell r="A145" t="str">
            <v>Bulon: M22 x 100</v>
          </cell>
          <cell r="B145" t="str">
            <v>boä</v>
          </cell>
          <cell r="C145">
            <v>6500</v>
          </cell>
        </row>
        <row r="146">
          <cell r="A146" t="str">
            <v>Bulon: M22 x 120</v>
          </cell>
          <cell r="B146" t="str">
            <v>boä</v>
          </cell>
          <cell r="C146">
            <v>7000</v>
          </cell>
        </row>
        <row r="147">
          <cell r="A147" t="str">
            <v>Bulon: M22 x 150</v>
          </cell>
          <cell r="B147" t="str">
            <v>boä</v>
          </cell>
          <cell r="C147">
            <v>7700</v>
          </cell>
        </row>
        <row r="148">
          <cell r="A148" t="str">
            <v>Bulon: M22 x 180</v>
          </cell>
          <cell r="B148" t="str">
            <v>boä</v>
          </cell>
          <cell r="C148">
            <v>8400</v>
          </cell>
        </row>
        <row r="149">
          <cell r="A149" t="str">
            <v>Bulon: M22 x 200</v>
          </cell>
          <cell r="B149" t="str">
            <v>boä</v>
          </cell>
          <cell r="C149">
            <v>9000</v>
          </cell>
        </row>
        <row r="150">
          <cell r="A150" t="str">
            <v>Bulon: M22 x 250</v>
          </cell>
          <cell r="B150" t="str">
            <v>boä</v>
          </cell>
          <cell r="C150">
            <v>10200</v>
          </cell>
        </row>
        <row r="151">
          <cell r="A151" t="str">
            <v>Bulon: M22 x 300</v>
          </cell>
          <cell r="B151" t="str">
            <v>boä</v>
          </cell>
          <cell r="C151">
            <v>11500</v>
          </cell>
        </row>
        <row r="152">
          <cell r="A152" t="str">
            <v>Bulon: M22 x 350</v>
          </cell>
          <cell r="B152" t="str">
            <v>boä</v>
          </cell>
          <cell r="C152">
            <v>12200</v>
          </cell>
        </row>
        <row r="153">
          <cell r="A153" t="str">
            <v>Bulon: M22 x 400</v>
          </cell>
          <cell r="B153" t="str">
            <v>boä</v>
          </cell>
          <cell r="C153">
            <v>13700</v>
          </cell>
        </row>
        <row r="154">
          <cell r="A154" t="str">
            <v>Bulon: M22 x 450</v>
          </cell>
          <cell r="B154" t="str">
            <v>boä</v>
          </cell>
          <cell r="C154">
            <v>15300</v>
          </cell>
        </row>
        <row r="155">
          <cell r="A155" t="str">
            <v>Bulon: M22 x 500</v>
          </cell>
          <cell r="B155" t="str">
            <v>boä</v>
          </cell>
          <cell r="C155">
            <v>17300</v>
          </cell>
        </row>
        <row r="156">
          <cell r="A156" t="str">
            <v>Bulon: M22 x 600</v>
          </cell>
          <cell r="B156" t="str">
            <v>boä</v>
          </cell>
          <cell r="C156">
            <v>23524</v>
          </cell>
        </row>
        <row r="157">
          <cell r="A157" t="str">
            <v>Bulon: M22 x 650</v>
          </cell>
          <cell r="B157" t="str">
            <v>boä</v>
          </cell>
          <cell r="C157">
            <v>24857</v>
          </cell>
        </row>
        <row r="158">
          <cell r="A158" t="str">
            <v>Bulon: M22 x 700</v>
          </cell>
          <cell r="B158" t="str">
            <v>boä</v>
          </cell>
          <cell r="C158">
            <v>26286</v>
          </cell>
        </row>
        <row r="159">
          <cell r="A159" t="str">
            <v>Bulon: M22 x 800</v>
          </cell>
          <cell r="B159" t="str">
            <v>boä</v>
          </cell>
          <cell r="C159">
            <v>29143</v>
          </cell>
        </row>
        <row r="162">
          <cell r="A162" t="str">
            <v>Phuï kieän</v>
          </cell>
        </row>
        <row r="163">
          <cell r="A163" t="str">
            <v>Thanh choáng F 60/50 daøi 1500</v>
          </cell>
          <cell r="B163" t="str">
            <v>Caùi</v>
          </cell>
          <cell r="C163">
            <v>37000</v>
          </cell>
        </row>
        <row r="164">
          <cell r="A164" t="str">
            <v>Long ñeàn vuoâng F18</v>
          </cell>
          <cell r="B164" t="str">
            <v>Caùi</v>
          </cell>
          <cell r="C164">
            <v>1800</v>
          </cell>
        </row>
        <row r="165">
          <cell r="A165" t="str">
            <v>Coïc neo - 2,4m</v>
          </cell>
          <cell r="B165" t="str">
            <v>Caùi</v>
          </cell>
          <cell r="C165">
            <v>37500</v>
          </cell>
        </row>
        <row r="166">
          <cell r="A166" t="str">
            <v>Keïp Splitbolt</v>
          </cell>
          <cell r="B166" t="str">
            <v>Caùi</v>
          </cell>
          <cell r="C166">
            <v>8000</v>
          </cell>
        </row>
        <row r="167">
          <cell r="A167" t="str">
            <v>Keïp 3 bulon</v>
          </cell>
          <cell r="B167" t="str">
            <v>Caùi</v>
          </cell>
          <cell r="C167">
            <v>9000</v>
          </cell>
        </row>
        <row r="168">
          <cell r="A168" t="str">
            <v>Keïp coïc noái ñaát</v>
          </cell>
          <cell r="B168" t="str">
            <v>Caùi</v>
          </cell>
          <cell r="C168">
            <v>3000</v>
          </cell>
        </row>
        <row r="169">
          <cell r="A169" t="str">
            <v>OÁng noái daây 35</v>
          </cell>
          <cell r="B169" t="str">
            <v>oáng</v>
          </cell>
          <cell r="C169">
            <v>19800</v>
          </cell>
        </row>
        <row r="170">
          <cell r="A170" t="str">
            <v>OÁng noái daây 50</v>
          </cell>
          <cell r="B170" t="str">
            <v>oáng</v>
          </cell>
          <cell r="C170">
            <v>19800</v>
          </cell>
        </row>
        <row r="171">
          <cell r="A171" t="str">
            <v>OÁng noái daây 70</v>
          </cell>
          <cell r="B171" t="str">
            <v>oáng</v>
          </cell>
          <cell r="C171">
            <v>22500</v>
          </cell>
        </row>
        <row r="172">
          <cell r="A172" t="str">
            <v>OÁng noái daây 95</v>
          </cell>
          <cell r="B172" t="str">
            <v>oáng</v>
          </cell>
          <cell r="C172">
            <v>28000</v>
          </cell>
        </row>
        <row r="173">
          <cell r="A173" t="str">
            <v>OÁng noái daây 120</v>
          </cell>
          <cell r="B173" t="str">
            <v>oáng</v>
          </cell>
          <cell r="C173">
            <v>39200</v>
          </cell>
        </row>
        <row r="174">
          <cell r="A174" t="str">
            <v>OÁng noái daây 150</v>
          </cell>
          <cell r="B174" t="str">
            <v>oáng</v>
          </cell>
          <cell r="C174">
            <v>60000</v>
          </cell>
        </row>
        <row r="175">
          <cell r="A175" t="str">
            <v>OÁng noái daây 185</v>
          </cell>
          <cell r="B175" t="str">
            <v>oáng</v>
          </cell>
          <cell r="C175">
            <v>66600</v>
          </cell>
        </row>
        <row r="176">
          <cell r="A176" t="str">
            <v>OÁng noái daây 240</v>
          </cell>
          <cell r="B176" t="str">
            <v>oáng</v>
          </cell>
          <cell r="C176">
            <v>78400</v>
          </cell>
        </row>
        <row r="177">
          <cell r="A177" t="str">
            <v>OÁng eùp daây 240mm2</v>
          </cell>
          <cell r="B177" t="str">
            <v>oáng</v>
          </cell>
          <cell r="C177">
            <v>95000</v>
          </cell>
        </row>
        <row r="178">
          <cell r="A178" t="str">
            <v>Vong treo ñaàu troøn VT-7</v>
          </cell>
          <cell r="B178" t="str">
            <v>boä</v>
          </cell>
          <cell r="C178">
            <v>4773</v>
          </cell>
          <cell r="F178" t="str">
            <v>VT7</v>
          </cell>
        </row>
        <row r="179">
          <cell r="A179" t="str">
            <v>Vong treo ñaàu troøn VT-10</v>
          </cell>
          <cell r="B179" t="str">
            <v>boä</v>
          </cell>
          <cell r="C179">
            <v>5728</v>
          </cell>
          <cell r="F179" t="str">
            <v>VT10</v>
          </cell>
        </row>
        <row r="180">
          <cell r="A180" t="str">
            <v>Vong treo ñaàu troøn VT-12</v>
          </cell>
          <cell r="B180" t="str">
            <v>boä</v>
          </cell>
          <cell r="C180">
            <v>8591</v>
          </cell>
          <cell r="F180" t="str">
            <v>VT12</v>
          </cell>
        </row>
        <row r="181">
          <cell r="A181" t="str">
            <v>Maét noái ñôn MN 1-7</v>
          </cell>
          <cell r="B181" t="str">
            <v>boä</v>
          </cell>
          <cell r="C181">
            <v>39900</v>
          </cell>
          <cell r="F181" t="str">
            <v>MN 1-7</v>
          </cell>
        </row>
        <row r="182">
          <cell r="A182" t="str">
            <v>Maét noái ñôn MN 1-10</v>
          </cell>
          <cell r="B182" t="str">
            <v>Caùi</v>
          </cell>
          <cell r="F182" t="str">
            <v>MN 1-10</v>
          </cell>
        </row>
        <row r="183">
          <cell r="A183" t="str">
            <v>Maét noái ñôn MN 1-12</v>
          </cell>
          <cell r="B183" t="str">
            <v>Caùi</v>
          </cell>
          <cell r="F183" t="str">
            <v>MN 1-12</v>
          </cell>
        </row>
        <row r="184">
          <cell r="A184" t="str">
            <v>Maét noái keùp MN 2-7</v>
          </cell>
          <cell r="B184" t="str">
            <v>Caùi</v>
          </cell>
          <cell r="F184" t="str">
            <v>MN 2-7</v>
          </cell>
        </row>
        <row r="185">
          <cell r="A185" t="str">
            <v>Maét noái keùp MN 2-10</v>
          </cell>
          <cell r="B185" t="str">
            <v>Caùi</v>
          </cell>
          <cell r="F185" t="str">
            <v>MN 2-10</v>
          </cell>
        </row>
        <row r="186">
          <cell r="A186" t="str">
            <v>Maét noái keùp MN 2-12</v>
          </cell>
          <cell r="B186" t="str">
            <v>Caùi</v>
          </cell>
          <cell r="F186" t="str">
            <v>MN 2-12</v>
          </cell>
        </row>
        <row r="187">
          <cell r="A187" t="str">
            <v>Maét noái trung gian NG-7</v>
          </cell>
          <cell r="B187" t="str">
            <v>Caùi</v>
          </cell>
          <cell r="C187">
            <v>6300</v>
          </cell>
        </row>
        <row r="188">
          <cell r="A188" t="str">
            <v>Maét noái trung gian NG-10</v>
          </cell>
          <cell r="B188" t="str">
            <v>Caùi</v>
          </cell>
          <cell r="C188">
            <v>7753</v>
          </cell>
        </row>
        <row r="189">
          <cell r="A189" t="str">
            <v>Maét noái trung gian NG-12</v>
          </cell>
          <cell r="B189" t="str">
            <v>Caùi</v>
          </cell>
          <cell r="C189">
            <v>10309</v>
          </cell>
        </row>
        <row r="190">
          <cell r="A190" t="str">
            <v>Maét noái trung gian 3 chaân NG3-7</v>
          </cell>
          <cell r="B190" t="str">
            <v>Caùi</v>
          </cell>
          <cell r="C190">
            <v>7753</v>
          </cell>
        </row>
        <row r="191">
          <cell r="A191" t="str">
            <v>Maét noái trung gian 3 chaân NG3-10</v>
          </cell>
          <cell r="B191" t="str">
            <v>Caùi</v>
          </cell>
          <cell r="C191">
            <v>11646</v>
          </cell>
        </row>
        <row r="192">
          <cell r="A192" t="str">
            <v>Maét noái trung gian 3 chaân NG3-12</v>
          </cell>
          <cell r="B192" t="str">
            <v>Caùi</v>
          </cell>
          <cell r="C192">
            <v>15082</v>
          </cell>
        </row>
        <row r="193">
          <cell r="A193" t="str">
            <v>Khoaù ñôõ daây D -357</v>
          </cell>
          <cell r="B193" t="str">
            <v>Caùi</v>
          </cell>
          <cell r="C193">
            <v>22762</v>
          </cell>
          <cell r="F193" t="str">
            <v>D -357</v>
          </cell>
        </row>
        <row r="194">
          <cell r="A194" t="str">
            <v>Khoaù ñôõ daây D -912</v>
          </cell>
          <cell r="B194" t="str">
            <v>Caùi</v>
          </cell>
          <cell r="C194">
            <v>24657</v>
          </cell>
          <cell r="F194" t="str">
            <v>D -912</v>
          </cell>
        </row>
        <row r="195">
          <cell r="A195" t="str">
            <v>Khoaù ñôõ daây D -159</v>
          </cell>
          <cell r="B195" t="str">
            <v>Caùi</v>
          </cell>
          <cell r="C195">
            <v>38000</v>
          </cell>
          <cell r="F195" t="str">
            <v>D -159</v>
          </cell>
        </row>
        <row r="196">
          <cell r="A196" t="str">
            <v>Khoaù neùo daây D -357</v>
          </cell>
          <cell r="B196" t="str">
            <v>Caùi</v>
          </cell>
          <cell r="C196">
            <v>27700</v>
          </cell>
          <cell r="F196" t="str">
            <v xml:space="preserve">N -357 </v>
          </cell>
        </row>
        <row r="197">
          <cell r="A197" t="str">
            <v>Khoaù neùo daây D -912</v>
          </cell>
          <cell r="B197" t="str">
            <v>Caùi</v>
          </cell>
          <cell r="C197">
            <v>41900</v>
          </cell>
          <cell r="F197" t="str">
            <v>N -912</v>
          </cell>
        </row>
        <row r="198">
          <cell r="A198" t="str">
            <v>Khoaù neùo daây D -159</v>
          </cell>
          <cell r="B198" t="str">
            <v>Caùi</v>
          </cell>
          <cell r="C198">
            <v>54887</v>
          </cell>
          <cell r="F198" t="str">
            <v>N -158</v>
          </cell>
        </row>
        <row r="199">
          <cell r="A199" t="str">
            <v>Moùc treo chöõ U(ma ní) MT-7</v>
          </cell>
          <cell r="B199" t="str">
            <v>Caùi</v>
          </cell>
          <cell r="C199">
            <v>7063</v>
          </cell>
          <cell r="F199" t="str">
            <v>MT -7</v>
          </cell>
        </row>
        <row r="200">
          <cell r="A200" t="str">
            <v>Moùc treo chöõ U(ma ní) MT-10</v>
          </cell>
          <cell r="B200" t="str">
            <v>Caùi</v>
          </cell>
          <cell r="C200">
            <v>8113</v>
          </cell>
          <cell r="F200" t="str">
            <v>MT -10</v>
          </cell>
        </row>
        <row r="201">
          <cell r="A201" t="str">
            <v>Moùc treo chöõ U(ma ní) MT-12</v>
          </cell>
          <cell r="B201" t="str">
            <v>Caùi</v>
          </cell>
          <cell r="C201">
            <v>12601</v>
          </cell>
          <cell r="F201" t="str">
            <v>MT -12</v>
          </cell>
        </row>
        <row r="202">
          <cell r="A202" t="str">
            <v xml:space="preserve">Keïp noái eùp </v>
          </cell>
          <cell r="B202" t="str">
            <v>Caùi</v>
          </cell>
          <cell r="C202">
            <v>6300</v>
          </cell>
        </row>
        <row r="203">
          <cell r="A203" t="str">
            <v>Keïp quai 2/0</v>
          </cell>
          <cell r="B203" t="str">
            <v>Caùi</v>
          </cell>
          <cell r="C203">
            <v>12180</v>
          </cell>
        </row>
        <row r="204">
          <cell r="A204" t="str">
            <v>Keïp Hotline 2/0</v>
          </cell>
          <cell r="B204" t="str">
            <v>Caùi</v>
          </cell>
          <cell r="C204">
            <v>12915</v>
          </cell>
        </row>
        <row r="205">
          <cell r="A205" t="str">
            <v>Split bolt Cu-AL 2/0AWG</v>
          </cell>
          <cell r="B205" t="str">
            <v>Caùi</v>
          </cell>
          <cell r="C205">
            <v>6615</v>
          </cell>
        </row>
        <row r="206">
          <cell r="A206" t="str">
            <v>Baêng keo caùch ñieän</v>
          </cell>
          <cell r="B206" t="str">
            <v>cuoän</v>
          </cell>
          <cell r="C206">
            <v>5000</v>
          </cell>
        </row>
        <row r="207">
          <cell r="A207" t="str">
            <v>Khoùa neùo daây N357</v>
          </cell>
          <cell r="B207" t="str">
            <v>Caùi</v>
          </cell>
          <cell r="C207">
            <v>27700</v>
          </cell>
        </row>
        <row r="208">
          <cell r="A208" t="str">
            <v>Khoùa neùo daây N912</v>
          </cell>
          <cell r="B208" t="str">
            <v>Caùi</v>
          </cell>
          <cell r="C208">
            <v>41900</v>
          </cell>
        </row>
        <row r="209">
          <cell r="A209" t="str">
            <v>Khoùa neùo daây N158</v>
          </cell>
          <cell r="B209" t="str">
            <v>Caùi</v>
          </cell>
          <cell r="C209">
            <v>54887</v>
          </cell>
        </row>
        <row r="210">
          <cell r="A210" t="str">
            <v>Khoùa neùo daây N357</v>
          </cell>
          <cell r="B210" t="str">
            <v>Caùi</v>
          </cell>
          <cell r="C210">
            <v>22813</v>
          </cell>
        </row>
        <row r="211">
          <cell r="A211" t="str">
            <v>Khoùa neùo daây N912</v>
          </cell>
          <cell r="B211" t="str">
            <v>Caùi</v>
          </cell>
          <cell r="C211">
            <v>24251</v>
          </cell>
        </row>
        <row r="212">
          <cell r="A212" t="str">
            <v>Caùp neo 3/8"</v>
          </cell>
          <cell r="B212" t="str">
            <v>m</v>
          </cell>
          <cell r="C212">
            <v>3810</v>
          </cell>
        </row>
        <row r="213">
          <cell r="A213" t="str">
            <v>Yeám caùp</v>
          </cell>
          <cell r="B213" t="str">
            <v>Caùi</v>
          </cell>
          <cell r="C213">
            <v>3150</v>
          </cell>
        </row>
        <row r="214">
          <cell r="A214" t="str">
            <v>Ty neo D22x3,7m</v>
          </cell>
          <cell r="B214" t="str">
            <v>Caùi</v>
          </cell>
          <cell r="C214">
            <v>118125</v>
          </cell>
        </row>
        <row r="215">
          <cell r="A215" t="str">
            <v>Baûng soá vaø bieån baùo</v>
          </cell>
          <cell r="B215" t="str">
            <v>Caùi</v>
          </cell>
          <cell r="C215">
            <v>10500</v>
          </cell>
        </row>
        <row r="216">
          <cell r="A216" t="str">
            <v>Coïc tieáp ñòa M16 x 2400</v>
          </cell>
          <cell r="B216" t="str">
            <v>caùi</v>
          </cell>
          <cell r="C216">
            <v>28952</v>
          </cell>
        </row>
        <row r="217">
          <cell r="A217" t="str">
            <v xml:space="preserve">Daây tieáp ñòa ñoàng traàn 25 mm2  </v>
          </cell>
          <cell r="B217" t="str">
            <v>kg</v>
          </cell>
          <cell r="C217">
            <v>38500</v>
          </cell>
        </row>
        <row r="218">
          <cell r="A218" t="str">
            <v>Keïp Splitbolt hoaëc ñoàng nhoâm 2/0</v>
          </cell>
          <cell r="B218" t="str">
            <v>caùi</v>
          </cell>
          <cell r="C218">
            <v>6615</v>
          </cell>
        </row>
        <row r="219">
          <cell r="A219" t="str">
            <v>Keïp coïc noái ñaát</v>
          </cell>
          <cell r="B219" t="str">
            <v>caùi</v>
          </cell>
          <cell r="C219">
            <v>3000</v>
          </cell>
        </row>
        <row r="220">
          <cell r="A220" t="str">
            <v>Keïp nhoâm AC35</v>
          </cell>
          <cell r="B220" t="str">
            <v>Caùi</v>
          </cell>
          <cell r="C220">
            <v>3905</v>
          </cell>
        </row>
        <row r="221">
          <cell r="A221" t="str">
            <v>Keïp nhoâm AC50</v>
          </cell>
          <cell r="B221" t="str">
            <v>Caùi</v>
          </cell>
          <cell r="C221">
            <v>7429</v>
          </cell>
        </row>
        <row r="222">
          <cell r="A222" t="str">
            <v>Keïp nhoâm AC70</v>
          </cell>
          <cell r="B222" t="str">
            <v>Caùi</v>
          </cell>
          <cell r="C222">
            <v>7429</v>
          </cell>
        </row>
        <row r="223">
          <cell r="A223" t="str">
            <v>Keïp nhoâm AC95</v>
          </cell>
          <cell r="B223" t="str">
            <v>Caùi</v>
          </cell>
          <cell r="C223">
            <v>11400</v>
          </cell>
        </row>
        <row r="224">
          <cell r="A224" t="str">
            <v>Keïp nhoâm AC120</v>
          </cell>
          <cell r="B224" t="str">
            <v>Caùi</v>
          </cell>
          <cell r="C224">
            <v>16857</v>
          </cell>
        </row>
        <row r="225">
          <cell r="A225" t="str">
            <v>Keïp nhoâm AC150</v>
          </cell>
          <cell r="B225" t="str">
            <v>Caùi</v>
          </cell>
          <cell r="C225">
            <v>16857</v>
          </cell>
        </row>
        <row r="226">
          <cell r="A226" t="str">
            <v>Keïp nhoâm AC185</v>
          </cell>
          <cell r="B226" t="str">
            <v>Caùi</v>
          </cell>
          <cell r="C226">
            <v>31429</v>
          </cell>
        </row>
        <row r="227">
          <cell r="A227" t="str">
            <v>Keïp nhoâm AC240</v>
          </cell>
          <cell r="B227" t="str">
            <v>Caùi</v>
          </cell>
          <cell r="C227">
            <v>31429</v>
          </cell>
        </row>
        <row r="228">
          <cell r="A228" t="str">
            <v>Keïp nhoâm AC300</v>
          </cell>
          <cell r="B228" t="str">
            <v>Caùi</v>
          </cell>
          <cell r="C228">
            <v>51429</v>
          </cell>
        </row>
      </sheetData>
      <sheetData sheetId="1" refreshError="1">
        <row r="3">
          <cell r="A3">
            <v>1</v>
          </cell>
          <cell r="B3">
            <v>2</v>
          </cell>
          <cell r="C3">
            <v>3</v>
          </cell>
          <cell r="D3">
            <v>4</v>
          </cell>
          <cell r="E3">
            <v>5</v>
          </cell>
          <cell r="F3">
            <v>6</v>
          </cell>
        </row>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D19">
            <v>15646</v>
          </cell>
          <cell r="E19">
            <v>12803</v>
          </cell>
        </row>
        <row r="20">
          <cell r="A20" t="str">
            <v>03.1213</v>
          </cell>
          <cell r="B20" t="str">
            <v>Ñaøo moùng baèng TC ñaát C3  saâu £ 2 m dieän tích ñaùy moùng £ 50 m2</v>
          </cell>
          <cell r="C20" t="str">
            <v>m 3</v>
          </cell>
          <cell r="D20"/>
          <cell r="E20">
            <v>19130</v>
          </cell>
          <cell r="F20"/>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04.3333</v>
          </cell>
          <cell r="B70" t="str">
            <v>BT moùng truï coù caàu coâng taùc M#200 ñaù 2x4 (TC keát hôïp ñaàm duøi)</v>
          </cell>
          <cell r="C70" t="str">
            <v>m 3</v>
          </cell>
          <cell r="D70">
            <v>476738</v>
          </cell>
          <cell r="E70">
            <v>44589</v>
          </cell>
          <cell r="F70">
            <v>4003</v>
          </cell>
        </row>
        <row r="71">
          <cell r="A71" t="str">
            <v>04.3334</v>
          </cell>
          <cell r="B71" t="str">
            <v>BT moùng truï coù caàu coâng taùc M#250 ñaù 2x4 (TC keát hôïp ñaàm duøi)</v>
          </cell>
          <cell r="C71" t="str">
            <v>m 3</v>
          </cell>
          <cell r="D71">
            <v>533530</v>
          </cell>
          <cell r="E71">
            <v>44589</v>
          </cell>
          <cell r="F71">
            <v>4003</v>
          </cell>
        </row>
        <row r="72">
          <cell r="A72" t="str">
            <v>04.3343</v>
          </cell>
          <cell r="B72" t="str">
            <v>BT moùng truï khoâng coù caàu coâng taùc M#200 ñaù 2x4 (TC keát hôïp ñaàm duøi)</v>
          </cell>
          <cell r="C72" t="str">
            <v>m 3</v>
          </cell>
          <cell r="D72">
            <v>443488</v>
          </cell>
          <cell r="E72">
            <v>38261</v>
          </cell>
          <cell r="F72">
            <v>4003</v>
          </cell>
        </row>
        <row r="73">
          <cell r="A73" t="str">
            <v>04.3344</v>
          </cell>
          <cell r="B73" t="str">
            <v>BT moùng truï khoâng coù caàu coâng taùc M#250 ñaù 2x4 (TC keát hôïp ñaàm duøi)</v>
          </cell>
          <cell r="C73" t="str">
            <v>m 3</v>
          </cell>
          <cell r="D73">
            <v>500280</v>
          </cell>
          <cell r="E73">
            <v>38261</v>
          </cell>
          <cell r="F73">
            <v>4003</v>
          </cell>
        </row>
        <row r="74">
          <cell r="A74" t="str">
            <v>04.3353</v>
          </cell>
          <cell r="B74" t="str">
            <v>BT moùng baûnï coù caàu coâng taùc M#200 ñaù 2x4 (TC keát hôïp ñaàm duøi)</v>
          </cell>
          <cell r="C74" t="str">
            <v>m 3</v>
          </cell>
          <cell r="D74">
            <v>476738</v>
          </cell>
          <cell r="E74">
            <v>41498</v>
          </cell>
          <cell r="F74">
            <v>4003</v>
          </cell>
        </row>
        <row r="75">
          <cell r="A75" t="str">
            <v>04.3354</v>
          </cell>
          <cell r="B75" t="str">
            <v>BT moùng baûnï coù caàu coâng taùc M#250 ñaù 2x4 (TC keát hôïp ñaàm duøi)</v>
          </cell>
          <cell r="C75" t="str">
            <v>m 3</v>
          </cell>
          <cell r="D75">
            <v>533530</v>
          </cell>
          <cell r="E75">
            <v>41498</v>
          </cell>
          <cell r="F75">
            <v>4003</v>
          </cell>
        </row>
        <row r="76">
          <cell r="A76" t="str">
            <v>04.3601</v>
          </cell>
          <cell r="D76">
            <v>447735</v>
          </cell>
          <cell r="E76">
            <v>50328</v>
          </cell>
        </row>
        <row r="77">
          <cell r="A77" t="str">
            <v>04.3801</v>
          </cell>
          <cell r="B77" t="str">
            <v>Laép ñaët moùng neùo troïng löôïng £ 0,25T</v>
          </cell>
          <cell r="C77" t="str">
            <v>caùi</v>
          </cell>
          <cell r="E77">
            <v>11051</v>
          </cell>
        </row>
        <row r="78">
          <cell r="A78" t="str">
            <v>04.3802</v>
          </cell>
          <cell r="B78" t="str">
            <v>Laép ñaët moùng neùo troïng löôïng £ 0,5T</v>
          </cell>
          <cell r="C78" t="str">
            <v>caùi</v>
          </cell>
          <cell r="E78">
            <v>24214</v>
          </cell>
        </row>
        <row r="79">
          <cell r="A79" t="str">
            <v>04.3803</v>
          </cell>
          <cell r="B79" t="str">
            <v>Laép ñaët moùng neùo troïng löôïng &gt; 0,5T</v>
          </cell>
          <cell r="C79" t="str">
            <v>caùi</v>
          </cell>
          <cell r="E79">
            <v>42252</v>
          </cell>
        </row>
        <row r="80">
          <cell r="A80" t="str">
            <v>05.4101</v>
          </cell>
          <cell r="B80" t="str">
            <v>Laép ñaët coät theùp baèng thuû coâng (chieáu cao £15m)</v>
          </cell>
          <cell r="C80" t="str">
            <v>taán</v>
          </cell>
          <cell r="D80">
            <v>5359</v>
          </cell>
          <cell r="E80">
            <v>183473</v>
          </cell>
        </row>
        <row r="81">
          <cell r="A81" t="str">
            <v>05.4201</v>
          </cell>
          <cell r="B81" t="str">
            <v>Laép ñaët coät theùp baèng thuû coâng (chieáu cao £25m)</v>
          </cell>
          <cell r="C81" t="str">
            <v>taán</v>
          </cell>
          <cell r="D81">
            <v>12217</v>
          </cell>
          <cell r="E81">
            <v>201837</v>
          </cell>
        </row>
        <row r="82">
          <cell r="A82" t="str">
            <v>05.4301</v>
          </cell>
          <cell r="B82" t="str">
            <v>Laép ñaët coät theùp baèng thuû coâng (chieáu cao £40m)</v>
          </cell>
          <cell r="C82" t="str">
            <v>taán</v>
          </cell>
          <cell r="D82">
            <v>12860</v>
          </cell>
          <cell r="E82">
            <v>232064</v>
          </cell>
        </row>
        <row r="83">
          <cell r="A83" t="str">
            <v>05.4401</v>
          </cell>
          <cell r="B83" t="str">
            <v>Laép ñaët coät theùp baèng thuû coâng (chieáu cao £55m)</v>
          </cell>
          <cell r="C83" t="str">
            <v>taán</v>
          </cell>
          <cell r="D83">
            <v>15646</v>
          </cell>
          <cell r="E83">
            <v>266841</v>
          </cell>
        </row>
        <row r="84">
          <cell r="A84" t="str">
            <v>05.4501</v>
          </cell>
          <cell r="B84" t="str">
            <v>Laép ñaët coät theùp baèng thuû coâng (chieáu cao £70m)</v>
          </cell>
          <cell r="C84" t="str">
            <v>taán</v>
          </cell>
          <cell r="D84">
            <v>16289</v>
          </cell>
          <cell r="E84">
            <v>307143</v>
          </cell>
        </row>
        <row r="85">
          <cell r="A85" t="str">
            <v>05.4601</v>
          </cell>
          <cell r="B85" t="str">
            <v>Laép ñaët coät theùp baèng thuû coâng (chieáu cao £85m)</v>
          </cell>
          <cell r="C85" t="str">
            <v>taán</v>
          </cell>
          <cell r="D85">
            <v>16932</v>
          </cell>
          <cell r="E85">
            <v>352808</v>
          </cell>
        </row>
        <row r="86">
          <cell r="A86" t="str">
            <v>05.4701</v>
          </cell>
          <cell r="B86" t="str">
            <v>Laép ñaët coät theùp baèng thuû coâng (chieáu cao £100m)</v>
          </cell>
          <cell r="C86" t="str">
            <v>taán</v>
          </cell>
          <cell r="D86">
            <v>16932</v>
          </cell>
          <cell r="E86">
            <v>405786</v>
          </cell>
        </row>
        <row r="87">
          <cell r="A87" t="str">
            <v>05.5101</v>
          </cell>
          <cell r="B87" t="str">
            <v>Noái coät beâ toâng baèng maët bích (ÑH bình thöôøng)</v>
          </cell>
          <cell r="C87" t="str">
            <v>moái</v>
          </cell>
          <cell r="D87">
            <v>12573</v>
          </cell>
          <cell r="E87">
            <v>48753</v>
          </cell>
        </row>
        <row r="88">
          <cell r="A88" t="str">
            <v>05.5102</v>
          </cell>
          <cell r="B88" t="str">
            <v>Noái coät beâ toâng baèng maët bích (ÑH söôøn ñoài)</v>
          </cell>
          <cell r="C88" t="str">
            <v>moái</v>
          </cell>
          <cell r="D88">
            <v>12573</v>
          </cell>
          <cell r="E88">
            <v>51190</v>
          </cell>
        </row>
        <row r="89">
          <cell r="A89" t="str">
            <v>05.5103</v>
          </cell>
          <cell r="B89" t="str">
            <v>Noái coät beâ toâng baèng maët bích (ÑH sình laày)</v>
          </cell>
          <cell r="C89" t="str">
            <v>moái</v>
          </cell>
          <cell r="D89">
            <v>34960</v>
          </cell>
          <cell r="E89">
            <v>58503</v>
          </cell>
        </row>
        <row r="90">
          <cell r="A90" t="str">
            <v>05.5211</v>
          </cell>
          <cell r="B90" t="str">
            <v>Döïng coät beâ toâng baèng thuû coâng (chieáu cao £ 8m)</v>
          </cell>
          <cell r="C90" t="str">
            <v>coät</v>
          </cell>
          <cell r="D90">
            <v>20790</v>
          </cell>
          <cell r="E90">
            <v>74917</v>
          </cell>
        </row>
        <row r="91">
          <cell r="A91" t="str">
            <v>05.5212</v>
          </cell>
          <cell r="B91" t="str">
            <v>Döïng coät beâ toâng baèng thuû coâng (chieáu cao £ 10m)</v>
          </cell>
          <cell r="C91" t="str">
            <v>coät</v>
          </cell>
          <cell r="D91">
            <v>20790</v>
          </cell>
          <cell r="E91">
            <v>80605</v>
          </cell>
        </row>
        <row r="92">
          <cell r="A92" t="str">
            <v>05.5213</v>
          </cell>
          <cell r="B92" t="str">
            <v>Döïng coät beâ toâng baèng thuû coâng (chieáu cao £ 12m)</v>
          </cell>
          <cell r="C92" t="str">
            <v>coät</v>
          </cell>
          <cell r="D92">
            <v>20790</v>
          </cell>
          <cell r="E92">
            <v>86293</v>
          </cell>
        </row>
        <row r="93">
          <cell r="A93" t="str">
            <v>05.5214</v>
          </cell>
          <cell r="B93" t="str">
            <v>Döïng coät beâ toâng baèng thuû coâng (chieáu cao £ 14m)</v>
          </cell>
          <cell r="C93" t="str">
            <v>coät</v>
          </cell>
          <cell r="D93">
            <v>20790</v>
          </cell>
          <cell r="E93">
            <v>107419</v>
          </cell>
        </row>
        <row r="94">
          <cell r="A94" t="str">
            <v>05.5215</v>
          </cell>
          <cell r="B94" t="str">
            <v>Döïng coät beâ toâng baèng thuû coâng (chieáu cao £ 16m)</v>
          </cell>
          <cell r="C94" t="str">
            <v>coät</v>
          </cell>
          <cell r="D94">
            <v>24448</v>
          </cell>
          <cell r="E94">
            <v>116844</v>
          </cell>
        </row>
        <row r="95">
          <cell r="A95" t="str">
            <v>05.5216</v>
          </cell>
          <cell r="B95" t="str">
            <v>Döïng coät beâ toâng baèng thuû coâng (chieáu cao £ 18m)</v>
          </cell>
          <cell r="C95" t="str">
            <v>coät</v>
          </cell>
          <cell r="D95">
            <v>24448</v>
          </cell>
          <cell r="E95">
            <v>152271</v>
          </cell>
        </row>
        <row r="96">
          <cell r="A96" t="str">
            <v>05.5217</v>
          </cell>
          <cell r="B96" t="str">
            <v>Döïng coät beâ toâng baèng thuû coâng (chieáu cao £ 20m)</v>
          </cell>
          <cell r="C96" t="str">
            <v>coät</v>
          </cell>
          <cell r="D96">
            <v>24448</v>
          </cell>
          <cell r="E96">
            <v>177460</v>
          </cell>
        </row>
        <row r="97">
          <cell r="A97" t="str">
            <v>05.5218</v>
          </cell>
          <cell r="B97" t="str">
            <v>Döïng coät beâ toâng baèng thuû coâng (chieáu cao &gt; 20m)</v>
          </cell>
          <cell r="C97" t="str">
            <v>coät</v>
          </cell>
          <cell r="D97">
            <v>24448</v>
          </cell>
          <cell r="E97">
            <v>193711</v>
          </cell>
        </row>
        <row r="98">
          <cell r="A98" t="str">
            <v>05.6011</v>
          </cell>
          <cell r="B98" t="str">
            <v>Laép ñaët xaø theùp cho coät ñôõ (troïng löôïng 25 kg)</v>
          </cell>
          <cell r="C98" t="str">
            <v>boä</v>
          </cell>
          <cell r="E98">
            <v>13161</v>
          </cell>
        </row>
        <row r="99">
          <cell r="A99" t="str">
            <v>05.6021</v>
          </cell>
          <cell r="B99" t="str">
            <v>Laép ñaët xaø theùp cho coät ñôõ (troïng löôïng 50 kg)</v>
          </cell>
          <cell r="C99" t="str">
            <v>boä</v>
          </cell>
          <cell r="E99">
            <v>17806</v>
          </cell>
        </row>
        <row r="100">
          <cell r="A100" t="str">
            <v>05.6031</v>
          </cell>
          <cell r="B100" t="str">
            <v>Laép ñaët xaø theùp cho coät ñôõ (troïng löôïng 100 kg)</v>
          </cell>
          <cell r="C100" t="str">
            <v>boä</v>
          </cell>
          <cell r="E100">
            <v>23999</v>
          </cell>
        </row>
        <row r="101">
          <cell r="A101" t="str">
            <v>05.6041</v>
          </cell>
          <cell r="B101" t="str">
            <v>Laép ñaët xaø theùp cho coät ñôõ (troïng löôïng 140 kg)</v>
          </cell>
          <cell r="C101" t="str">
            <v>boä</v>
          </cell>
          <cell r="E101">
            <v>28799</v>
          </cell>
        </row>
        <row r="102">
          <cell r="A102" t="str">
            <v>05.6051</v>
          </cell>
          <cell r="B102" t="str">
            <v>Laép ñaët xaø theùp cho coät ñôõ (troïng löôïng 230 kg)</v>
          </cell>
          <cell r="C102" t="str">
            <v>boä</v>
          </cell>
          <cell r="E102">
            <v>39792</v>
          </cell>
        </row>
        <row r="103">
          <cell r="A103" t="str">
            <v>05.6061</v>
          </cell>
          <cell r="B103" t="str">
            <v>Laép ñaët xaø theùp cho coät ñôõ (troïng löôïng 320 kg)</v>
          </cell>
          <cell r="C103" t="str">
            <v>boä</v>
          </cell>
          <cell r="E103">
            <v>50785</v>
          </cell>
        </row>
        <row r="104">
          <cell r="A104" t="str">
            <v>05.6071</v>
          </cell>
          <cell r="B104" t="str">
            <v>Laép ñaët xaø theùp cho coät ñôõ (troïng löôïng 410 kg)</v>
          </cell>
          <cell r="C104" t="str">
            <v>boä</v>
          </cell>
          <cell r="E104">
            <v>59920</v>
          </cell>
        </row>
        <row r="105">
          <cell r="A105" t="str">
            <v>05.6081</v>
          </cell>
          <cell r="B105" t="str">
            <v>Laép ñaët xaø theùp cho coät ñôõ (troïng löôïng 500 kg)</v>
          </cell>
          <cell r="C105" t="str">
            <v>boä</v>
          </cell>
          <cell r="E105">
            <v>70759</v>
          </cell>
        </row>
        <row r="106">
          <cell r="A106" t="str">
            <v>05.6012</v>
          </cell>
          <cell r="B106" t="str">
            <v>Laép ñaët xaø theùp cho coät neùo (troïng löôïng 25 kg)</v>
          </cell>
          <cell r="C106" t="str">
            <v>boä</v>
          </cell>
          <cell r="D106"/>
          <cell r="E106">
            <v>17496</v>
          </cell>
          <cell r="F106"/>
        </row>
        <row r="107">
          <cell r="A107" t="str">
            <v>05.6022</v>
          </cell>
          <cell r="B107" t="str">
            <v>Laép ñaët xaø theùp cho coät neùoõ (troïng löôïng 50 kg)</v>
          </cell>
          <cell r="C107" t="str">
            <v>boä</v>
          </cell>
          <cell r="E107">
            <v>23689</v>
          </cell>
        </row>
        <row r="108">
          <cell r="A108" t="str">
            <v>05.6032</v>
          </cell>
          <cell r="B108" t="str">
            <v>Laép ñaët xaø theùp cho coät neùo (troïng löôïng 100 kg)</v>
          </cell>
          <cell r="C108" t="str">
            <v>boä</v>
          </cell>
          <cell r="E108">
            <v>31896</v>
          </cell>
        </row>
        <row r="109">
          <cell r="A109" t="str">
            <v>05.6042</v>
          </cell>
          <cell r="B109" t="str">
            <v>Laép ñaët xaø theùp cho coät neùo (troïng löôïng 140 kg)</v>
          </cell>
          <cell r="C109" t="str">
            <v>boä</v>
          </cell>
          <cell r="E109">
            <v>38244</v>
          </cell>
        </row>
        <row r="110">
          <cell r="A110" t="str">
            <v>05.6052</v>
          </cell>
          <cell r="B110" t="str">
            <v>Laép ñaët xaø theùp cho coät neùo (troïng löôïng 230 kg)</v>
          </cell>
          <cell r="C110" t="str">
            <v>boä</v>
          </cell>
          <cell r="E110">
            <v>52798</v>
          </cell>
        </row>
        <row r="111">
          <cell r="A111" t="str">
            <v>05.6062</v>
          </cell>
          <cell r="B111" t="str">
            <v>Laép ñaët xaø theùp cho coät neùo (troïng löôïng 320 kg)</v>
          </cell>
          <cell r="C111" t="str">
            <v>boä</v>
          </cell>
          <cell r="E111">
            <v>67507</v>
          </cell>
        </row>
        <row r="112">
          <cell r="A112" t="str">
            <v>05.6072</v>
          </cell>
          <cell r="B112" t="str">
            <v>Laép ñaët xaø theùp cho coät neùo (troïng löôïng 410 kg)</v>
          </cell>
          <cell r="C112" t="str">
            <v>boä</v>
          </cell>
          <cell r="E112">
            <v>79584</v>
          </cell>
        </row>
        <row r="113">
          <cell r="A113" t="str">
            <v>05.6082</v>
          </cell>
          <cell r="B113" t="str">
            <v>Laép ñaët xaø theùp cho coät neùo (troïng löôïng 500 kg)</v>
          </cell>
          <cell r="C113" t="str">
            <v>boä</v>
          </cell>
          <cell r="E113">
            <v>93984</v>
          </cell>
        </row>
        <row r="114">
          <cell r="A114" t="str">
            <v>05.6043</v>
          </cell>
          <cell r="B114" t="str">
            <v>Laép ñaët xaø theùp cho coät ñuùp (troïng löôïng 140 kg)</v>
          </cell>
          <cell r="C114" t="str">
            <v>boä</v>
          </cell>
          <cell r="E114">
            <v>32515</v>
          </cell>
        </row>
        <row r="115">
          <cell r="A115" t="str">
            <v>05.6053</v>
          </cell>
          <cell r="B115" t="str">
            <v>Laép ñaët xaø theùp cho coät ñuùp (troïng löôïng 230 kg)</v>
          </cell>
          <cell r="C115" t="str">
            <v>boä</v>
          </cell>
          <cell r="E115">
            <v>46295</v>
          </cell>
        </row>
        <row r="116">
          <cell r="A116" t="str">
            <v>05.6063</v>
          </cell>
          <cell r="B116" t="str">
            <v>Laép ñaët xaø theùp cho coät ñuùp (troïng löôïng 320 kg)</v>
          </cell>
          <cell r="C116" t="str">
            <v>boä</v>
          </cell>
          <cell r="E116">
            <v>58062</v>
          </cell>
        </row>
        <row r="117">
          <cell r="A117" t="str">
            <v>05.6073</v>
          </cell>
          <cell r="B117" t="str">
            <v>Laép ñaët xaø theùp cho coät ñuùp (troïng löôïng 410 kg)</v>
          </cell>
          <cell r="C117" t="str">
            <v>boä</v>
          </cell>
          <cell r="E117">
            <v>64101</v>
          </cell>
        </row>
        <row r="118">
          <cell r="A118" t="str">
            <v>05.6083</v>
          </cell>
          <cell r="B118" t="str">
            <v>Laép ñaët xaø theùp cho coät ñuùp (troïng löôïng 500 kg)</v>
          </cell>
          <cell r="C118" t="str">
            <v>boä</v>
          </cell>
          <cell r="E118">
            <v>69985</v>
          </cell>
        </row>
        <row r="119">
          <cell r="A119" t="str">
            <v>05.6093</v>
          </cell>
          <cell r="B119" t="str">
            <v>Laép ñaët xaø theùp cho coät ñuùp (troïng löôïng 750 kg)</v>
          </cell>
          <cell r="C119" t="str">
            <v>boä</v>
          </cell>
          <cell r="E119">
            <v>89648</v>
          </cell>
        </row>
        <row r="120">
          <cell r="A120" t="str">
            <v>05.6103</v>
          </cell>
          <cell r="B120" t="str">
            <v>Laép ñaët xaø theùp cho coät ñuùp (troïng löôïng 1000 kg)</v>
          </cell>
          <cell r="C120" t="str">
            <v>boä</v>
          </cell>
          <cell r="E120">
            <v>105751</v>
          </cell>
        </row>
        <row r="121">
          <cell r="A121" t="str">
            <v>05.6044</v>
          </cell>
          <cell r="B121" t="str">
            <v>Laép ñaët xaø theùp cho coät ñuùp (troïng löôïng 140 kg)</v>
          </cell>
          <cell r="C121" t="str">
            <v>boä</v>
          </cell>
          <cell r="E121">
            <v>36076</v>
          </cell>
        </row>
        <row r="122">
          <cell r="A122" t="str">
            <v>05.6054</v>
          </cell>
          <cell r="B122" t="str">
            <v>Laép ñaët xaø theùp cho coät ñuùp (troïng löôïng 230 kg)</v>
          </cell>
          <cell r="C122" t="str">
            <v>boä</v>
          </cell>
          <cell r="E122">
            <v>51559</v>
          </cell>
        </row>
        <row r="123">
          <cell r="A123" t="str">
            <v>05.6064</v>
          </cell>
          <cell r="B123" t="str">
            <v>Laép ñaët xaø theùp cho coät ñuùp (troïng löôïng 320 kg)</v>
          </cell>
          <cell r="C123" t="str">
            <v>boä</v>
          </cell>
          <cell r="E123">
            <v>64565</v>
          </cell>
        </row>
        <row r="124">
          <cell r="A124" t="str">
            <v>05.6074</v>
          </cell>
          <cell r="B124" t="str">
            <v>Laép ñaët xaø theùp cho coät ñuùp (troïng löôïng 410 kg)</v>
          </cell>
          <cell r="C124" t="str">
            <v>boä</v>
          </cell>
          <cell r="E124">
            <v>71223</v>
          </cell>
        </row>
        <row r="125">
          <cell r="A125" t="str">
            <v>05.6084</v>
          </cell>
          <cell r="B125" t="str">
            <v>Laép ñaët xaø theùp cho coät ñuùp (troïng löôïng 500 kg)</v>
          </cell>
          <cell r="C125" t="str">
            <v>boä</v>
          </cell>
          <cell r="E125">
            <v>77726</v>
          </cell>
        </row>
        <row r="126">
          <cell r="A126" t="str">
            <v>05.6094</v>
          </cell>
          <cell r="B126" t="str">
            <v>Laép ñaët xaø theùp cho coät ñuùp (troïng löôïng 750 kg)</v>
          </cell>
          <cell r="C126" t="str">
            <v>boä</v>
          </cell>
          <cell r="E126">
            <v>99558</v>
          </cell>
        </row>
        <row r="127">
          <cell r="A127" t="str">
            <v>05.6104</v>
          </cell>
          <cell r="B127" t="str">
            <v>Laép ñaët xaø theùp cho coät ñuùp (troïng löôïng 1000 kg)</v>
          </cell>
          <cell r="C127" t="str">
            <v>boä</v>
          </cell>
          <cell r="E127">
            <v>117518</v>
          </cell>
        </row>
        <row r="128">
          <cell r="A128" t="str">
            <v>05.8002</v>
          </cell>
          <cell r="B128" t="str">
            <v xml:space="preserve">Ñoùng coïc tieáp ñaát </v>
          </cell>
          <cell r="D128">
            <v>714</v>
          </cell>
          <cell r="E128">
            <v>4335.3</v>
          </cell>
          <cell r="F128">
            <v>776</v>
          </cell>
        </row>
        <row r="129">
          <cell r="A129" t="str">
            <v>05.7001</v>
          </cell>
          <cell r="B129" t="str">
            <v xml:space="preserve">Laép ñaët daây tieáp ñaát </v>
          </cell>
          <cell r="D129">
            <v>10</v>
          </cell>
          <cell r="E129">
            <v>154.83000000000001</v>
          </cell>
        </row>
        <row r="132">
          <cell r="A132" t="str">
            <v>06.1105</v>
          </cell>
          <cell r="B132" t="str">
            <v>Laép ñaët söù ñöùng 22 kV</v>
          </cell>
          <cell r="C132" t="str">
            <v>söù</v>
          </cell>
          <cell r="D132">
            <v>155</v>
          </cell>
          <cell r="E132">
            <v>3499.2</v>
          </cell>
        </row>
        <row r="133">
          <cell r="A133" t="str">
            <v>06.1106</v>
          </cell>
          <cell r="B133" t="str">
            <v>Laép ñaët söù ñöùng 35 kV</v>
          </cell>
          <cell r="C133" t="str">
            <v>söù</v>
          </cell>
          <cell r="D133">
            <v>155</v>
          </cell>
          <cell r="E133">
            <v>4459.2</v>
          </cell>
        </row>
        <row r="134">
          <cell r="A134" t="str">
            <v>06.1211</v>
          </cell>
          <cell r="B134" t="str">
            <v>Laép ñaët söù ñöùng haï theá loaïi 1 söù</v>
          </cell>
          <cell r="C134" t="str">
            <v>söù</v>
          </cell>
          <cell r="D134">
            <v>2621.9</v>
          </cell>
          <cell r="E134">
            <v>882.9</v>
          </cell>
        </row>
        <row r="135">
          <cell r="A135" t="str">
            <v>06.1213</v>
          </cell>
          <cell r="B135" t="str">
            <v>Laép ñaët söù ñöùng haï theá loaïi 2 söù</v>
          </cell>
          <cell r="C135" t="str">
            <v>söù</v>
          </cell>
          <cell r="D135">
            <v>4735.5</v>
          </cell>
          <cell r="E135">
            <v>2884.3</v>
          </cell>
        </row>
        <row r="136">
          <cell r="A136" t="str">
            <v>06.1214</v>
          </cell>
          <cell r="B136" t="str">
            <v>Laép ñaët söù ñöùng haï theá loaïi 3 söù</v>
          </cell>
          <cell r="C136" t="str">
            <v>söù</v>
          </cell>
          <cell r="D136">
            <v>14490</v>
          </cell>
          <cell r="E136">
            <v>4017.4</v>
          </cell>
        </row>
        <row r="137">
          <cell r="A137" t="str">
            <v>06.1215</v>
          </cell>
          <cell r="B137" t="str">
            <v>Laép ñaët söù ñöùng haï theá loaïi 4 söù</v>
          </cell>
          <cell r="C137" t="str">
            <v>söù</v>
          </cell>
          <cell r="D137">
            <v>21000</v>
          </cell>
          <cell r="E137">
            <v>5665.5</v>
          </cell>
        </row>
        <row r="138">
          <cell r="A138" t="str">
            <v>06.1411</v>
          </cell>
          <cell r="B138" t="str">
            <v>Laép ñaët chuoãi söù ñôõ £ 2 baùt chieàu cao £ 20m</v>
          </cell>
          <cell r="C138" t="str">
            <v>chuoãi</v>
          </cell>
          <cell r="D138">
            <v>405</v>
          </cell>
          <cell r="E138">
            <v>2925</v>
          </cell>
        </row>
        <row r="139">
          <cell r="A139" t="str">
            <v>06.1412</v>
          </cell>
          <cell r="B139" t="str">
            <v>Laép ñaët chuoãi söù ñôõ £ 2 baùt chieàu cao £ 30m</v>
          </cell>
          <cell r="C139" t="str">
            <v>chuoãi</v>
          </cell>
          <cell r="D139">
            <v>405</v>
          </cell>
          <cell r="E139">
            <v>3738</v>
          </cell>
        </row>
        <row r="140">
          <cell r="A140" t="str">
            <v>06.1421</v>
          </cell>
          <cell r="B140" t="str">
            <v>Laép ñaët chuoãi söù ñôõ £ 5 baùt chieàu cao £ 20m</v>
          </cell>
          <cell r="C140" t="str">
            <v>chuoãi</v>
          </cell>
          <cell r="D140">
            <v>610</v>
          </cell>
          <cell r="E140">
            <v>6500</v>
          </cell>
        </row>
        <row r="141">
          <cell r="A141" t="str">
            <v>06.1422</v>
          </cell>
          <cell r="B141" t="str">
            <v>Laép ñaët chuoãi söù ñôõ £ 5 baùt chieàu cao £ 30m</v>
          </cell>
          <cell r="C141" t="str">
            <v>chuoãi</v>
          </cell>
          <cell r="D141">
            <v>610</v>
          </cell>
          <cell r="E141">
            <v>6825</v>
          </cell>
        </row>
        <row r="142">
          <cell r="A142" t="str">
            <v>06.1431</v>
          </cell>
          <cell r="B142" t="str">
            <v>Laép ñaët chuoãi söù ñôõ £ 8 baùt chieàu cao £ 20m</v>
          </cell>
          <cell r="C142" t="str">
            <v>chuoãi</v>
          </cell>
          <cell r="D142">
            <v>975</v>
          </cell>
          <cell r="E142">
            <v>10401</v>
          </cell>
        </row>
        <row r="143">
          <cell r="A143" t="str">
            <v>06.1432</v>
          </cell>
          <cell r="B143" t="str">
            <v>Laép ñaët chuoãi söù ñôõ £ 8 baùt chieàu cao £ 30m</v>
          </cell>
          <cell r="C143" t="str">
            <v>chuoãi</v>
          </cell>
          <cell r="D143">
            <v>975</v>
          </cell>
          <cell r="E143">
            <v>10888</v>
          </cell>
        </row>
        <row r="144">
          <cell r="A144" t="str">
            <v>06.1441</v>
          </cell>
          <cell r="B144" t="str">
            <v>Laép ñaët chuoãi söù ñôõ £ 11 baùt chieàu cao £ 20m</v>
          </cell>
          <cell r="C144" t="str">
            <v>chuoãi</v>
          </cell>
          <cell r="D144">
            <v>1335</v>
          </cell>
          <cell r="E144">
            <v>14626</v>
          </cell>
        </row>
        <row r="145">
          <cell r="A145" t="str">
            <v>06.1442</v>
          </cell>
          <cell r="B145" t="str">
            <v>Laép ñaët chuoãi söù ñôõ £ 11 baùt chieàu cao £ 30m</v>
          </cell>
          <cell r="C145" t="str">
            <v>chuoãi</v>
          </cell>
          <cell r="D145">
            <v>1335</v>
          </cell>
          <cell r="E145">
            <v>15438</v>
          </cell>
        </row>
        <row r="146">
          <cell r="A146" t="str">
            <v>06.1511</v>
          </cell>
          <cell r="B146" t="str">
            <v>Laép ñaët chuoãi söù neùo £ 2 baùt chieàu cao £ 20m</v>
          </cell>
          <cell r="C146" t="str">
            <v>chuoãi</v>
          </cell>
          <cell r="D146">
            <v>405</v>
          </cell>
          <cell r="E146">
            <v>3088</v>
          </cell>
        </row>
        <row r="147">
          <cell r="A147" t="str">
            <v>06.1512</v>
          </cell>
          <cell r="B147" t="str">
            <v>Laép ñaët chuoãi söù neùo £ 2 baùt chieàu cao £ 30m</v>
          </cell>
          <cell r="C147" t="str">
            <v>chuoãi</v>
          </cell>
          <cell r="D147">
            <v>405</v>
          </cell>
          <cell r="E147">
            <v>3900</v>
          </cell>
        </row>
        <row r="148">
          <cell r="A148" t="str">
            <v>06.1521</v>
          </cell>
          <cell r="B148" t="str">
            <v>Laép ñaët chuoãi söù neùo £ 5 baùt chieàu cao £ 20m</v>
          </cell>
          <cell r="C148" t="str">
            <v>chuoãi</v>
          </cell>
          <cell r="D148">
            <v>610</v>
          </cell>
          <cell r="E148">
            <v>7313</v>
          </cell>
        </row>
        <row r="149">
          <cell r="A149" t="str">
            <v>06.1522</v>
          </cell>
          <cell r="B149" t="str">
            <v>Laép ñaët chuoãi söù neùo £ 5 baùt chieàu cao £ 30m</v>
          </cell>
          <cell r="C149" t="str">
            <v>chuoãi</v>
          </cell>
          <cell r="D149">
            <v>610</v>
          </cell>
          <cell r="E149">
            <v>7638</v>
          </cell>
        </row>
        <row r="150">
          <cell r="A150" t="str">
            <v>06.1531</v>
          </cell>
          <cell r="B150" t="str">
            <v>Laép ñaët chuoãi söù neùo £ 8 baùt chieàu cao £ 20m</v>
          </cell>
          <cell r="C150" t="str">
            <v>chuoãi</v>
          </cell>
          <cell r="D150">
            <v>975</v>
          </cell>
          <cell r="E150">
            <v>11538</v>
          </cell>
        </row>
        <row r="151">
          <cell r="A151" t="str">
            <v>06.1532</v>
          </cell>
          <cell r="B151" t="str">
            <v>Laép ñaët chuoãi söù neùo £ 8 baùt chieàu cao £ 30m</v>
          </cell>
          <cell r="C151" t="str">
            <v>chuoãi</v>
          </cell>
          <cell r="D151">
            <v>975</v>
          </cell>
          <cell r="E151">
            <v>12188</v>
          </cell>
        </row>
        <row r="152">
          <cell r="A152" t="str">
            <v>06.1541</v>
          </cell>
          <cell r="B152" t="str">
            <v>Laép ñaët chuoãi söù neùo £ 11 baùt chieàu cao £ 20m</v>
          </cell>
          <cell r="C152" t="str">
            <v>chuoãi</v>
          </cell>
          <cell r="D152">
            <v>1335</v>
          </cell>
          <cell r="E152">
            <v>16413</v>
          </cell>
        </row>
        <row r="153">
          <cell r="A153" t="str">
            <v>06.1542</v>
          </cell>
          <cell r="B153" t="str">
            <v>Laép ñaët chuoãi söù neùo £ 11 baùt chieàu cao £ 30m</v>
          </cell>
          <cell r="C153" t="str">
            <v>chuoãi</v>
          </cell>
          <cell r="D153">
            <v>1335</v>
          </cell>
          <cell r="E153">
            <v>17389</v>
          </cell>
        </row>
        <row r="154">
          <cell r="A154" t="str">
            <v>06.2011</v>
          </cell>
          <cell r="B154" t="str">
            <v>Laép taï choáng rung (Coät coù chieàu cao £ 20m)</v>
          </cell>
          <cell r="C154" t="str">
            <v>boä</v>
          </cell>
          <cell r="E154">
            <v>5850</v>
          </cell>
        </row>
        <row r="155">
          <cell r="A155" t="str">
            <v>06.2012</v>
          </cell>
          <cell r="B155" t="str">
            <v>Laép taï choáng rung (Coät coù chieàu cao £ 30m)</v>
          </cell>
          <cell r="C155" t="str">
            <v>boä</v>
          </cell>
          <cell r="E155">
            <v>6175</v>
          </cell>
        </row>
        <row r="156">
          <cell r="A156" t="str">
            <v>06.2013</v>
          </cell>
          <cell r="B156" t="str">
            <v>Laép taï choáng rung (Coät coù chieàu cao £ 40m)</v>
          </cell>
          <cell r="C156" t="str">
            <v>boä</v>
          </cell>
          <cell r="E156">
            <v>6988</v>
          </cell>
        </row>
        <row r="157">
          <cell r="A157" t="str">
            <v>06.2014</v>
          </cell>
          <cell r="B157" t="str">
            <v>Laép taï choáng rung (Coät coù chieàu cao £ 50m)</v>
          </cell>
          <cell r="C157" t="str">
            <v>boä</v>
          </cell>
          <cell r="E157">
            <v>7963</v>
          </cell>
        </row>
        <row r="158">
          <cell r="A158" t="str">
            <v>06.2015</v>
          </cell>
          <cell r="B158" t="str">
            <v>Laép taï choáng rung (Coät coù chieàu cao &gt; 50m)</v>
          </cell>
          <cell r="C158" t="str">
            <v>boä</v>
          </cell>
          <cell r="E158">
            <v>8776</v>
          </cell>
        </row>
        <row r="159">
          <cell r="A159" t="str">
            <v>06.2110</v>
          </cell>
          <cell r="B159" t="str">
            <v>Laép ñaët coå deà</v>
          </cell>
          <cell r="C159" t="str">
            <v>boä</v>
          </cell>
          <cell r="E159">
            <v>5688</v>
          </cell>
        </row>
        <row r="160">
          <cell r="A160" t="str">
            <v>06.2120</v>
          </cell>
          <cell r="B160" t="str">
            <v xml:space="preserve">Laép ñaët daây neùo </v>
          </cell>
          <cell r="C160" t="str">
            <v>boä</v>
          </cell>
          <cell r="E160">
            <v>7313</v>
          </cell>
        </row>
        <row r="161">
          <cell r="A161" t="str">
            <v>06.2141</v>
          </cell>
          <cell r="B161" t="str">
            <v>Laép ñaët khoùa ñôõ daây choáng seùt tieát dieän £ 70 (Coät coù chieàu cao £ 20m)</v>
          </cell>
          <cell r="C161" t="str">
            <v>boä</v>
          </cell>
          <cell r="E161">
            <v>1788</v>
          </cell>
        </row>
        <row r="162">
          <cell r="A162" t="str">
            <v>06.2142</v>
          </cell>
          <cell r="B162" t="str">
            <v>Laép ñaët khoùa ñôõ daây choáng seùt tieát dieän £ 70 (Coät coù chieàu cao £ 30m)</v>
          </cell>
          <cell r="C162" t="str">
            <v>boä</v>
          </cell>
          <cell r="E162">
            <v>1950</v>
          </cell>
        </row>
        <row r="163">
          <cell r="A163" t="str">
            <v>06.2151</v>
          </cell>
          <cell r="B163" t="str">
            <v>Laép ñaët khoùa ñôõ daây choáng seùt tieát dieän £ 240 (Coät coù chieàu cao £ 20m)</v>
          </cell>
          <cell r="C163" t="str">
            <v>boä</v>
          </cell>
          <cell r="E163">
            <v>2763</v>
          </cell>
        </row>
        <row r="164">
          <cell r="A164" t="str">
            <v>06.2152</v>
          </cell>
          <cell r="B164" t="str">
            <v>Laép ñaët khoùa ñôõ daây choáng seùt tieát dieän £ 240 (Coät coù chieàu cao £ 30m)</v>
          </cell>
          <cell r="C164" t="str">
            <v>boä</v>
          </cell>
          <cell r="E164">
            <v>2925</v>
          </cell>
        </row>
        <row r="165">
          <cell r="A165" t="str">
            <v>06.2161</v>
          </cell>
          <cell r="B165" t="str">
            <v>Laép ñaët khoùa ñôõ daây choáng seùt tieát dieän &gt; 240 (Coät coù chieàu cao £ 20m)</v>
          </cell>
          <cell r="C165" t="str">
            <v>boä</v>
          </cell>
          <cell r="E165">
            <v>5688</v>
          </cell>
        </row>
        <row r="166">
          <cell r="A166" t="str">
            <v>06.2162</v>
          </cell>
          <cell r="B166" t="str">
            <v>Laép ñaët khoùa ñôõ daây choáng seùt tieát dieän &gt; 240 (Coät coù chieàu cao £ 30m)</v>
          </cell>
          <cell r="C166" t="str">
            <v>boä</v>
          </cell>
          <cell r="E166">
            <v>5850</v>
          </cell>
        </row>
        <row r="167">
          <cell r="A167" t="str">
            <v>06.5011</v>
          </cell>
          <cell r="B167" t="str">
            <v>Vöôït ñöôøng daây thoâng tin tieát dieän daây £ 50</v>
          </cell>
          <cell r="C167" t="str">
            <v>V.trí</v>
          </cell>
          <cell r="D167">
            <v>80046</v>
          </cell>
          <cell r="E167">
            <v>78346</v>
          </cell>
        </row>
        <row r="168">
          <cell r="A168" t="str">
            <v>06.5012</v>
          </cell>
          <cell r="B168" t="str">
            <v>Vöôït ñöôøng daây thoâng tin tieát dieän daây £ 95</v>
          </cell>
          <cell r="C168" t="str">
            <v>V.trí</v>
          </cell>
          <cell r="D168">
            <v>111623</v>
          </cell>
          <cell r="E168">
            <v>90887</v>
          </cell>
        </row>
        <row r="169">
          <cell r="A169" t="str">
            <v>06.5013</v>
          </cell>
          <cell r="B169" t="str">
            <v>Vöôït ñöôøng daây thoâng tin tieát dieän daây £ 150</v>
          </cell>
          <cell r="C169" t="str">
            <v>V.trí</v>
          </cell>
          <cell r="D169">
            <v>143516</v>
          </cell>
          <cell r="E169">
            <v>127737</v>
          </cell>
        </row>
        <row r="170">
          <cell r="A170" t="str">
            <v>06.5014</v>
          </cell>
          <cell r="B170" t="str">
            <v>Vöôït ñöôøng daây thoâng tin tieát dieän daây £ 240</v>
          </cell>
          <cell r="C170" t="str">
            <v>V.trí</v>
          </cell>
          <cell r="D170">
            <v>174462</v>
          </cell>
          <cell r="E170">
            <v>143530</v>
          </cell>
        </row>
        <row r="171">
          <cell r="A171" t="str">
            <v>06.5015</v>
          </cell>
          <cell r="B171" t="str">
            <v>Vöôït ñöôøng daây thoâng tin tieát dieän daây &gt; 240</v>
          </cell>
          <cell r="C171" t="str">
            <v>V.trí</v>
          </cell>
          <cell r="D171">
            <v>238247</v>
          </cell>
          <cell r="E171">
            <v>226521</v>
          </cell>
        </row>
        <row r="172">
          <cell r="A172" t="str">
            <v>06.5011</v>
          </cell>
          <cell r="B172" t="str">
            <v>Vöôït ñöôøng daây haï theá tieát dieän daây £ 50</v>
          </cell>
          <cell r="C172" t="str">
            <v>V.trí</v>
          </cell>
          <cell r="D172">
            <v>80046</v>
          </cell>
          <cell r="E172">
            <v>78346</v>
          </cell>
        </row>
        <row r="173">
          <cell r="A173" t="str">
            <v>06.5012</v>
          </cell>
          <cell r="B173" t="str">
            <v>Vöôït ñöôøng daây haï theá tieát dieän daây £ 95</v>
          </cell>
          <cell r="C173" t="str">
            <v>V.trí</v>
          </cell>
          <cell r="D173">
            <v>111623</v>
          </cell>
          <cell r="E173">
            <v>90887</v>
          </cell>
        </row>
        <row r="174">
          <cell r="A174" t="str">
            <v>06.5013</v>
          </cell>
          <cell r="B174" t="str">
            <v>Vöôït ñöôøng daây haï theá tieát dieän daây £ 150</v>
          </cell>
          <cell r="C174" t="str">
            <v>V.trí</v>
          </cell>
          <cell r="D174">
            <v>143516</v>
          </cell>
          <cell r="E174">
            <v>127737</v>
          </cell>
        </row>
        <row r="175">
          <cell r="A175" t="str">
            <v>06.5014</v>
          </cell>
          <cell r="B175" t="str">
            <v>Vöôït ñöôøng daây haï theá tieát dieän daây £ 240</v>
          </cell>
          <cell r="C175" t="str">
            <v>V.trí</v>
          </cell>
          <cell r="D175">
            <v>174462</v>
          </cell>
          <cell r="E175">
            <v>143530</v>
          </cell>
        </row>
        <row r="176">
          <cell r="A176" t="str">
            <v>06.5015</v>
          </cell>
          <cell r="B176" t="str">
            <v>Vöôït ñöôøng daây haï theá tieát dieän daây &gt; 240</v>
          </cell>
          <cell r="C176" t="str">
            <v>V.trí</v>
          </cell>
          <cell r="D176">
            <v>238247</v>
          </cell>
          <cell r="E176">
            <v>226521</v>
          </cell>
        </row>
        <row r="177">
          <cell r="A177" t="str">
            <v>06.5021</v>
          </cell>
          <cell r="B177" t="str">
            <v>Vöôït ñöôøng daây 35 kV tieát dieän daây £ 50</v>
          </cell>
          <cell r="C177" t="str">
            <v>V.trí</v>
          </cell>
          <cell r="D177">
            <v>127570</v>
          </cell>
          <cell r="E177">
            <v>105596</v>
          </cell>
        </row>
        <row r="178">
          <cell r="A178" t="str">
            <v>06.5022</v>
          </cell>
          <cell r="B178" t="str">
            <v>Vöôït ñöôøng daây 35 kV tieát dieän daây £ 95</v>
          </cell>
          <cell r="C178" t="str">
            <v>V.trí</v>
          </cell>
          <cell r="D178">
            <v>159462</v>
          </cell>
          <cell r="E178">
            <v>121544</v>
          </cell>
        </row>
        <row r="179">
          <cell r="A179" t="str">
            <v>06.5023</v>
          </cell>
          <cell r="B179" t="str">
            <v>Vöôït ñöôøng daây 35 kV tieát dieän daây £ 150</v>
          </cell>
          <cell r="C179" t="str">
            <v>V.trí</v>
          </cell>
          <cell r="D179">
            <v>190093</v>
          </cell>
          <cell r="E179">
            <v>148495</v>
          </cell>
        </row>
        <row r="180">
          <cell r="A180" t="str">
            <v>06.5024</v>
          </cell>
          <cell r="B180" t="str">
            <v>Vöôït ñöôøng daây 35 kV tieát dieän daây £ 240</v>
          </cell>
          <cell r="C180" t="str">
            <v>V.trí</v>
          </cell>
          <cell r="D180">
            <v>239193</v>
          </cell>
          <cell r="E180">
            <v>166446</v>
          </cell>
        </row>
        <row r="181">
          <cell r="A181" t="str">
            <v>06.5025</v>
          </cell>
          <cell r="B181" t="str">
            <v>Vöôït ñöôøng daây 35 kV tieát dieän daây &gt; 240</v>
          </cell>
          <cell r="C181" t="str">
            <v>V.trí</v>
          </cell>
          <cell r="D181">
            <v>334870</v>
          </cell>
          <cell r="E181">
            <v>290467</v>
          </cell>
        </row>
        <row r="182">
          <cell r="A182" t="str">
            <v>06.5051</v>
          </cell>
          <cell r="B182" t="str">
            <v>Vöôït ñöôøng giao thoâng &lt; 10m tieát dieän daây £ 50</v>
          </cell>
          <cell r="C182" t="str">
            <v>V.trí</v>
          </cell>
          <cell r="D182">
            <v>159462</v>
          </cell>
          <cell r="E182">
            <v>125725</v>
          </cell>
        </row>
        <row r="183">
          <cell r="A183" t="str">
            <v>06.5052</v>
          </cell>
          <cell r="B183" t="str">
            <v>Vöôït ñöôøng giao thoâng &lt;10m tieát dieän daây £ 95</v>
          </cell>
          <cell r="C183" t="str">
            <v>V.trí</v>
          </cell>
          <cell r="D183">
            <v>221922</v>
          </cell>
          <cell r="E183">
            <v>159014</v>
          </cell>
        </row>
        <row r="184">
          <cell r="A184" t="str">
            <v>06.5053</v>
          </cell>
          <cell r="B184" t="str">
            <v>Vöôït ñöôøng giao thoâng &lt;10m tieát dieän daây £ 150</v>
          </cell>
          <cell r="C184" t="str">
            <v>V.trí</v>
          </cell>
          <cell r="D184">
            <v>284193</v>
          </cell>
          <cell r="E184">
            <v>194471</v>
          </cell>
        </row>
        <row r="185">
          <cell r="A185" t="str">
            <v>06.5054</v>
          </cell>
          <cell r="B185" t="str">
            <v>Vöôït ñöôøng giao thoâng &lt;10m tieát dieän daây £ 240</v>
          </cell>
          <cell r="C185" t="str">
            <v>V.trí</v>
          </cell>
          <cell r="D185">
            <v>350186</v>
          </cell>
          <cell r="E185">
            <v>218470</v>
          </cell>
        </row>
        <row r="186">
          <cell r="A186" t="str">
            <v>06.5055</v>
          </cell>
          <cell r="B186" t="str">
            <v>Vöôït ñöôøng giao thoâng&lt;10m tieát dieän daây &gt; 240</v>
          </cell>
          <cell r="C186" t="str">
            <v>V.trí</v>
          </cell>
          <cell r="D186">
            <v>399412</v>
          </cell>
          <cell r="E186">
            <v>345433</v>
          </cell>
        </row>
        <row r="187">
          <cell r="A187" t="str">
            <v>06.5061</v>
          </cell>
          <cell r="B187" t="str">
            <v>Vöôït ñöôøng giao thoâng &gt;10m tieát dieän daây £ 50</v>
          </cell>
          <cell r="C187" t="str">
            <v>V.trí</v>
          </cell>
          <cell r="D187">
            <v>189462</v>
          </cell>
          <cell r="E187">
            <v>143995</v>
          </cell>
        </row>
        <row r="188">
          <cell r="A188" t="str">
            <v>06.5062</v>
          </cell>
          <cell r="B188" t="str">
            <v>Vöôït ñöôøng giao thoâng &gt;10m tieát dieän daây £ 95</v>
          </cell>
          <cell r="C188" t="str">
            <v>V.trí</v>
          </cell>
          <cell r="D188">
            <v>269130</v>
          </cell>
          <cell r="E188">
            <v>190445</v>
          </cell>
        </row>
        <row r="189">
          <cell r="A189" t="str">
            <v>06.5063</v>
          </cell>
          <cell r="B189" t="str">
            <v>Vöôït ñöôøng giao thoâng &gt;10m tieát dieän daây £ 150</v>
          </cell>
          <cell r="C189" t="str">
            <v>V.trí</v>
          </cell>
          <cell r="D189">
            <v>350186</v>
          </cell>
          <cell r="E189">
            <v>233024</v>
          </cell>
        </row>
        <row r="190">
          <cell r="A190" t="str">
            <v>06.5064</v>
          </cell>
          <cell r="B190" t="str">
            <v>Vöôït ñöôøng giao thoâng &gt;10m tieát dieän daây £ 240</v>
          </cell>
          <cell r="C190" t="str">
            <v>V.trí</v>
          </cell>
          <cell r="D190">
            <v>411447</v>
          </cell>
          <cell r="E190">
            <v>261823</v>
          </cell>
        </row>
        <row r="191">
          <cell r="A191" t="str">
            <v>06.5065</v>
          </cell>
          <cell r="B191" t="str">
            <v>Vöôït ñöôøng giao thoâng &gt;10m tieát dieän daây &gt; 240</v>
          </cell>
          <cell r="C191" t="str">
            <v>V.trí</v>
          </cell>
          <cell r="D191">
            <v>568260</v>
          </cell>
          <cell r="E191">
            <v>410618</v>
          </cell>
        </row>
        <row r="192">
          <cell r="A192" t="str">
            <v>06.5071</v>
          </cell>
          <cell r="B192" t="str">
            <v>Vò trí beû goùc tieát dieän daây £ 50</v>
          </cell>
          <cell r="C192" t="str">
            <v>V.trí</v>
          </cell>
          <cell r="E192">
            <v>30697</v>
          </cell>
        </row>
        <row r="193">
          <cell r="A193" t="str">
            <v>06.5072</v>
          </cell>
          <cell r="B193" t="str">
            <v>Vò trí beû goùc tieát dieän daây £ 95</v>
          </cell>
          <cell r="C193" t="str">
            <v>V.trí</v>
          </cell>
          <cell r="E193">
            <v>61933</v>
          </cell>
        </row>
        <row r="194">
          <cell r="A194" t="str">
            <v>06.5073</v>
          </cell>
          <cell r="B194" t="str">
            <v>Vò trí beû goùc tieát dieän daây £ 150</v>
          </cell>
          <cell r="C194" t="str">
            <v>V.trí</v>
          </cell>
          <cell r="E194">
            <v>78346</v>
          </cell>
        </row>
        <row r="195">
          <cell r="A195" t="str">
            <v>06.5074</v>
          </cell>
          <cell r="B195" t="str">
            <v>Vò trí beû goùc tieát dieän daây £ 240</v>
          </cell>
          <cell r="C195" t="str">
            <v>V.trí</v>
          </cell>
          <cell r="E195">
            <v>80978</v>
          </cell>
        </row>
        <row r="196">
          <cell r="A196" t="str">
            <v>06.5075</v>
          </cell>
          <cell r="B196" t="str">
            <v>Vò trí beû goùc tieát dieän daây &gt; 240</v>
          </cell>
          <cell r="C196" t="str">
            <v>V.trí</v>
          </cell>
          <cell r="E196">
            <v>150188</v>
          </cell>
        </row>
        <row r="197">
          <cell r="A197" t="str">
            <v>06.5082</v>
          </cell>
          <cell r="B197" t="str">
            <v>Vöôït soâng £ 95</v>
          </cell>
          <cell r="C197" t="str">
            <v>V.trí</v>
          </cell>
          <cell r="E197">
            <v>261513</v>
          </cell>
        </row>
        <row r="198">
          <cell r="A198" t="str">
            <v>06.5083</v>
          </cell>
          <cell r="B198" t="str">
            <v>Vöôït soâng £ 150</v>
          </cell>
          <cell r="C198" t="str">
            <v>V.trí</v>
          </cell>
          <cell r="E198">
            <v>391728</v>
          </cell>
        </row>
        <row r="199">
          <cell r="A199" t="str">
            <v>06.5084</v>
          </cell>
          <cell r="B199" t="str">
            <v>Vöôït soâng £ 240</v>
          </cell>
          <cell r="C199" t="str">
            <v>V.trí</v>
          </cell>
          <cell r="E199">
            <v>440965</v>
          </cell>
        </row>
        <row r="200">
          <cell r="A200" t="str">
            <v>06.5085</v>
          </cell>
          <cell r="B200" t="str">
            <v>Vöôït soâng &gt; 240</v>
          </cell>
          <cell r="C200" t="str">
            <v>V.trí</v>
          </cell>
          <cell r="E200">
            <v>799869</v>
          </cell>
        </row>
        <row r="201">
          <cell r="A201" t="str">
            <v>06.6104</v>
          </cell>
          <cell r="B201" t="str">
            <v>Raûi caêng daây laáy ñoä voõng daây AC-50mm 2</v>
          </cell>
          <cell r="C201" t="str">
            <v>km</v>
          </cell>
          <cell r="D201">
            <v>227189</v>
          </cell>
          <cell r="E201">
            <v>261153</v>
          </cell>
        </row>
        <row r="202">
          <cell r="A202" t="str">
            <v>06.6105</v>
          </cell>
          <cell r="B202" t="str">
            <v>Raûi caêng daây laáy ñoä voõng daây AC-70mm 2</v>
          </cell>
          <cell r="C202" t="str">
            <v>km</v>
          </cell>
          <cell r="D202">
            <v>227189</v>
          </cell>
          <cell r="E202">
            <v>348908</v>
          </cell>
        </row>
        <row r="203">
          <cell r="A203" t="str">
            <v>06.6106</v>
          </cell>
          <cell r="B203" t="str">
            <v>Raûi caêng daây laáy ñoä voõng daây AC-95mm 2</v>
          </cell>
          <cell r="C203" t="str">
            <v>km</v>
          </cell>
          <cell r="D203">
            <v>227189</v>
          </cell>
          <cell r="E203">
            <v>475178</v>
          </cell>
        </row>
        <row r="204">
          <cell r="A204" t="str">
            <v>06.6107</v>
          </cell>
          <cell r="B204" t="str">
            <v>Raûi caêng daây laáy ñoä voõng daây AC-120mm 2</v>
          </cell>
          <cell r="C204" t="str">
            <v>km</v>
          </cell>
          <cell r="D204">
            <v>319671</v>
          </cell>
          <cell r="E204">
            <v>588862</v>
          </cell>
        </row>
        <row r="205">
          <cell r="A205" t="str">
            <v>06.6108</v>
          </cell>
          <cell r="B205" t="str">
            <v>Raûi caêng daây laáy ñoä voõng daây AC-150mm 2</v>
          </cell>
          <cell r="C205" t="str">
            <v>km</v>
          </cell>
          <cell r="D205">
            <v>319671</v>
          </cell>
          <cell r="E205">
            <v>712550</v>
          </cell>
        </row>
        <row r="206">
          <cell r="A206" t="str">
            <v>06.6109</v>
          </cell>
          <cell r="B206" t="str">
            <v>Raûi caêng daây laáy ñoä voõng daây AC-185mm 2</v>
          </cell>
          <cell r="C206" t="str">
            <v>km</v>
          </cell>
          <cell r="D206">
            <v>319671</v>
          </cell>
          <cell r="E206">
            <v>840899</v>
          </cell>
        </row>
        <row r="207">
          <cell r="A207" t="str">
            <v>06.6110</v>
          </cell>
          <cell r="B207" t="str">
            <v>Raûi caêng daây laáy ñoä voõng daây AC-240mm 2</v>
          </cell>
          <cell r="C207" t="str">
            <v>km</v>
          </cell>
          <cell r="D207">
            <v>319671</v>
          </cell>
          <cell r="E207">
            <v>924792</v>
          </cell>
        </row>
        <row r="208">
          <cell r="A208" t="str">
            <v>06.6124</v>
          </cell>
          <cell r="B208" t="str">
            <v>Raûi caêng daây laáy ñoä voõng daây A-50mm 2</v>
          </cell>
          <cell r="C208" t="str">
            <v>km</v>
          </cell>
          <cell r="D208">
            <v>227189</v>
          </cell>
          <cell r="E208">
            <v>208012</v>
          </cell>
        </row>
        <row r="209">
          <cell r="A209" t="str">
            <v>06.6125</v>
          </cell>
          <cell r="B209" t="str">
            <v>Raûi caêng daây laáy ñoä voõng daây A-70mm 2</v>
          </cell>
          <cell r="C209" t="str">
            <v>km</v>
          </cell>
          <cell r="D209">
            <v>227189</v>
          </cell>
          <cell r="E209">
            <v>279516</v>
          </cell>
        </row>
        <row r="210">
          <cell r="A210" t="str">
            <v>06.6126</v>
          </cell>
          <cell r="B210" t="str">
            <v>Raûi caêng daây laáy ñoä voõng daây A-95mm 2</v>
          </cell>
          <cell r="C210" t="str">
            <v>km</v>
          </cell>
          <cell r="D210">
            <v>227189</v>
          </cell>
          <cell r="E210">
            <v>381897</v>
          </cell>
        </row>
        <row r="211">
          <cell r="A211" t="str">
            <v>06.6133</v>
          </cell>
          <cell r="B211" t="str">
            <v>Raûi caêng daây choáng seùt tieát dieän 35mm 2</v>
          </cell>
          <cell r="C211" t="str">
            <v>km</v>
          </cell>
          <cell r="D211">
            <v>226789</v>
          </cell>
          <cell r="E211">
            <v>365484</v>
          </cell>
        </row>
        <row r="212">
          <cell r="A212" t="str">
            <v>06.6134</v>
          </cell>
          <cell r="B212" t="str">
            <v>Raûi caêng daây choáng seùt tieát dieän 50mm 2</v>
          </cell>
          <cell r="C212" t="str">
            <v>km</v>
          </cell>
          <cell r="D212">
            <v>227189</v>
          </cell>
          <cell r="E212">
            <v>409524</v>
          </cell>
        </row>
        <row r="213">
          <cell r="A213" t="str">
            <v>06.6135</v>
          </cell>
          <cell r="B213" t="str">
            <v>Raûi caêng daây choáng seùt tieát dieän 70mm 2</v>
          </cell>
          <cell r="C213" t="str">
            <v>km</v>
          </cell>
          <cell r="D213">
            <v>227189</v>
          </cell>
          <cell r="E213">
            <v>491429</v>
          </cell>
        </row>
        <row r="215">
          <cell r="A215" t="str">
            <v>02.1211</v>
          </cell>
          <cell r="B215" t="str">
            <v>Vaän chuyeån xi maêng cöï ly 100m</v>
          </cell>
          <cell r="C215" t="str">
            <v>taán</v>
          </cell>
          <cell r="E215">
            <v>71813</v>
          </cell>
        </row>
        <row r="216">
          <cell r="A216" t="str">
            <v>02.1212</v>
          </cell>
          <cell r="B216" t="str">
            <v>Vaän chuyeån xi maêng cöï ly 300m</v>
          </cell>
          <cell r="C216" t="str">
            <v>taán</v>
          </cell>
          <cell r="E216">
            <v>67545</v>
          </cell>
        </row>
        <row r="217">
          <cell r="A217" t="str">
            <v>02.1213</v>
          </cell>
          <cell r="B217" t="str">
            <v>Vaän chuyeån xi maêng cöï ly 500m</v>
          </cell>
          <cell r="C217" t="str">
            <v>taán</v>
          </cell>
          <cell r="E217">
            <v>66956</v>
          </cell>
        </row>
        <row r="218">
          <cell r="A218" t="str">
            <v>02.1214</v>
          </cell>
          <cell r="B218" t="str">
            <v>Vaän chuyeån xi maêng cöï ly &gt;500m</v>
          </cell>
          <cell r="C218" t="str">
            <v>taán</v>
          </cell>
          <cell r="E218">
            <v>66515</v>
          </cell>
        </row>
        <row r="220">
          <cell r="A220" t="str">
            <v>02.1241</v>
          </cell>
          <cell r="B220" t="str">
            <v xml:space="preserve">Vaän chuyeån ñaù </v>
          </cell>
          <cell r="C220" t="str">
            <v>m3</v>
          </cell>
          <cell r="E220">
            <v>70635</v>
          </cell>
        </row>
        <row r="221">
          <cell r="A221" t="str">
            <v>02.1242</v>
          </cell>
          <cell r="B221" t="str">
            <v xml:space="preserve">Vaän chuyeån ñaù </v>
          </cell>
          <cell r="C221" t="str">
            <v>m3</v>
          </cell>
          <cell r="E221">
            <v>67692</v>
          </cell>
        </row>
        <row r="222">
          <cell r="A222" t="str">
            <v>02.1243</v>
          </cell>
          <cell r="B222" t="str">
            <v xml:space="preserve">Vaän chuyeån ñaù </v>
          </cell>
          <cell r="C222" t="str">
            <v>m3</v>
          </cell>
          <cell r="E222">
            <v>67104</v>
          </cell>
        </row>
        <row r="223">
          <cell r="A223" t="str">
            <v>02.1244</v>
          </cell>
          <cell r="B223" t="str">
            <v xml:space="preserve">Vaän chuyeån ñaù </v>
          </cell>
          <cell r="C223" t="str">
            <v>m3</v>
          </cell>
          <cell r="E223">
            <v>66662</v>
          </cell>
        </row>
        <row r="225">
          <cell r="A225" t="str">
            <v>02.1231</v>
          </cell>
          <cell r="B225" t="str">
            <v>Vaän chuyeån caùt</v>
          </cell>
          <cell r="C225" t="str">
            <v>m3</v>
          </cell>
          <cell r="E225">
            <v>67251</v>
          </cell>
        </row>
        <row r="226">
          <cell r="A226" t="str">
            <v>02.1232</v>
          </cell>
          <cell r="B226" t="str">
            <v>Vaän chuyeån caùt</v>
          </cell>
          <cell r="C226" t="str">
            <v>m3</v>
          </cell>
          <cell r="E226">
            <v>64308</v>
          </cell>
        </row>
        <row r="227">
          <cell r="A227" t="str">
            <v>02.1233</v>
          </cell>
          <cell r="B227" t="str">
            <v>Vaän chuyeån caùt</v>
          </cell>
          <cell r="C227" t="str">
            <v>m3</v>
          </cell>
          <cell r="E227">
            <v>63719</v>
          </cell>
        </row>
        <row r="228">
          <cell r="A228" t="str">
            <v>02.1234</v>
          </cell>
          <cell r="B228" t="str">
            <v>Vaän chuyeån caùt</v>
          </cell>
          <cell r="C228" t="str">
            <v>m3</v>
          </cell>
          <cell r="E228">
            <v>62983</v>
          </cell>
        </row>
        <row r="230">
          <cell r="A230" t="str">
            <v>02.1351</v>
          </cell>
          <cell r="B230" t="str">
            <v>Vaän chuyeån coát theùp + bulon</v>
          </cell>
          <cell r="C230" t="str">
            <v>Taán</v>
          </cell>
          <cell r="E230">
            <v>110221</v>
          </cell>
        </row>
        <row r="231">
          <cell r="A231" t="str">
            <v>02.1352</v>
          </cell>
          <cell r="B231" t="str">
            <v>Vaän chuyeån coát theùp + bulon</v>
          </cell>
          <cell r="C231" t="str">
            <v>Taán</v>
          </cell>
          <cell r="E231">
            <v>103451</v>
          </cell>
        </row>
        <row r="232">
          <cell r="A232" t="str">
            <v>02.1353</v>
          </cell>
          <cell r="B232" t="str">
            <v>Vaän chuyeån coát theùp + bulon</v>
          </cell>
          <cell r="C232" t="str">
            <v>Taán</v>
          </cell>
          <cell r="E232">
            <v>102127</v>
          </cell>
        </row>
        <row r="233">
          <cell r="A233" t="str">
            <v>02.1354</v>
          </cell>
          <cell r="B233" t="str">
            <v>Vaän chuyeån coát theùp + bulon</v>
          </cell>
          <cell r="C233" t="str">
            <v>Taán</v>
          </cell>
          <cell r="E233">
            <v>93739</v>
          </cell>
        </row>
        <row r="235">
          <cell r="A235" t="str">
            <v>02.1361</v>
          </cell>
          <cell r="B235" t="str">
            <v>Vaän chuyeån coät theùp</v>
          </cell>
          <cell r="C235" t="str">
            <v>Taán</v>
          </cell>
          <cell r="E235">
            <v>100214</v>
          </cell>
        </row>
        <row r="236">
          <cell r="A236" t="str">
            <v>02.1362</v>
          </cell>
          <cell r="B236" t="str">
            <v>Vaän chuyeån coät theùp</v>
          </cell>
          <cell r="C236" t="str">
            <v>Taán</v>
          </cell>
          <cell r="E236">
            <v>94033</v>
          </cell>
        </row>
        <row r="237">
          <cell r="A237" t="str">
            <v>02.1363</v>
          </cell>
          <cell r="B237" t="str">
            <v>Vaän chuyeån coät theùp</v>
          </cell>
          <cell r="C237" t="str">
            <v>Taán</v>
          </cell>
          <cell r="E237">
            <v>92856</v>
          </cell>
        </row>
        <row r="238">
          <cell r="A238" t="str">
            <v>02.1364</v>
          </cell>
          <cell r="B238" t="str">
            <v>Vaän chuyeån coät theùp</v>
          </cell>
          <cell r="C238" t="str">
            <v>Taán</v>
          </cell>
          <cell r="E238">
            <v>91973</v>
          </cell>
        </row>
        <row r="240">
          <cell r="A240" t="str">
            <v>02.1331</v>
          </cell>
          <cell r="B240" t="str">
            <v>Vaän chuyeån vaùn khuoân</v>
          </cell>
          <cell r="C240" t="str">
            <v>m3</v>
          </cell>
          <cell r="E240">
            <v>57391</v>
          </cell>
        </row>
        <row r="241">
          <cell r="A241" t="str">
            <v>02.1332</v>
          </cell>
          <cell r="B241" t="str">
            <v>Vaän chuyeån vaùn khuoân</v>
          </cell>
          <cell r="C241" t="str">
            <v>m3</v>
          </cell>
          <cell r="E241">
            <v>55037</v>
          </cell>
        </row>
        <row r="242">
          <cell r="A242" t="str">
            <v>02.1333</v>
          </cell>
          <cell r="B242" t="str">
            <v>Vaän chuyeån vaùn khuoân</v>
          </cell>
          <cell r="C242" t="str">
            <v>m3</v>
          </cell>
          <cell r="E242">
            <v>54301</v>
          </cell>
        </row>
        <row r="243">
          <cell r="A243" t="str">
            <v>02.1334</v>
          </cell>
          <cell r="B243" t="str">
            <v>Vaän chuyeån vaùn khuoân</v>
          </cell>
          <cell r="C243" t="str">
            <v>m3</v>
          </cell>
          <cell r="E243">
            <v>53859</v>
          </cell>
        </row>
        <row r="245">
          <cell r="A245" t="str">
            <v>02.1321</v>
          </cell>
          <cell r="B245" t="str">
            <v>Vaän chuyeån nöôùc</v>
          </cell>
          <cell r="C245" t="str">
            <v>m3</v>
          </cell>
          <cell r="E245">
            <v>57833</v>
          </cell>
        </row>
        <row r="246">
          <cell r="A246" t="str">
            <v>02.1322</v>
          </cell>
          <cell r="B246" t="str">
            <v>Vaän chuyeån nöôùc</v>
          </cell>
          <cell r="C246" t="str">
            <v>m3</v>
          </cell>
          <cell r="E246">
            <v>56950</v>
          </cell>
        </row>
        <row r="247">
          <cell r="A247" t="str">
            <v>02.1323</v>
          </cell>
          <cell r="B247" t="str">
            <v>Vaän chuyeån nöôùc</v>
          </cell>
          <cell r="C247" t="str">
            <v>m3</v>
          </cell>
          <cell r="E247">
            <v>49592</v>
          </cell>
        </row>
        <row r="248">
          <cell r="A248" t="str">
            <v>02.1324</v>
          </cell>
          <cell r="B248" t="str">
            <v>Vaän chuyeån nöôùc</v>
          </cell>
          <cell r="C248" t="str">
            <v>m3</v>
          </cell>
          <cell r="E248">
            <v>48415</v>
          </cell>
        </row>
        <row r="250">
          <cell r="A250" t="str">
            <v>02.1391</v>
          </cell>
          <cell r="B250" t="str">
            <v>Vaän chuyeån coïc tre</v>
          </cell>
          <cell r="C250" t="str">
            <v>coïc</v>
          </cell>
          <cell r="E250">
            <v>17953</v>
          </cell>
        </row>
        <row r="251">
          <cell r="A251" t="str">
            <v>02.1392</v>
          </cell>
          <cell r="B251" t="str">
            <v>Vaän chuyeån coïc tre</v>
          </cell>
          <cell r="C251" t="str">
            <v>coïc</v>
          </cell>
          <cell r="E251">
            <v>16923</v>
          </cell>
        </row>
        <row r="252">
          <cell r="A252" t="str">
            <v>02.1393</v>
          </cell>
          <cell r="B252" t="str">
            <v>Vaän chuyeån coïc tre</v>
          </cell>
          <cell r="C252" t="str">
            <v>coïc</v>
          </cell>
          <cell r="E252">
            <v>16776</v>
          </cell>
        </row>
        <row r="253">
          <cell r="A253" t="str">
            <v>02.1394</v>
          </cell>
          <cell r="B253" t="str">
            <v>Vaän chuyeån coïc tre</v>
          </cell>
          <cell r="C253" t="str">
            <v>coïc</v>
          </cell>
          <cell r="E253">
            <v>16629</v>
          </cell>
        </row>
        <row r="255">
          <cell r="A255" t="str">
            <v>02.1391</v>
          </cell>
          <cell r="B255" t="str">
            <v>Vaän chuyeån coùt eùp</v>
          </cell>
          <cell r="C255" t="str">
            <v>taám</v>
          </cell>
          <cell r="E255">
            <v>17953</v>
          </cell>
        </row>
        <row r="256">
          <cell r="A256" t="str">
            <v>02.1392</v>
          </cell>
          <cell r="B256" t="str">
            <v>Vaän chuyeån coùt eùp</v>
          </cell>
          <cell r="C256" t="str">
            <v>taám</v>
          </cell>
          <cell r="E256">
            <v>16923</v>
          </cell>
        </row>
        <row r="257">
          <cell r="A257" t="str">
            <v>02.1393</v>
          </cell>
          <cell r="B257" t="str">
            <v>Vaän chuyeån coùt eùp</v>
          </cell>
          <cell r="C257" t="str">
            <v>taám</v>
          </cell>
          <cell r="E257">
            <v>16776</v>
          </cell>
        </row>
        <row r="258">
          <cell r="A258" t="str">
            <v>02.1394</v>
          </cell>
          <cell r="B258" t="str">
            <v>Vaän chuyeån coùt eùp</v>
          </cell>
          <cell r="C258" t="str">
            <v>taán</v>
          </cell>
          <cell r="E258">
            <v>16629</v>
          </cell>
        </row>
        <row r="260">
          <cell r="A260" t="str">
            <v>02.1421</v>
          </cell>
          <cell r="B260" t="str">
            <v>Vaän chuyeån phuï kieän</v>
          </cell>
          <cell r="C260" t="str">
            <v>taán</v>
          </cell>
          <cell r="E260">
            <v>99184</v>
          </cell>
        </row>
        <row r="261">
          <cell r="A261" t="str">
            <v>02.1422</v>
          </cell>
          <cell r="B261" t="str">
            <v>Vaän chuyeån phuï kieän</v>
          </cell>
          <cell r="C261" t="str">
            <v>taán</v>
          </cell>
          <cell r="E261">
            <v>93150</v>
          </cell>
        </row>
        <row r="262">
          <cell r="A262" t="str">
            <v>02.1423</v>
          </cell>
          <cell r="B262" t="str">
            <v>Vaän chuyeån phuï kieän</v>
          </cell>
          <cell r="C262" t="str">
            <v>taán</v>
          </cell>
          <cell r="E262">
            <v>91973</v>
          </cell>
        </row>
        <row r="263">
          <cell r="A263" t="str">
            <v>02.1424</v>
          </cell>
          <cell r="B263" t="str">
            <v>Vaän chuyeån phuï kieän</v>
          </cell>
          <cell r="C263" t="str">
            <v>taán</v>
          </cell>
          <cell r="E263">
            <v>90943</v>
          </cell>
        </row>
        <row r="265">
          <cell r="A265" t="str">
            <v>02.1431</v>
          </cell>
          <cell r="B265" t="str">
            <v>Vaän chuyeån söù caùc loaïi</v>
          </cell>
          <cell r="C265" t="str">
            <v>taán</v>
          </cell>
          <cell r="E265">
            <v>130234</v>
          </cell>
        </row>
        <row r="266">
          <cell r="A266" t="str">
            <v>02.1432</v>
          </cell>
          <cell r="B266" t="str">
            <v>Vaän chuyeån söù caùc loaïi</v>
          </cell>
          <cell r="C266" t="str">
            <v>taán</v>
          </cell>
          <cell r="E266">
            <v>122287</v>
          </cell>
        </row>
        <row r="267">
          <cell r="A267" t="str">
            <v>02.1433</v>
          </cell>
          <cell r="B267" t="str">
            <v>Vaän chuyeån söù caùc loaïi</v>
          </cell>
          <cell r="C267" t="str">
            <v>taán</v>
          </cell>
          <cell r="E267">
            <v>120669</v>
          </cell>
        </row>
        <row r="268">
          <cell r="A268" t="str">
            <v>02.1434</v>
          </cell>
          <cell r="B268" t="str">
            <v>Vaän chuyeån söù caùc loaïi</v>
          </cell>
          <cell r="C268" t="str">
            <v>taán</v>
          </cell>
          <cell r="E268">
            <v>119491</v>
          </cell>
        </row>
        <row r="270">
          <cell r="A270" t="str">
            <v>02.1441</v>
          </cell>
          <cell r="B270" t="str">
            <v>Vaän chuyeån söù caùc loaïi</v>
          </cell>
          <cell r="C270" t="str">
            <v>taán</v>
          </cell>
          <cell r="E270">
            <v>100214</v>
          </cell>
        </row>
        <row r="271">
          <cell r="A271" t="str">
            <v>02.1442</v>
          </cell>
          <cell r="B271" t="str">
            <v>Vaän chuyeån söù caùc loaïi</v>
          </cell>
          <cell r="C271" t="str">
            <v>taán</v>
          </cell>
          <cell r="E271">
            <v>93886</v>
          </cell>
        </row>
        <row r="272">
          <cell r="A272" t="str">
            <v>02.1443</v>
          </cell>
          <cell r="B272" t="str">
            <v>Vaän chuyeån söù caùc loaïi</v>
          </cell>
          <cell r="C272" t="str">
            <v>taán</v>
          </cell>
          <cell r="E272">
            <v>92856</v>
          </cell>
        </row>
        <row r="273">
          <cell r="A273" t="str">
            <v>02.1444</v>
          </cell>
          <cell r="B273" t="str">
            <v>Vaän chuyeån söù caùc loaïi</v>
          </cell>
          <cell r="C273" t="str">
            <v>taán</v>
          </cell>
          <cell r="E273">
            <v>91973</v>
          </cell>
        </row>
        <row r="275">
          <cell r="A275" t="str">
            <v>02.1451</v>
          </cell>
          <cell r="B275" t="str">
            <v>Vaän chuyeån caáu kieän beâ toâng ñuùc saün caùc loaïi</v>
          </cell>
          <cell r="C275" t="str">
            <v>taán</v>
          </cell>
          <cell r="E275">
            <v>90207</v>
          </cell>
        </row>
        <row r="276">
          <cell r="A276" t="str">
            <v>02.1452</v>
          </cell>
          <cell r="B276" t="str">
            <v>Vaän chuyeån caáu kieän beâ toâng ñuùc saün caùc loaïi</v>
          </cell>
          <cell r="C276" t="str">
            <v>taán</v>
          </cell>
          <cell r="E276">
            <v>84615</v>
          </cell>
        </row>
        <row r="277">
          <cell r="A277" t="str">
            <v>02.1453</v>
          </cell>
          <cell r="B277" t="str">
            <v>Vaän chuyeån caáu kieän beâ toâng ñuùc saün caùc loaïi</v>
          </cell>
          <cell r="C277" t="str">
            <v>taán</v>
          </cell>
          <cell r="E277">
            <v>83585</v>
          </cell>
        </row>
        <row r="278">
          <cell r="A278" t="str">
            <v>02.1454</v>
          </cell>
          <cell r="B278" t="str">
            <v>Vaän chuyeån caáu kieän beâ toâng ñuùc saün caùc loaïi</v>
          </cell>
          <cell r="C278" t="str">
            <v>taán</v>
          </cell>
          <cell r="E278">
            <v>82702</v>
          </cell>
        </row>
        <row r="280">
          <cell r="A280" t="str">
            <v>02.1461</v>
          </cell>
          <cell r="B280" t="str">
            <v>Vaän chuyeån coät  BTLT</v>
          </cell>
          <cell r="C280" t="str">
            <v>taán</v>
          </cell>
          <cell r="E280">
            <v>140241</v>
          </cell>
        </row>
        <row r="281">
          <cell r="A281" t="str">
            <v>02.1462</v>
          </cell>
          <cell r="B281" t="str">
            <v>Vaän chuyeån coät  BTLT</v>
          </cell>
          <cell r="C281" t="str">
            <v>taán</v>
          </cell>
          <cell r="E281">
            <v>131705</v>
          </cell>
        </row>
        <row r="282">
          <cell r="A282" t="str">
            <v>02.1463</v>
          </cell>
          <cell r="B282" t="str">
            <v>Vaän chuyeån coät  BTLT</v>
          </cell>
          <cell r="C282" t="str">
            <v>taán</v>
          </cell>
          <cell r="E282">
            <v>129940</v>
          </cell>
        </row>
        <row r="283">
          <cell r="A283" t="str">
            <v>02.1464</v>
          </cell>
          <cell r="B283" t="str">
            <v>Vaän chuyeån coät  BTLT</v>
          </cell>
          <cell r="C283" t="str">
            <v>taán</v>
          </cell>
          <cell r="E283">
            <v>128762</v>
          </cell>
        </row>
        <row r="285">
          <cell r="A285" t="str">
            <v>02.1481</v>
          </cell>
          <cell r="B285" t="str">
            <v>Vaän chuyeån DCTC</v>
          </cell>
          <cell r="C285" t="str">
            <v>Taán</v>
          </cell>
          <cell r="E285">
            <v>91090</v>
          </cell>
        </row>
        <row r="286">
          <cell r="A286" t="str">
            <v>02.1482</v>
          </cell>
          <cell r="B286" t="str">
            <v>Vaän chuyeån DCTC</v>
          </cell>
          <cell r="C286" t="str">
            <v>Taán</v>
          </cell>
          <cell r="E286">
            <v>84615</v>
          </cell>
        </row>
        <row r="287">
          <cell r="A287" t="str">
            <v>02.1483</v>
          </cell>
          <cell r="B287" t="str">
            <v>Vaän chuyeån DCTC</v>
          </cell>
          <cell r="C287" t="str">
            <v>Taán</v>
          </cell>
          <cell r="E287">
            <v>83585</v>
          </cell>
        </row>
        <row r="288">
          <cell r="A288" t="str">
            <v>02.1484</v>
          </cell>
          <cell r="B288" t="str">
            <v>Vaän chuyeån DCTC</v>
          </cell>
          <cell r="C288" t="str">
            <v>Taán</v>
          </cell>
          <cell r="E288">
            <v>82849</v>
          </cell>
        </row>
        <row r="290">
          <cell r="A290">
            <v>21481</v>
          </cell>
          <cell r="B290" t="str">
            <v>Vaän chuyeån DCTC</v>
          </cell>
          <cell r="C290" t="str">
            <v>Taán</v>
          </cell>
          <cell r="E290">
            <v>91090</v>
          </cell>
        </row>
        <row r="291">
          <cell r="A291">
            <v>21482</v>
          </cell>
          <cell r="B291" t="str">
            <v>Vaän chuyeån DCTC</v>
          </cell>
          <cell r="C291" t="str">
            <v>Taán</v>
          </cell>
          <cell r="E291">
            <v>84615</v>
          </cell>
        </row>
        <row r="292">
          <cell r="A292">
            <v>21483</v>
          </cell>
          <cell r="B292" t="str">
            <v>Vaän chuyeån DCTC</v>
          </cell>
          <cell r="C292" t="str">
            <v>Taán</v>
          </cell>
          <cell r="E292">
            <v>83585</v>
          </cell>
        </row>
        <row r="293">
          <cell r="A293">
            <v>21484</v>
          </cell>
          <cell r="B293" t="str">
            <v>Vaän chuyeån DCTC</v>
          </cell>
          <cell r="C293" t="str">
            <v>Taán</v>
          </cell>
          <cell r="E293">
            <v>82849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dg tphcm"/>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LIST"/>
      <sheetName val="TL rieng"/>
      <sheetName val="ESTI."/>
      <sheetName val="DI-ESTI"/>
      <sheetName val="Don gia III"/>
      <sheetName val="Don gia CT"/>
      <sheetName val="Gia vat tu"/>
      <sheetName val="CONG TRINH"/>
      <sheetName val="TBA 250 KVA Thanh Da1"/>
      <sheetName val="CHITIET VL-NC-TT1p"/>
      <sheetName val="Don gia Dak Lak"/>
      <sheetName val="DG-LAP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152500</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definedNames>
      <definedName name="dongdongia"/>
      <definedName name="Module1.giagoc"/>
      <definedName name="Module1.giatamtinh"/>
      <definedName name="phanbtct"/>
      <definedName name="phandien"/>
      <definedName name="phanhoanthien"/>
      <definedName name="phannuoc"/>
      <definedName name="phanxay"/>
    </definedNames>
    <sheetDataSet>
      <sheetData sheetId="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TH2"/>
      <sheetName val="CT_TRAMPHANPHOI__軸ơ__x0004_______﹜ơ__"/>
      <sheetName val="___________x0014__DALATddd.XLS_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cell r="I257">
            <v>34793</v>
          </cell>
          <cell r="J257">
            <v>42285</v>
          </cell>
          <cell r="K257">
            <v>30633</v>
          </cell>
          <cell r="L257"/>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Abutment"/>
      <sheetName val="Work_Condition"/>
      <sheetName val="nhan cong"/>
      <sheetName val="Girder"/>
      <sheetName val="Sub-Comp_"/>
      <sheetName val="site_chart"/>
      <sheetName val="Org_chart"/>
      <sheetName val="Cost_Est_"/>
      <sheetName val="th_(2)"/>
      <sheetName val="ctTBA"/>
      <sheetName val="ma-pt"/>
    </sheetNames>
    <sheetDataSet>
      <sheetData sheetId="0"/>
      <sheetData sheetId="1" refreshError="1">
        <row r="10">
          <cell r="B10">
            <v>26</v>
          </cell>
          <cell r="C10">
            <v>20</v>
          </cell>
        </row>
        <row r="11">
          <cell r="B11">
            <v>23</v>
          </cell>
          <cell r="C11">
            <v>10</v>
          </cell>
        </row>
        <row r="28">
          <cell r="D28" t="str">
            <v>13:00-17:00</v>
          </cell>
          <cell r="E28" t="str">
            <v>18:00-22:00</v>
          </cell>
        </row>
      </sheetData>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CHITIET VL_NC_TT_3p"/>
      <sheetName val="CHITIET VL_NC_TT _1p"/>
      <sheetName val="KPVC_BD "/>
      <sheetName val="TONG HOP VL_NC TT"/>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Dinh nghia"/>
      <sheetName val="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D8">
            <v>0.437</v>
          </cell>
        </row>
      </sheetData>
      <sheetData sheetId="8" refreshError="1"/>
      <sheetData sheetId="9"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bieu 7"/>
      <sheetName val="mau bieu 8"/>
      <sheetName val="mau bieu 07"/>
      <sheetName val="mau bieu 08"/>
      <sheetName val="mau bieu 09"/>
      <sheetName val="mau bieu so 10"/>
      <sheetName val="mau bieu 11"/>
      <sheetName val="mau bieu 10"/>
      <sheetName val="mau bieu 12"/>
    </sheetNames>
    <definedNames>
      <definedName name="DSTD_Clear" sheetId="5"/>
      <definedName name="HHUHOI" sheetId="5"/>
      <definedName name="iopppoooo" sheetId="5"/>
    </defined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refreshError="1"/>
      <sheetData sheetId="1" refreshError="1"/>
      <sheetData sheetId="2" refreshError="1"/>
      <sheetData sheetId="3" refreshError="1"/>
      <sheetData sheetId="4" refreshError="1">
        <row r="4">
          <cell r="C4" t="e">
            <v>#N/A</v>
          </cell>
        </row>
        <row r="15">
          <cell r="A15" t="b">
            <v>1</v>
          </cell>
        </row>
        <row r="39">
          <cell r="C39" t="b">
            <v>1</v>
          </cell>
        </row>
      </sheetData>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LVC3285"/>
      <sheetName val="th"/>
      <sheetName val="phu luc"/>
      <sheetName val="vc dd tba"/>
      <sheetName val="bia TBA "/>
      <sheetName val="250 KVA"/>
      <sheetName val="chi tiet TBA"/>
      <sheetName val="chi tiet C"/>
      <sheetName val="DM 85"/>
      <sheetName val="tong HOP TBA"/>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VC dd TBA "/>
      <sheetName val="TB TBA"/>
      <sheetName val="Phan dien TBA "/>
      <sheetName val="DM 66"/>
      <sheetName val="TH TBA"/>
      <sheetName val="tkct"/>
      <sheetName val="CLVCTC DZ 0.4"/>
      <sheetName val="KHOI LUONG XA"/>
      <sheetName val="chitietdatdao"/>
      <sheetName val="TON DZ 0.4 KV"/>
      <sheetName val="TONG KE DZ 22 KV"/>
      <sheetName val="THVT0,4 6 TBA"/>
      <sheetName val="tieuhaoVT DZ 22"/>
      <sheetName val="THVT0,4 3 TBA"/>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HPDMoi  (2)"/>
      <sheetName val="TGT"/>
      <sheetName val="PL II"/>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TONG KE DZ 0.4 KV"/>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 val="VCDD \Z &gt;2"/>
      <sheetName val="THI ÎFxIEM"/>
      <sheetName val="CHILIET 0.4 KV"/>
      <sheetName val="PHAN Ä@Y DAN CACH \IEN ÄW 0.4 K"/>
      <sheetName val="VCDD ÄÛ!0.4 KV"/>
      <sheetName val="TRUNG CHUYEN Ä[ 0.4"/>
      <sheetName val="DON GIA TRUNG CHUYEN Ä[ 0.4"/>
      <sheetName val="VCDD _Z &gt;2"/>
      <sheetName val="PHAN Ä@Y DAN CACH _IEN ÄW 0.4 K"/>
      <sheetName val="TRUNG CHUYEN Ä_ 0.4"/>
      <sheetName val="DON GIA TRUNG CHUYEN Ä_ 0.4"/>
    </sheetNames>
    <sheetDataSet>
      <sheetData sheetId="0" refreshError="1">
        <row r="1">
          <cell r="A1" t="str">
            <v>BAÍNG DÆÛ TOAÏN CHI TIÃÚT PHÁÖN LÀÕP ÂÀÛT ÂIÃÛN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Work-Condition"/>
      <sheetName val="Gia giao VL den HT"/>
      <sheetName val="Gia VL den HT"/>
      <sheetName val="Tong hop DTXD CT"/>
      <sheetName val="Du toan XDCT"/>
      <sheetName val="Tong hop CPXD"/>
      <sheetName val="Tong hop CPTB"/>
      <sheetName val="Tong hop CPK"/>
      <sheetName val="Tu van Thiet ke 1"/>
      <sheetName val="Macro1"/>
      <sheetName val="Macro2"/>
      <sheetName val="Macro3"/>
      <sheetName val="~         "/>
      <sheetName val="QD 957-2009"/>
      <sheetName val="Cong van 1751"/>
      <sheetName val="XL4Poppy"/>
      <sheetName val="Vat lieu den chan CT"/>
      <sheetName val="Cuoc VC"/>
      <sheetName val="Biaky"/>
      <sheetName val="HelpMe"/>
      <sheetName val="TH_DT"/>
      <sheetName val="Dtoan"/>
      <sheetName val="CLVL"/>
      <sheetName val="PTVL"/>
      <sheetName val="Tiendo"/>
      <sheetName val="CS_TDGCT"/>
      <sheetName val="Mau DGCT"/>
      <sheetName val="Bia Quyet Toan"/>
      <sheetName val="Tra thep hinh"/>
      <sheetName val="XL4Test5"/>
      <sheetName val="VL"/>
      <sheetName val="VLBTN"/>
      <sheetName val="GVLCCT"/>
      <sheetName val="GNC"/>
      <sheetName val="GMXD"/>
      <sheetName val="THKP"/>
      <sheetName val="THKP Khao sat"/>
      <sheetName val="QLDA1751"/>
      <sheetName val="QLDA"/>
      <sheetName val="Luat XD"/>
      <sheetName val="Data"/>
      <sheetName val="QLDA1"/>
      <sheetName val="DUTOAN1"/>
      <sheetName val="DGCPV"/>
      <sheetName val="Thuyet Minh"/>
      <sheetName val="HS_TDT"/>
      <sheetName val="DMCP"/>
      <sheetName val="Phan tich ca may"/>
      <sheetName val="Chenh lech ca may"/>
      <sheetName val="Chiet tinh don gia CM"/>
      <sheetName val="Tong hop kinh phi co Bu GCM"/>
      <sheetName val="Tong hop DTCT"/>
      <sheetName val="Tong hop DT CPXD TH"/>
      <sheetName val="TLg Laitau"/>
      <sheetName val="TLg CN&amp;Laixe"/>
      <sheetName val="TLg Laitau (2)"/>
      <sheetName val="TLg CN&amp;Laixe (2)"/>
      <sheetName val="ngoi dong"/>
      <sheetName val="Coso"/>
      <sheetName val="CapCT"/>
      <sheetName val="Tra2"/>
      <sheetName val="Tra1"/>
      <sheetName val="DieuchinhTKe"/>
      <sheetName val="Tra2_GT"/>
      <sheetName val="Tra1_GT"/>
      <sheetName val="DieuchinhTKe(GT)"/>
      <sheetName val="Bia ngoai"/>
      <sheetName val="Bia trong"/>
      <sheetName val="Thuyetminh"/>
      <sheetName val="TongHopDutoan_GT"/>
      <sheetName val="TonghopDutoan_DD"/>
      <sheetName val="Tra2_DD"/>
      <sheetName val="Tra1_DD"/>
      <sheetName val="DieuchinhTKe(DD)"/>
      <sheetName val="TonghopDutoan_TL"/>
      <sheetName val="THChiphiXD_TBi"/>
      <sheetName val="Tong hop"/>
      <sheetName val="Xay dung"/>
      <sheetName val="ca may"/>
      <sheetName val="VT"/>
      <sheetName val="NC"/>
      <sheetName val="MTP"/>
      <sheetName val="Sheet1"/>
      <sheetName val="Sheet2"/>
      <sheetName val="CPV"/>
      <sheetName val="CanCu"/>
      <sheetName val="GDT"/>
      <sheetName val="DGCT"/>
      <sheetName val="GiaVLDT"/>
      <sheetName val="Vua"/>
      <sheetName val="Phan tich hao phi"/>
      <sheetName val="TH hao phi"/>
      <sheetName val="vcbo"/>
      <sheetName val="TH tu van"/>
      <sheetName val="xxxxxxxx"/>
      <sheetName val="CT"/>
      <sheetName val="Bia du toan (2)"/>
      <sheetName val="Van chuyen vat lieu TC"/>
      <sheetName val="Gia vat lieu"/>
      <sheetName val="Chi phi vat lieu"/>
      <sheetName val="Bu nhien lieu"/>
      <sheetName val="00000000"/>
      <sheetName val="Bao cao KH"/>
      <sheetName val="Vat tu"/>
      <sheetName val="May"/>
      <sheetName val="Nhan cong"/>
      <sheetName val="TT phi khac"/>
      <sheetName val="Chi phi lan trai"/>
      <sheetName val="Chi phi chung"/>
      <sheetName val="P.A.K.D"/>
      <sheetName val="Bia P.A.K.D"/>
      <sheetName val="chi tiet TBA 220,4"/>
      <sheetName val="TH 160"/>
      <sheetName val="Bia  160"/>
      <sheetName val="TH-TBA THAO DO"/>
      <sheetName val="bia THAODO TBA"/>
      <sheetName val="TH thao do 35"/>
      <sheetName val="bia 35 thao do"/>
      <sheetName val="Phuluc 3"/>
      <sheetName val="Phuluc 3.a"/>
      <sheetName val="Phu luc 3.b"/>
      <sheetName val="Phuluc 1"/>
      <sheetName val="CPTV"/>
      <sheetName val="chiet tinh"/>
      <sheetName val="Phu luc 2"/>
      <sheetName val="SL dau tien"/>
      <sheetName val="th CT"/>
      <sheetName val="TKP"/>
      <sheetName val="TH"/>
      <sheetName val="TH dz 22"/>
      <sheetName val="bia 22KV"/>
      <sheetName val="BIA TNGHIEM 22"/>
      <sheetName val="chi tiet dz 22 kv"/>
      <sheetName val="vt 22"/>
      <sheetName val="SLVC-22"/>
      <sheetName val="VCDD_22"/>
      <sheetName val="TONG KE DZ 22 KV"/>
      <sheetName val="trungchuyen DZ"/>
      <sheetName val="DG vat tu"/>
      <sheetName val="TH_NHADIEU KHIEN"/>
      <sheetName val="chi tiet TBA"/>
      <sheetName val="VT_TB TBA"/>
      <sheetName val="TH NT+NT"/>
      <sheetName val="chitietdatdao"/>
      <sheetName val="Bia TBA"/>
      <sheetName val="Bia XD TBA"/>
      <sheetName val="Bia NT+NT TBA"/>
      <sheetName val="Bia Kho Tam"/>
      <sheetName val="Bia PQ Tuyen"/>
      <sheetName val="PQ tuyen"/>
      <sheetName val="CPDB"/>
      <sheetName val="DM 66"/>
      <sheetName val="HSDC GOC"/>
      <sheetName val="DLNS"/>
      <sheetName val="DGVCTC 67"/>
      <sheetName val="vc vat tu CHUNG "/>
      <sheetName val="Gvlcht"/>
      <sheetName val="GT 1m3 BT"/>
      <sheetName val="T T CL VC DZ 22"/>
      <sheetName val="DG 89"/>
      <sheetName val="SLVC TBA"/>
      <sheetName val="VCDD_TBA"/>
      <sheetName val="DM 67"/>
      <sheetName val="DM 85"/>
      <sheetName val="Chiet tinh ca may"/>
      <sheetName val="TLg LX, LT"/>
      <sheetName val="Bang tra Chi phi khac"/>
      <sheetName val="Bia lot"/>
      <sheetName val="Chenh lech VT 2"/>
      <sheetName val="Van chuyen 2"/>
      <sheetName val="Khao sat dia hinh"/>
      <sheetName val="Tong hop kinh phi 2"/>
      <sheetName val="Tu van thuyet ke"/>
      <sheetName val="Tong hop kinh phi tinh ca may"/>
      <sheetName val="TB"/>
      <sheetName val="Chenh lech va4 tu"/>
      <sheetName val="Tu van Thhet ke"/>
      <sheetName val="Config&quot;"/>
      <sheetName val="StartUp"/>
      <sheetName val="Du toan (2)"/>
      <sheetName val="Tong hop kinh phi (2)"/>
      <sheetName val="Config (2)"/>
      <sheetName val="Phan tic( 6a4 4u"/>
      <sheetName val="TM quyet toan"/>
      <sheetName val="Thuyet minh "/>
      <sheetName val="Khoi luong quyet toan"/>
      <sheetName val="Bang Khoi luong"/>
      <sheetName val="Phu luc 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A1" t="str">
            <v>Dutoan2001</v>
          </cell>
        </row>
      </sheetData>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sheetData sheetId="18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ANDOI TC"/>
      <sheetName val="TONGHOP"/>
      <sheetName val="DVKD"/>
    </sheetNames>
    <sheetDataSet>
      <sheetData sheetId="0"/>
      <sheetData sheetId="1"/>
      <sheetData sheetId="2"/>
      <sheetData sheetId="3"/>
      <sheetData sheetId="4"/>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6787CWFASE2CASE2_00"/>
      <sheetName val="THDZ0,4"/>
      <sheetName val="TH DZ35"/>
      <sheetName val="THTram"/>
      <sheetName val="Tro giup"/>
      <sheetName val="DON GIA CAN THO"/>
      <sheetName val="Don gia chi tiet"/>
      <sheetName val="Sheet1"/>
      <sheetName val="조명시설"/>
      <sheetName val="TinhGiaMTC"/>
      <sheetName val="TinhGiaNC"/>
      <sheetName val="RAB AR&amp;STR"/>
      <sheetName val="Earthwork"/>
      <sheetName val="Input"/>
      <sheetName val="DANHPHAP"/>
      <sheetName val="chi tiet TBA"/>
      <sheetName val="chi tiet C"/>
      <sheetName val="공통가설"/>
      <sheetName val="ptnc"/>
      <sheetName val="ptvl"/>
      <sheetName val="ptm"/>
      <sheetName val="SILICATE"/>
      <sheetName val="물량표S"/>
      <sheetName val="DG"/>
      <sheetName val="XT_Buoc 3"/>
      <sheetName val="PU_ITALY_"/>
      <sheetName val="TH_DZ35"/>
      <sheetName val="Tro_giup"/>
      <sheetName val="DON_GIA_CAN_THO"/>
      <sheetName val="Don gia"/>
      <sheetName val="DC"/>
      <sheetName val="NL"/>
      <sheetName val="DON GIA TRAM (3)"/>
      <sheetName val="dongia"/>
      <sheetName val="VL,NC,MTC"/>
      <sheetName val="#REF"/>
      <sheetName val="DATA"/>
      <sheetName val="Customize Your Purchase Order"/>
      <sheetName val="RAB_AR&amp;STR"/>
      <sheetName val="chi_tiet_TBA"/>
      <sheetName val="chi_tiet_C"/>
      <sheetName val="Customize_Your_Purchase_Order"/>
      <sheetName val="BG"/>
      <sheetName val="FitOutConfCentre"/>
      <sheetName val="내역서"/>
      <sheetName val="KLHT"/>
      <sheetName val="CHITIET VL-NC-TT -1p"/>
      <sheetName val="CHITIET VL-NC-TT-3p"/>
      <sheetName val="TONG HOP VL-NC TT"/>
      <sheetName val="TDTKP1"/>
      <sheetName val="KPVC-BD "/>
      <sheetName val="Shdet1"/>
      <sheetName val="PU_ITALY_1"/>
      <sheetName val="TH_DZ351"/>
      <sheetName val="Tro_giup1"/>
      <sheetName val="DON_GIA_CAN_THO1"/>
      <sheetName val="gvl"/>
      <sheetName val="TONGKE-HT"/>
      <sheetName val="7606 DZ"/>
      <sheetName val="Control"/>
      <sheetName val="THVATT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HTT"/>
      <sheetName val="THQT"/>
      <sheetName val="TH§Z6Kv"/>
      <sheetName val="VLNCZ6kV"/>
      <sheetName val="CTDZ 6kV"/>
      <sheetName val="THTBA"/>
      <sheetName val="VLNCTBA"/>
      <sheetName val="CTTBA"/>
      <sheetName val="THdz0,4"/>
      <sheetName val="Vlncdz0,4cto"/>
      <sheetName val="CTDZ 0.4+cto"/>
      <sheetName val="CTbe tong"/>
      <sheetName val="Trongluong"/>
      <sheetName val="vc"/>
      <sheetName val="TH§Z6Kv (gd1)"/>
      <sheetName val="VLNCZ6kV (gd1)"/>
      <sheetName val="CTDZ6kv (gd1) "/>
      <sheetName val="THtba(gd1)"/>
      <sheetName val="VLNCTBA (gd1)"/>
      <sheetName val="CTTBA (gd1)"/>
      <sheetName val="THdz0,4 (gd1)"/>
      <sheetName val="Vlncdz0,4cto (gd1)"/>
      <sheetName val="CTDZ 0.4+cto (GD1)"/>
      <sheetName val="Sheet1"/>
      <sheetName val="XXXXXXXX"/>
      <sheetName val="XXXXXXX0"/>
      <sheetName val="XL4Poppy"/>
      <sheetName val="CTDZ6kv _gd1_ "/>
      <sheetName val="CTTBA _gd1_"/>
      <sheetName val="CTDZ 0_4_cto _GD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C8" t="str">
            <v>Bª t«ng M50</v>
          </cell>
          <cell r="H8">
            <v>193264.77499999999</v>
          </cell>
          <cell r="I8">
            <v>14471.352900000002</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3">
          <cell r="C13" t="str">
            <v>b. Nh©n c«ng ( cù ly vËn chuyÓn 100m)</v>
          </cell>
        </row>
        <row r="14">
          <cell r="B14" t="str">
            <v>02-1211</v>
          </cell>
          <cell r="C14" t="str">
            <v>VËn chuyÓn xi m¨ng</v>
          </cell>
          <cell r="D14" t="str">
            <v>m3</v>
          </cell>
          <cell r="E14">
            <v>0.16800000000000001</v>
          </cell>
          <cell r="F14">
            <v>0.1</v>
          </cell>
          <cell r="G14">
            <v>74756</v>
          </cell>
          <cell r="I14">
            <v>1255.9008000000001</v>
          </cell>
        </row>
        <row r="15">
          <cell r="B15" t="str">
            <v>02-1231</v>
          </cell>
          <cell r="C15" t="str">
            <v>VËn chuyÓn c¸t vµng</v>
          </cell>
          <cell r="D15" t="str">
            <v>m3</v>
          </cell>
          <cell r="E15">
            <v>0.51200000000000001</v>
          </cell>
          <cell r="F15">
            <v>0.1</v>
          </cell>
          <cell r="G15">
            <v>69458</v>
          </cell>
          <cell r="I15">
            <v>3556.2496000000001</v>
          </cell>
        </row>
        <row r="16">
          <cell r="B16" t="str">
            <v>02-1241</v>
          </cell>
          <cell r="C16" t="str">
            <v>VËn chuyÓn ®¸ d¨m</v>
          </cell>
          <cell r="D16" t="str">
            <v>m3</v>
          </cell>
          <cell r="E16">
            <v>0.88900000000000001</v>
          </cell>
          <cell r="F16">
            <v>0.1</v>
          </cell>
          <cell r="G16">
            <v>73725</v>
          </cell>
          <cell r="I16">
            <v>6554.1525000000001</v>
          </cell>
        </row>
        <row r="17">
          <cell r="B17" t="str">
            <v>02-1321</v>
          </cell>
          <cell r="C17" t="str">
            <v>VËn chuyÓn n­íc</v>
          </cell>
          <cell r="D17" t="str">
            <v>m3</v>
          </cell>
          <cell r="E17">
            <v>0.5</v>
          </cell>
          <cell r="F17">
            <v>0.1</v>
          </cell>
          <cell r="G17">
            <v>62101</v>
          </cell>
          <cell r="I17">
            <v>3105.05</v>
          </cell>
        </row>
        <row r="19">
          <cell r="C19" t="str">
            <v>Bª t«ng M 150</v>
          </cell>
          <cell r="H19">
            <v>283488.34999999998</v>
          </cell>
          <cell r="I19">
            <v>14862.2945</v>
          </cell>
        </row>
        <row r="20">
          <cell r="C20" t="str">
            <v>a. VËt liÖu</v>
          </cell>
        </row>
        <row r="21">
          <cell r="B21" t="str">
            <v xml:space="preserve">§GtØnh </v>
          </cell>
          <cell r="C21" t="str">
            <v>Xi m¨ng PC30</v>
          </cell>
          <cell r="D21" t="str">
            <v>kg</v>
          </cell>
          <cell r="E21" t="str">
            <v>278</v>
          </cell>
          <cell r="F21">
            <v>1.0249999999999999</v>
          </cell>
          <cell r="G21">
            <v>643</v>
          </cell>
          <cell r="H21">
            <v>183222.85</v>
          </cell>
        </row>
        <row r="22">
          <cell r="B22" t="str">
            <v xml:space="preserve">§GtØnh </v>
          </cell>
          <cell r="C22" t="str">
            <v>C¸t vµng</v>
          </cell>
          <cell r="D22" t="str">
            <v>m3</v>
          </cell>
          <cell r="E22" t="str">
            <v>0,469</v>
          </cell>
          <cell r="F22">
            <v>1.0249999999999999</v>
          </cell>
          <cell r="G22">
            <v>34000</v>
          </cell>
          <cell r="H22">
            <v>16344.649999999996</v>
          </cell>
        </row>
        <row r="23">
          <cell r="B23" t="str">
            <v xml:space="preserve">§GtØnh </v>
          </cell>
          <cell r="C23" t="str">
            <v>§¸ d¨m 2 x 4</v>
          </cell>
          <cell r="D23" t="str">
            <v>m3</v>
          </cell>
          <cell r="E23" t="str">
            <v>0,871</v>
          </cell>
          <cell r="F23">
            <v>1.0249999999999999</v>
          </cell>
          <cell r="G23">
            <v>94000</v>
          </cell>
          <cell r="H23">
            <v>83920.849999999991</v>
          </cell>
        </row>
        <row r="24">
          <cell r="C24" t="str">
            <v>b. Nh©n c«ng ( cù ly vËn chuyÓn 100m)</v>
          </cell>
        </row>
        <row r="25">
          <cell r="B25" t="str">
            <v>02-1211</v>
          </cell>
          <cell r="C25" t="str">
            <v>VËn chuyÓn xi m¨ng</v>
          </cell>
          <cell r="D25" t="str">
            <v>m3</v>
          </cell>
          <cell r="E25">
            <v>0.27800000000000002</v>
          </cell>
          <cell r="F25">
            <v>0.1</v>
          </cell>
          <cell r="G25">
            <v>74756</v>
          </cell>
          <cell r="I25">
            <v>2078.2168000000001</v>
          </cell>
        </row>
        <row r="26">
          <cell r="B26" t="str">
            <v>02-1231</v>
          </cell>
          <cell r="C26" t="str">
            <v>VËn chuyÓn c¸t vµng</v>
          </cell>
          <cell r="D26" t="str">
            <v>m3</v>
          </cell>
          <cell r="E26" t="str">
            <v>0,469</v>
          </cell>
          <cell r="F26">
            <v>0.1</v>
          </cell>
          <cell r="G26">
            <v>69458</v>
          </cell>
          <cell r="I26">
            <v>3257.5801999999999</v>
          </cell>
        </row>
        <row r="27">
          <cell r="B27" t="str">
            <v>02-1241</v>
          </cell>
          <cell r="C27" t="str">
            <v>VËn chuyÓn ®¸ d¨m</v>
          </cell>
          <cell r="D27" t="str">
            <v>m3</v>
          </cell>
          <cell r="E27" t="str">
            <v>0,871</v>
          </cell>
          <cell r="F27">
            <v>0.1</v>
          </cell>
          <cell r="G27">
            <v>73725</v>
          </cell>
          <cell r="I27">
            <v>6421.4475000000002</v>
          </cell>
        </row>
        <row r="28">
          <cell r="B28" t="str">
            <v>02-1321</v>
          </cell>
          <cell r="C28" t="str">
            <v>VËn chuyÓn n­íc</v>
          </cell>
          <cell r="D28" t="str">
            <v>m3</v>
          </cell>
          <cell r="E28">
            <v>0.5</v>
          </cell>
          <cell r="F28">
            <v>0.1</v>
          </cell>
          <cell r="G28">
            <v>62101</v>
          </cell>
          <cell r="I28">
            <v>3105.05</v>
          </cell>
        </row>
        <row r="30">
          <cell r="C30" t="str">
            <v>Bª t«ng M 200</v>
          </cell>
          <cell r="H30">
            <v>331771.99999999994</v>
          </cell>
          <cell r="I30">
            <v>14978.229500000001</v>
          </cell>
        </row>
        <row r="31">
          <cell r="C31" t="str">
            <v>a. VËt liÖu</v>
          </cell>
        </row>
        <row r="32">
          <cell r="B32" t="str">
            <v xml:space="preserve">§GtØnh </v>
          </cell>
          <cell r="C32" t="str">
            <v>Xi m¨ng PC30</v>
          </cell>
          <cell r="D32" t="str">
            <v>kg</v>
          </cell>
          <cell r="E32" t="str">
            <v>357</v>
          </cell>
          <cell r="F32">
            <v>1.0249999999999999</v>
          </cell>
          <cell r="G32">
            <v>643</v>
          </cell>
          <cell r="H32">
            <v>235289.77499999997</v>
          </cell>
        </row>
        <row r="33">
          <cell r="B33" t="str">
            <v xml:space="preserve">§GtØnh </v>
          </cell>
          <cell r="C33" t="str">
            <v>C¸t vµng</v>
          </cell>
          <cell r="D33" t="str">
            <v>m3</v>
          </cell>
          <cell r="E33" t="str">
            <v>0,441</v>
          </cell>
          <cell r="F33">
            <v>1.0249999999999999</v>
          </cell>
          <cell r="G33">
            <v>34000</v>
          </cell>
          <cell r="H33">
            <v>15368.849999999999</v>
          </cell>
        </row>
        <row r="34">
          <cell r="B34" t="str">
            <v xml:space="preserve">§GtØnh </v>
          </cell>
          <cell r="C34" t="str">
            <v>§¸ d¨m 2 x 4</v>
          </cell>
          <cell r="D34" t="str">
            <v>m3</v>
          </cell>
          <cell r="E34" t="str">
            <v>0,833</v>
          </cell>
          <cell r="F34">
            <v>1.0249999999999999</v>
          </cell>
          <cell r="G34">
            <v>95000</v>
          </cell>
          <cell r="H34">
            <v>81113.374999999985</v>
          </cell>
        </row>
        <row r="35">
          <cell r="C35" t="str">
            <v>b. Nh©n c«ng ( cù ly vËn chuyÓn 100m)</v>
          </cell>
        </row>
        <row r="36">
          <cell r="B36" t="str">
            <v>02-1211</v>
          </cell>
          <cell r="C36" t="str">
            <v>VËn chuyÓn xi m¨ng</v>
          </cell>
          <cell r="D36" t="str">
            <v>m3</v>
          </cell>
          <cell r="E36">
            <v>0.35699999999999998</v>
          </cell>
          <cell r="F36">
            <v>0.1</v>
          </cell>
          <cell r="G36">
            <v>74756</v>
          </cell>
          <cell r="I36">
            <v>2668.7892000000002</v>
          </cell>
        </row>
        <row r="37">
          <cell r="B37" t="str">
            <v>02-1231</v>
          </cell>
          <cell r="C37" t="str">
            <v>VËn chuyÓn c¸t vµng</v>
          </cell>
          <cell r="D37" t="str">
            <v>m3</v>
          </cell>
          <cell r="E37" t="str">
            <v>0,441</v>
          </cell>
          <cell r="F37">
            <v>0.1</v>
          </cell>
          <cell r="G37">
            <v>69458</v>
          </cell>
          <cell r="I37">
            <v>3063.0978</v>
          </cell>
        </row>
        <row r="38">
          <cell r="B38" t="str">
            <v>02-1241</v>
          </cell>
          <cell r="C38" t="str">
            <v>VËn chuyÓn ®¸ d¨m</v>
          </cell>
          <cell r="D38" t="str">
            <v>m3</v>
          </cell>
          <cell r="E38" t="str">
            <v>0,833</v>
          </cell>
          <cell r="F38">
            <v>0.1</v>
          </cell>
          <cell r="G38">
            <v>73725</v>
          </cell>
          <cell r="I38">
            <v>6141.2924999999996</v>
          </cell>
        </row>
        <row r="39">
          <cell r="B39" t="str">
            <v>02-1321</v>
          </cell>
          <cell r="C39" t="str">
            <v>VËn chuyÓn n­íc</v>
          </cell>
          <cell r="D39" t="str">
            <v>m3</v>
          </cell>
          <cell r="E39">
            <v>0.5</v>
          </cell>
          <cell r="F39">
            <v>0.1</v>
          </cell>
          <cell r="G39">
            <v>62101</v>
          </cell>
          <cell r="I39">
            <v>3105.05</v>
          </cell>
        </row>
        <row r="41">
          <cell r="C41" t="str">
            <v>Bª t«ng M 200 ( §óc s½n)</v>
          </cell>
          <cell r="H41">
            <v>331771.99999999994</v>
          </cell>
          <cell r="I41">
            <v>53433.05</v>
          </cell>
        </row>
        <row r="42">
          <cell r="C42" t="str">
            <v>a. VËt liÖu</v>
          </cell>
        </row>
        <row r="43">
          <cell r="B43" t="str">
            <v xml:space="preserve">§GtØnh </v>
          </cell>
          <cell r="C43" t="str">
            <v>Xi m¨ng PC30</v>
          </cell>
          <cell r="D43" t="str">
            <v>kg</v>
          </cell>
          <cell r="E43" t="str">
            <v>357</v>
          </cell>
          <cell r="F43">
            <v>1.0249999999999999</v>
          </cell>
          <cell r="G43">
            <v>643</v>
          </cell>
          <cell r="H43">
            <v>235289.77499999997</v>
          </cell>
        </row>
        <row r="44">
          <cell r="B44" t="str">
            <v xml:space="preserve">§GtØnh </v>
          </cell>
          <cell r="C44" t="str">
            <v>C¸t vµng</v>
          </cell>
          <cell r="D44" t="str">
            <v>m3</v>
          </cell>
          <cell r="E44" t="str">
            <v>0,441</v>
          </cell>
          <cell r="F44">
            <v>1.0249999999999999</v>
          </cell>
          <cell r="G44">
            <v>34000</v>
          </cell>
          <cell r="H44">
            <v>15368.849999999999</v>
          </cell>
        </row>
        <row r="45">
          <cell r="B45" t="str">
            <v xml:space="preserve">§GtØnh </v>
          </cell>
          <cell r="C45" t="str">
            <v>§¸ d¨m 2 x 4</v>
          </cell>
          <cell r="D45" t="str">
            <v>m3</v>
          </cell>
          <cell r="E45" t="str">
            <v>0,833</v>
          </cell>
          <cell r="F45">
            <v>1.0249999999999999</v>
          </cell>
          <cell r="G45">
            <v>95000</v>
          </cell>
          <cell r="H45">
            <v>81113.374999999985</v>
          </cell>
        </row>
        <row r="46">
          <cell r="C46" t="str">
            <v>b. Nh©n c«ng ( cù ly vËn chuyÓn 100m)</v>
          </cell>
        </row>
        <row r="47">
          <cell r="B47" t="str">
            <v>02.3611</v>
          </cell>
          <cell r="C47" t="str">
            <v xml:space="preserve">§æ bª t«ng ®óc s½n </v>
          </cell>
          <cell r="D47" t="str">
            <v>m3</v>
          </cell>
          <cell r="E47" t="str">
            <v>1</v>
          </cell>
          <cell r="F47">
            <v>1</v>
          </cell>
          <cell r="G47">
            <v>50328</v>
          </cell>
          <cell r="I47">
            <v>50328</v>
          </cell>
        </row>
        <row r="48">
          <cell r="B48" t="str">
            <v>02-1321</v>
          </cell>
          <cell r="C48" t="str">
            <v>VËn chuyÓn n­íc</v>
          </cell>
          <cell r="D48" t="str">
            <v>m3</v>
          </cell>
          <cell r="E48">
            <v>0.5</v>
          </cell>
          <cell r="F48">
            <v>0.1</v>
          </cell>
          <cell r="G48">
            <v>62101</v>
          </cell>
          <cell r="I48">
            <v>3105.05</v>
          </cell>
        </row>
        <row r="50">
          <cell r="B50" t="str">
            <v>MT5</v>
          </cell>
          <cell r="C50" t="str">
            <v>Mãng MT5</v>
          </cell>
          <cell r="H50">
            <v>1012202.3482499999</v>
          </cell>
          <cell r="I50">
            <v>1402326.487865</v>
          </cell>
          <cell r="J50">
            <v>224</v>
          </cell>
        </row>
        <row r="51">
          <cell r="C51" t="str">
            <v>a)VËt liÖu</v>
          </cell>
        </row>
        <row r="52">
          <cell r="C52" t="str">
            <v>Bª t«ng M50</v>
          </cell>
          <cell r="D52" t="str">
            <v>m3</v>
          </cell>
          <cell r="E52">
            <v>0.35</v>
          </cell>
          <cell r="F52">
            <v>1</v>
          </cell>
          <cell r="G52">
            <v>193264.77499999999</v>
          </cell>
          <cell r="H52">
            <v>67642.671249999999</v>
          </cell>
        </row>
        <row r="53">
          <cell r="C53" t="str">
            <v>Bª t«ng M150</v>
          </cell>
          <cell r="D53" t="str">
            <v>m3</v>
          </cell>
          <cell r="E53">
            <v>1.82</v>
          </cell>
          <cell r="F53">
            <v>1</v>
          </cell>
          <cell r="G53">
            <v>283488.34999999998</v>
          </cell>
          <cell r="H53">
            <v>515948.79699999996</v>
          </cell>
        </row>
        <row r="54">
          <cell r="C54" t="str">
            <v>Bª t«ng M200</v>
          </cell>
          <cell r="D54" t="str">
            <v>m3</v>
          </cell>
          <cell r="E54">
            <v>0.08</v>
          </cell>
          <cell r="F54">
            <v>1</v>
          </cell>
          <cell r="G54">
            <v>331771.99999999994</v>
          </cell>
          <cell r="H54">
            <v>26541.759999999995</v>
          </cell>
        </row>
        <row r="55">
          <cell r="B55" t="str">
            <v>§G tØnh</v>
          </cell>
          <cell r="C55" t="str">
            <v>S¾t F16</v>
          </cell>
          <cell r="D55" t="str">
            <v>kg</v>
          </cell>
          <cell r="E55">
            <v>3.6</v>
          </cell>
          <cell r="F55">
            <v>1.02</v>
          </cell>
          <cell r="G55">
            <v>4000</v>
          </cell>
          <cell r="H55">
            <v>14688</v>
          </cell>
        </row>
        <row r="56">
          <cell r="B56" t="str">
            <v>§G tØnh</v>
          </cell>
          <cell r="C56" t="str">
            <v>S¾t F8</v>
          </cell>
          <cell r="D56" t="str">
            <v>kg</v>
          </cell>
          <cell r="E56">
            <v>4.8</v>
          </cell>
          <cell r="F56">
            <v>1.02</v>
          </cell>
          <cell r="G56">
            <v>4320</v>
          </cell>
          <cell r="H56">
            <v>21150.720000000001</v>
          </cell>
        </row>
        <row r="57">
          <cell r="B57" t="str">
            <v>§G tØnh</v>
          </cell>
          <cell r="C57" t="str">
            <v>S¾t F10</v>
          </cell>
          <cell r="D57" t="str">
            <v>kg</v>
          </cell>
          <cell r="E57">
            <v>5.6</v>
          </cell>
          <cell r="F57">
            <v>1.02</v>
          </cell>
          <cell r="G57">
            <v>4200</v>
          </cell>
          <cell r="H57">
            <v>23990.399999999998</v>
          </cell>
        </row>
        <row r="58">
          <cell r="B58" t="str">
            <v>04-2001</v>
          </cell>
          <cell r="C58" t="str">
            <v>Gç v¸n khu«n cÇu c«ng t¸c</v>
          </cell>
          <cell r="D58" t="str">
            <v>m2</v>
          </cell>
          <cell r="E58">
            <v>18.399999999999999</v>
          </cell>
          <cell r="F58">
            <v>1</v>
          </cell>
          <cell r="G58">
            <v>18600</v>
          </cell>
          <cell r="H58">
            <v>342240</v>
          </cell>
        </row>
        <row r="59">
          <cell r="C59" t="str">
            <v xml:space="preserve">b) Nh©n c«ng </v>
          </cell>
        </row>
        <row r="60">
          <cell r="B60" t="str">
            <v>03,1113</v>
          </cell>
          <cell r="C60" t="str">
            <v xml:space="preserve">§µo ®Êt hè mãng </v>
          </cell>
          <cell r="D60" t="str">
            <v>m3</v>
          </cell>
          <cell r="E60">
            <v>33.659999999999997</v>
          </cell>
          <cell r="F60">
            <v>1</v>
          </cell>
          <cell r="G60">
            <v>24428</v>
          </cell>
          <cell r="I60">
            <v>822246.47999999986</v>
          </cell>
        </row>
        <row r="61">
          <cell r="B61" t="str">
            <v>03,2203</v>
          </cell>
          <cell r="C61" t="str">
            <v>LÊp ®Êt hè mãng</v>
          </cell>
          <cell r="D61" t="str">
            <v>m3</v>
          </cell>
          <cell r="E61">
            <v>31.41</v>
          </cell>
          <cell r="F61">
            <v>1</v>
          </cell>
          <cell r="G61">
            <v>10890</v>
          </cell>
          <cell r="I61">
            <v>342054.9</v>
          </cell>
        </row>
        <row r="62">
          <cell r="B62" t="str">
            <v>ChiÕt tÝnh</v>
          </cell>
          <cell r="C62" t="str">
            <v>§æ bª t«ng M50</v>
          </cell>
          <cell r="D62" t="str">
            <v>m3</v>
          </cell>
          <cell r="E62">
            <v>0.35</v>
          </cell>
          <cell r="F62">
            <v>1</v>
          </cell>
          <cell r="G62">
            <v>45030</v>
          </cell>
          <cell r="I62">
            <v>15760.499999999998</v>
          </cell>
        </row>
        <row r="63">
          <cell r="B63" t="str">
            <v>ChiÕt tÝnh</v>
          </cell>
          <cell r="C63" t="str">
            <v>§æ bª t«ng M150</v>
          </cell>
          <cell r="D63" t="str">
            <v>m3</v>
          </cell>
          <cell r="E63">
            <v>1.82</v>
          </cell>
          <cell r="F63">
            <v>1</v>
          </cell>
          <cell r="G63">
            <v>45030</v>
          </cell>
          <cell r="I63">
            <v>81954.600000000006</v>
          </cell>
        </row>
        <row r="64">
          <cell r="B64" t="str">
            <v>ChiÕt tÝnh</v>
          </cell>
          <cell r="C64" t="str">
            <v>§æ bª t«ng M200</v>
          </cell>
          <cell r="D64" t="str">
            <v>m3</v>
          </cell>
          <cell r="E64">
            <v>0.08</v>
          </cell>
          <cell r="F64">
            <v>1</v>
          </cell>
          <cell r="G64">
            <v>45030</v>
          </cell>
          <cell r="I64">
            <v>3602.4</v>
          </cell>
        </row>
        <row r="65">
          <cell r="B65" t="str">
            <v>02,1781</v>
          </cell>
          <cell r="C65" t="str">
            <v>V/c dông cô thi c«ng</v>
          </cell>
          <cell r="D65" t="str">
            <v>tÊn</v>
          </cell>
          <cell r="E65">
            <v>0.2</v>
          </cell>
          <cell r="F65">
            <v>0.1</v>
          </cell>
          <cell r="G65">
            <v>115370</v>
          </cell>
          <cell r="I65">
            <v>2307.4000000000005</v>
          </cell>
        </row>
        <row r="66">
          <cell r="C66" t="str">
            <v>V/c bª t«ng M 200</v>
          </cell>
          <cell r="D66" t="str">
            <v>m3</v>
          </cell>
          <cell r="E66">
            <v>0.08</v>
          </cell>
          <cell r="F66">
            <v>1</v>
          </cell>
          <cell r="G66">
            <v>14978.229500000001</v>
          </cell>
          <cell r="I66">
            <v>1198.25836</v>
          </cell>
        </row>
        <row r="67">
          <cell r="C67" t="str">
            <v>V/c bª t«ng M150</v>
          </cell>
          <cell r="D67" t="str">
            <v>m3</v>
          </cell>
          <cell r="E67">
            <v>1.82</v>
          </cell>
          <cell r="F67">
            <v>1</v>
          </cell>
          <cell r="G67">
            <v>14862.2945</v>
          </cell>
          <cell r="I67">
            <v>27049.37599</v>
          </cell>
        </row>
        <row r="68">
          <cell r="C68" t="str">
            <v>V/c bª t«ng M 50</v>
          </cell>
          <cell r="D68" t="str">
            <v>m3</v>
          </cell>
          <cell r="E68">
            <v>0.35</v>
          </cell>
          <cell r="F68">
            <v>1</v>
          </cell>
          <cell r="G68">
            <v>14471.352900000002</v>
          </cell>
          <cell r="I68">
            <v>5064.9735150000006</v>
          </cell>
        </row>
        <row r="69">
          <cell r="B69" t="str">
            <v>04,1201</v>
          </cell>
          <cell r="C69" t="str">
            <v>Gia c«ng thÐp F&lt;=10</v>
          </cell>
          <cell r="D69" t="str">
            <v>kg</v>
          </cell>
          <cell r="E69">
            <v>14</v>
          </cell>
          <cell r="F69">
            <v>1</v>
          </cell>
          <cell r="G69">
            <v>243</v>
          </cell>
          <cell r="I69">
            <v>3402</v>
          </cell>
        </row>
        <row r="70">
          <cell r="B70" t="str">
            <v>04-2001</v>
          </cell>
          <cell r="C70" t="str">
            <v>L¾p dùng v¸n khu«n gç</v>
          </cell>
          <cell r="D70" t="str">
            <v>m2</v>
          </cell>
          <cell r="E70">
            <v>18.399999999999999</v>
          </cell>
          <cell r="F70">
            <v>1</v>
          </cell>
          <cell r="G70">
            <v>5309</v>
          </cell>
          <cell r="I70">
            <v>97685.599999999991</v>
          </cell>
        </row>
        <row r="71">
          <cell r="C71" t="str">
            <v>C/ M¸y thi c«ng</v>
          </cell>
        </row>
        <row r="72">
          <cell r="B72" t="str">
            <v>04,1201</v>
          </cell>
          <cell r="C72" t="str">
            <v>Gia c«ng thÐp F&lt;=10</v>
          </cell>
          <cell r="D72" t="str">
            <v>kg</v>
          </cell>
          <cell r="E72">
            <v>14</v>
          </cell>
          <cell r="F72">
            <v>1</v>
          </cell>
          <cell r="G72">
            <v>16</v>
          </cell>
          <cell r="J72">
            <v>224</v>
          </cell>
        </row>
        <row r="74">
          <cell r="B74" t="str">
            <v>MT4</v>
          </cell>
          <cell r="C74" t="str">
            <v>Mãng MT4</v>
          </cell>
          <cell r="H74">
            <v>920510.53350000002</v>
          </cell>
          <cell r="I74">
            <v>1059695.7254270001</v>
          </cell>
          <cell r="J74">
            <v>224</v>
          </cell>
        </row>
        <row r="75">
          <cell r="C75" t="str">
            <v>a)VËt liÖu</v>
          </cell>
        </row>
        <row r="76">
          <cell r="C76" t="str">
            <v>Bª t«ng M50</v>
          </cell>
          <cell r="D76" t="str">
            <v>m3</v>
          </cell>
          <cell r="E76">
            <v>0.28000000000000003</v>
          </cell>
          <cell r="F76">
            <v>1</v>
          </cell>
          <cell r="G76">
            <v>193264.77499999999</v>
          </cell>
          <cell r="H76">
            <v>54114.137000000002</v>
          </cell>
        </row>
        <row r="77">
          <cell r="C77" t="str">
            <v>Bª t«ng M150</v>
          </cell>
          <cell r="D77" t="str">
            <v>m3</v>
          </cell>
          <cell r="E77">
            <v>1.59</v>
          </cell>
          <cell r="F77">
            <v>1</v>
          </cell>
          <cell r="G77">
            <v>283488.34999999998</v>
          </cell>
          <cell r="H77">
            <v>450746.47649999999</v>
          </cell>
        </row>
        <row r="78">
          <cell r="C78" t="str">
            <v>Bª t«ng M200</v>
          </cell>
          <cell r="D78" t="str">
            <v>m3</v>
          </cell>
          <cell r="E78">
            <v>0.08</v>
          </cell>
          <cell r="F78">
            <v>1</v>
          </cell>
          <cell r="G78">
            <v>331771.99999999994</v>
          </cell>
          <cell r="H78">
            <v>26541.759999999995</v>
          </cell>
        </row>
        <row r="79">
          <cell r="B79" t="str">
            <v>§G tØnh</v>
          </cell>
          <cell r="C79" t="str">
            <v>S¾t F6</v>
          </cell>
          <cell r="D79" t="str">
            <v>kg</v>
          </cell>
          <cell r="E79">
            <v>3.6</v>
          </cell>
          <cell r="F79">
            <v>1.02</v>
          </cell>
          <cell r="G79">
            <v>4320</v>
          </cell>
          <cell r="H79">
            <v>15863.04</v>
          </cell>
        </row>
        <row r="80">
          <cell r="B80" t="str">
            <v>§G tØnh</v>
          </cell>
          <cell r="C80" t="str">
            <v>S¾t F8</v>
          </cell>
          <cell r="D80" t="str">
            <v>kg</v>
          </cell>
          <cell r="E80">
            <v>4.8</v>
          </cell>
          <cell r="F80">
            <v>1.02</v>
          </cell>
          <cell r="G80">
            <v>4320</v>
          </cell>
          <cell r="H80">
            <v>21150.720000000001</v>
          </cell>
        </row>
        <row r="81">
          <cell r="B81" t="str">
            <v>§G tØnh</v>
          </cell>
          <cell r="C81" t="str">
            <v>S¾t F10</v>
          </cell>
          <cell r="D81" t="str">
            <v>kg</v>
          </cell>
          <cell r="E81">
            <v>5.6</v>
          </cell>
          <cell r="F81">
            <v>1.02</v>
          </cell>
          <cell r="G81">
            <v>4200</v>
          </cell>
          <cell r="H81">
            <v>23990.399999999998</v>
          </cell>
        </row>
        <row r="82">
          <cell r="B82" t="str">
            <v>04-2001</v>
          </cell>
          <cell r="C82" t="str">
            <v>Gç v¸n khu«n cÇu c«ng t¸c</v>
          </cell>
          <cell r="D82" t="str">
            <v>m2</v>
          </cell>
          <cell r="E82">
            <v>16.8</v>
          </cell>
          <cell r="F82">
            <v>1.05</v>
          </cell>
          <cell r="G82">
            <v>18600</v>
          </cell>
          <cell r="H82">
            <v>328104</v>
          </cell>
        </row>
        <row r="83">
          <cell r="C83" t="str">
            <v xml:space="preserve">b) Nh©n c«ng </v>
          </cell>
        </row>
        <row r="84">
          <cell r="B84" t="str">
            <v>03,1113</v>
          </cell>
          <cell r="C84" t="str">
            <v xml:space="preserve">§µo ®Êt hè mãng </v>
          </cell>
          <cell r="D84" t="str">
            <v>m3</v>
          </cell>
          <cell r="E84">
            <v>24.68</v>
          </cell>
          <cell r="F84">
            <v>1</v>
          </cell>
          <cell r="G84">
            <v>24428</v>
          </cell>
          <cell r="I84">
            <v>602883.04</v>
          </cell>
        </row>
        <row r="85">
          <cell r="B85" t="str">
            <v>03,2203</v>
          </cell>
          <cell r="C85" t="str">
            <v>LÊp ®Êt hè mãng</v>
          </cell>
          <cell r="D85" t="str">
            <v>m3</v>
          </cell>
          <cell r="E85">
            <v>22.73</v>
          </cell>
          <cell r="F85">
            <v>1</v>
          </cell>
          <cell r="G85">
            <v>10890</v>
          </cell>
          <cell r="I85">
            <v>247529.7</v>
          </cell>
        </row>
        <row r="86">
          <cell r="B86" t="str">
            <v>ChiÕt tÝnh</v>
          </cell>
          <cell r="C86" t="str">
            <v>§æ bª t«ng M50</v>
          </cell>
          <cell r="D86" t="str">
            <v>m3</v>
          </cell>
          <cell r="E86">
            <v>0.28000000000000003</v>
          </cell>
          <cell r="F86">
            <v>1</v>
          </cell>
          <cell r="G86">
            <v>45030</v>
          </cell>
          <cell r="I86">
            <v>12608.400000000001</v>
          </cell>
        </row>
        <row r="87">
          <cell r="B87" t="str">
            <v>ChiÕt tÝnh</v>
          </cell>
          <cell r="C87" t="str">
            <v>§æ bª t«ng M150</v>
          </cell>
          <cell r="D87" t="str">
            <v>m3</v>
          </cell>
          <cell r="E87">
            <v>1.59</v>
          </cell>
          <cell r="F87">
            <v>1</v>
          </cell>
          <cell r="G87">
            <v>45030</v>
          </cell>
          <cell r="I87">
            <v>71597.7</v>
          </cell>
        </row>
        <row r="88">
          <cell r="B88" t="str">
            <v>ChiÕt tÝnh</v>
          </cell>
          <cell r="C88" t="str">
            <v>§æ bª t«ng M200</v>
          </cell>
          <cell r="D88" t="str">
            <v>m3</v>
          </cell>
          <cell r="E88">
            <v>0.08</v>
          </cell>
          <cell r="F88">
            <v>1</v>
          </cell>
          <cell r="G88">
            <v>45030</v>
          </cell>
          <cell r="I88">
            <v>3602.4</v>
          </cell>
        </row>
        <row r="89">
          <cell r="C89" t="str">
            <v>V/c bª t«ng M 200</v>
          </cell>
          <cell r="D89" t="str">
            <v>m3</v>
          </cell>
          <cell r="E89">
            <v>0.08</v>
          </cell>
          <cell r="F89">
            <v>1</v>
          </cell>
          <cell r="G89">
            <v>14978.229500000001</v>
          </cell>
          <cell r="I89">
            <v>1198.25836</v>
          </cell>
        </row>
        <row r="90">
          <cell r="C90" t="str">
            <v>V/c bª t«ng M150</v>
          </cell>
          <cell r="D90" t="str">
            <v>m3</v>
          </cell>
          <cell r="E90">
            <v>1.59</v>
          </cell>
          <cell r="F90">
            <v>1</v>
          </cell>
          <cell r="G90">
            <v>14862.2945</v>
          </cell>
          <cell r="I90">
            <v>23631.048255000002</v>
          </cell>
        </row>
        <row r="91">
          <cell r="C91" t="str">
            <v>V/c bª t«ng M 50</v>
          </cell>
          <cell r="D91" t="str">
            <v>m3</v>
          </cell>
          <cell r="E91">
            <v>0.28000000000000003</v>
          </cell>
          <cell r="F91">
            <v>1</v>
          </cell>
          <cell r="G91">
            <v>14471.352900000002</v>
          </cell>
          <cell r="I91">
            <v>4051.9788120000007</v>
          </cell>
        </row>
        <row r="92">
          <cell r="B92" t="str">
            <v>04,1201</v>
          </cell>
          <cell r="C92" t="str">
            <v>Gia c«ng thÐp F&lt;=10</v>
          </cell>
          <cell r="D92" t="str">
            <v>kg</v>
          </cell>
          <cell r="E92">
            <v>14</v>
          </cell>
          <cell r="F92">
            <v>1</v>
          </cell>
          <cell r="G92">
            <v>243</v>
          </cell>
          <cell r="I92">
            <v>3402</v>
          </cell>
        </row>
        <row r="93">
          <cell r="B93" t="str">
            <v>04-2001</v>
          </cell>
          <cell r="C93" t="str">
            <v>L¾p dùng v¸n khu«n gç</v>
          </cell>
          <cell r="D93" t="str">
            <v>m2</v>
          </cell>
          <cell r="E93">
            <v>16.8</v>
          </cell>
          <cell r="F93">
            <v>1</v>
          </cell>
          <cell r="G93">
            <v>5309</v>
          </cell>
          <cell r="I93">
            <v>89191.2</v>
          </cell>
        </row>
        <row r="94">
          <cell r="C94" t="str">
            <v>C/ M¸y thi c«ng</v>
          </cell>
        </row>
        <row r="95">
          <cell r="B95" t="str">
            <v>04,1201</v>
          </cell>
          <cell r="C95" t="str">
            <v>Gia c«ng thÐp F&lt;=10</v>
          </cell>
          <cell r="D95" t="str">
            <v>kg</v>
          </cell>
          <cell r="E95">
            <v>14</v>
          </cell>
          <cell r="F95">
            <v>1</v>
          </cell>
          <cell r="G95">
            <v>16</v>
          </cell>
          <cell r="J95">
            <v>224</v>
          </cell>
        </row>
        <row r="97">
          <cell r="B97" t="str">
            <v>MTD4</v>
          </cell>
          <cell r="C97" t="str">
            <v>Mãng MT§4</v>
          </cell>
          <cell r="H97">
            <v>4108342.7224999997</v>
          </cell>
          <cell r="I97">
            <v>1841232.5733</v>
          </cell>
          <cell r="J97">
            <v>5371.2</v>
          </cell>
        </row>
        <row r="98">
          <cell r="C98" t="str">
            <v>a)VËt liÖu</v>
          </cell>
        </row>
        <row r="99">
          <cell r="C99" t="str">
            <v>Bª t«ng M50</v>
          </cell>
          <cell r="D99" t="str">
            <v>m3</v>
          </cell>
          <cell r="E99">
            <v>1.5</v>
          </cell>
          <cell r="F99">
            <v>1</v>
          </cell>
          <cell r="G99">
            <v>193264.77499999999</v>
          </cell>
          <cell r="H99">
            <v>289897.16249999998</v>
          </cell>
        </row>
        <row r="100">
          <cell r="C100" t="str">
            <v>Bª t«ng M150</v>
          </cell>
          <cell r="D100" t="str">
            <v>m3</v>
          </cell>
          <cell r="E100">
            <v>5.6</v>
          </cell>
          <cell r="F100">
            <v>1</v>
          </cell>
          <cell r="G100">
            <v>283488.34999999998</v>
          </cell>
          <cell r="H100">
            <v>1587534.7599999998</v>
          </cell>
        </row>
        <row r="101">
          <cell r="C101" t="str">
            <v>Bª t«ng M200</v>
          </cell>
          <cell r="D101" t="str">
            <v>m3</v>
          </cell>
          <cell r="E101">
            <v>0.5</v>
          </cell>
          <cell r="F101">
            <v>1</v>
          </cell>
          <cell r="G101">
            <v>331771.99999999994</v>
          </cell>
          <cell r="H101">
            <v>165885.99999999997</v>
          </cell>
        </row>
        <row r="102">
          <cell r="B102" t="str">
            <v>§G tØnh</v>
          </cell>
          <cell r="C102" t="str">
            <v>S¾t F6</v>
          </cell>
          <cell r="D102" t="str">
            <v>kg</v>
          </cell>
          <cell r="E102">
            <v>19.5</v>
          </cell>
          <cell r="F102">
            <v>1.02</v>
          </cell>
          <cell r="G102">
            <v>4320</v>
          </cell>
          <cell r="H102">
            <v>85924.800000000003</v>
          </cell>
        </row>
        <row r="103">
          <cell r="B103" t="str">
            <v>§G tØnh</v>
          </cell>
          <cell r="C103" t="str">
            <v>S¾t F10</v>
          </cell>
          <cell r="D103" t="str">
            <v>kg</v>
          </cell>
          <cell r="E103">
            <v>241</v>
          </cell>
          <cell r="F103">
            <v>1.02</v>
          </cell>
          <cell r="G103">
            <v>4200</v>
          </cell>
          <cell r="H103">
            <v>1032444</v>
          </cell>
        </row>
        <row r="104">
          <cell r="B104" t="str">
            <v>§G tØnh</v>
          </cell>
          <cell r="C104" t="str">
            <v>S¾t F12</v>
          </cell>
          <cell r="D104" t="str">
            <v>kg</v>
          </cell>
          <cell r="E104">
            <v>75.2</v>
          </cell>
          <cell r="F104">
            <v>1.02</v>
          </cell>
          <cell r="G104">
            <v>4000</v>
          </cell>
          <cell r="H104">
            <v>306816.00000000006</v>
          </cell>
        </row>
        <row r="105">
          <cell r="B105" t="str">
            <v>04-2001</v>
          </cell>
          <cell r="C105" t="str">
            <v>Gç v¸n khu«n cÇu c«ng t¸c</v>
          </cell>
          <cell r="D105" t="str">
            <v>m2</v>
          </cell>
          <cell r="E105">
            <v>34.4</v>
          </cell>
          <cell r="F105">
            <v>1</v>
          </cell>
          <cell r="G105">
            <v>18600</v>
          </cell>
          <cell r="H105">
            <v>639840</v>
          </cell>
        </row>
        <row r="106">
          <cell r="C106" t="str">
            <v xml:space="preserve">b) Nh©n c«ng </v>
          </cell>
        </row>
        <row r="107">
          <cell r="B107" t="str">
            <v>03,1113</v>
          </cell>
          <cell r="C107" t="str">
            <v xml:space="preserve">§µo ®Êt hè mãng </v>
          </cell>
          <cell r="D107" t="str">
            <v>m3</v>
          </cell>
          <cell r="E107">
            <v>33.659999999999997</v>
          </cell>
          <cell r="F107">
            <v>1</v>
          </cell>
          <cell r="G107">
            <v>24428</v>
          </cell>
          <cell r="I107">
            <v>822246.47999999986</v>
          </cell>
        </row>
        <row r="108">
          <cell r="B108" t="str">
            <v>03,2203</v>
          </cell>
          <cell r="C108" t="str">
            <v>LÊp ®Êt hè mãng</v>
          </cell>
          <cell r="D108" t="str">
            <v>m3</v>
          </cell>
          <cell r="E108">
            <v>27.559999999999995</v>
          </cell>
          <cell r="F108">
            <v>1</v>
          </cell>
          <cell r="G108">
            <v>10890</v>
          </cell>
          <cell r="I108">
            <v>300128.39999999997</v>
          </cell>
        </row>
        <row r="109">
          <cell r="C109" t="str">
            <v>§æ bª t«ng M50</v>
          </cell>
          <cell r="D109" t="str">
            <v>m3</v>
          </cell>
          <cell r="E109">
            <v>1.5</v>
          </cell>
          <cell r="F109">
            <v>1</v>
          </cell>
          <cell r="G109">
            <v>45030</v>
          </cell>
          <cell r="I109">
            <v>67545</v>
          </cell>
        </row>
        <row r="110">
          <cell r="C110" t="str">
            <v>§æ bª t«ng M150</v>
          </cell>
          <cell r="D110" t="str">
            <v>m3</v>
          </cell>
          <cell r="E110">
            <v>5.6</v>
          </cell>
          <cell r="F110">
            <v>1</v>
          </cell>
          <cell r="G110">
            <v>45030</v>
          </cell>
          <cell r="I110">
            <v>252167.99999999997</v>
          </cell>
        </row>
        <row r="111">
          <cell r="C111" t="str">
            <v>§æ bª t«ng M200</v>
          </cell>
          <cell r="D111" t="str">
            <v>m3</v>
          </cell>
          <cell r="E111">
            <v>0.5</v>
          </cell>
          <cell r="F111">
            <v>1</v>
          </cell>
          <cell r="G111">
            <v>45030</v>
          </cell>
          <cell r="I111">
            <v>22515</v>
          </cell>
        </row>
        <row r="112">
          <cell r="B112" t="str">
            <v>ChiÕt tÝnh</v>
          </cell>
          <cell r="C112" t="str">
            <v>V/c bª t«ng M 200</v>
          </cell>
          <cell r="D112" t="str">
            <v>m3</v>
          </cell>
          <cell r="E112">
            <v>0.5</v>
          </cell>
          <cell r="F112">
            <v>1</v>
          </cell>
          <cell r="G112">
            <v>14978.229500000001</v>
          </cell>
          <cell r="I112">
            <v>7489.1147500000006</v>
          </cell>
        </row>
        <row r="113">
          <cell r="B113" t="str">
            <v>ChiÕt tÝnh</v>
          </cell>
          <cell r="C113" t="str">
            <v>V/c bª t«ng M150</v>
          </cell>
          <cell r="D113" t="str">
            <v>m3</v>
          </cell>
          <cell r="E113">
            <v>5.6</v>
          </cell>
          <cell r="F113">
            <v>1</v>
          </cell>
          <cell r="G113">
            <v>14862.2945</v>
          </cell>
          <cell r="I113">
            <v>83228.849199999997</v>
          </cell>
        </row>
        <row r="114">
          <cell r="B114" t="str">
            <v>ChiÕt tÝnh</v>
          </cell>
          <cell r="C114" t="str">
            <v>V/c bª t«ng M 50</v>
          </cell>
          <cell r="D114" t="str">
            <v>m3</v>
          </cell>
          <cell r="E114">
            <v>1.5</v>
          </cell>
          <cell r="F114">
            <v>1</v>
          </cell>
          <cell r="G114">
            <v>14471.352900000002</v>
          </cell>
          <cell r="I114">
            <v>21707.029350000004</v>
          </cell>
        </row>
        <row r="115">
          <cell r="B115" t="str">
            <v>04,1201</v>
          </cell>
          <cell r="C115" t="str">
            <v>Gia c«ng thÐp F&lt;=10</v>
          </cell>
          <cell r="D115" t="str">
            <v>kg</v>
          </cell>
          <cell r="E115">
            <v>335.7</v>
          </cell>
          <cell r="F115">
            <v>1</v>
          </cell>
          <cell r="G115">
            <v>243</v>
          </cell>
          <cell r="I115">
            <v>81575.099999999991</v>
          </cell>
        </row>
        <row r="116">
          <cell r="B116" t="str">
            <v>04-2001</v>
          </cell>
          <cell r="C116" t="str">
            <v>L¾p dùng v¸n khu«n gç</v>
          </cell>
          <cell r="D116" t="str">
            <v>m2</v>
          </cell>
          <cell r="E116">
            <v>34.4</v>
          </cell>
          <cell r="F116">
            <v>1</v>
          </cell>
          <cell r="G116">
            <v>5309</v>
          </cell>
          <cell r="I116">
            <v>182629.6</v>
          </cell>
        </row>
        <row r="117">
          <cell r="C117" t="str">
            <v>C/ M¸y thi c«ng</v>
          </cell>
        </row>
        <row r="118">
          <cell r="B118" t="str">
            <v>04,1201</v>
          </cell>
          <cell r="C118" t="str">
            <v>Gia c«ng thÐp F&lt;=10</v>
          </cell>
          <cell r="D118" t="str">
            <v>kg</v>
          </cell>
          <cell r="E118">
            <v>335.7</v>
          </cell>
          <cell r="F118">
            <v>1</v>
          </cell>
          <cell r="G118">
            <v>16</v>
          </cell>
          <cell r="J118">
            <v>5371.2</v>
          </cell>
        </row>
        <row r="120">
          <cell r="B120" t="str">
            <v>MN 18-6</v>
          </cell>
          <cell r="C120" t="str">
            <v>Mãng MN 18-6</v>
          </cell>
          <cell r="H120">
            <v>237819.26799999998</v>
          </cell>
          <cell r="I120">
            <v>280337.64650000003</v>
          </cell>
          <cell r="J120">
            <v>8788.5</v>
          </cell>
        </row>
        <row r="121">
          <cell r="C121" t="str">
            <v>a)VËt liÖu</v>
          </cell>
        </row>
        <row r="122">
          <cell r="B122" t="str">
            <v>§G tØnh</v>
          </cell>
          <cell r="C122" t="str">
            <v>S¾t F 27</v>
          </cell>
          <cell r="D122" t="str">
            <v>kg</v>
          </cell>
          <cell r="E122">
            <v>22.9</v>
          </cell>
          <cell r="F122">
            <v>1.02</v>
          </cell>
          <cell r="G122">
            <v>4000</v>
          </cell>
          <cell r="H122">
            <v>93432</v>
          </cell>
        </row>
        <row r="123">
          <cell r="B123" t="str">
            <v>§G tØnh</v>
          </cell>
          <cell r="C123" t="str">
            <v>S¨t F 14</v>
          </cell>
          <cell r="D123" t="str">
            <v>kg</v>
          </cell>
          <cell r="E123">
            <v>18.600000000000001</v>
          </cell>
          <cell r="F123">
            <v>1.02</v>
          </cell>
          <cell r="G123">
            <v>4000</v>
          </cell>
          <cell r="H123">
            <v>75888</v>
          </cell>
        </row>
        <row r="124">
          <cell r="B124" t="str">
            <v>§G tØnh</v>
          </cell>
          <cell r="C124" t="str">
            <v>S¾t F6</v>
          </cell>
          <cell r="D124" t="str">
            <v>kg</v>
          </cell>
          <cell r="E124">
            <v>3.9</v>
          </cell>
          <cell r="F124">
            <v>1.02</v>
          </cell>
          <cell r="G124">
            <v>4320</v>
          </cell>
          <cell r="H124">
            <v>17184.96</v>
          </cell>
        </row>
        <row r="125">
          <cell r="B125" t="str">
            <v>§G tØnh</v>
          </cell>
          <cell r="C125" t="str">
            <v>ThÐp dÑt d6</v>
          </cell>
          <cell r="D125" t="str">
            <v>kg</v>
          </cell>
          <cell r="E125">
            <v>1.1000000000000001</v>
          </cell>
          <cell r="F125">
            <v>1.02</v>
          </cell>
          <cell r="G125">
            <v>4134</v>
          </cell>
          <cell r="H125">
            <v>4638.3480000000009</v>
          </cell>
        </row>
        <row r="126">
          <cell r="B126" t="str">
            <v>§G tØnh</v>
          </cell>
          <cell r="C126" t="str">
            <v>D©y thÐp buéc F1</v>
          </cell>
          <cell r="D126" t="str">
            <v>kg</v>
          </cell>
          <cell r="E126">
            <v>0.36</v>
          </cell>
          <cell r="F126">
            <v>1.02</v>
          </cell>
          <cell r="G126">
            <v>8000</v>
          </cell>
          <cell r="H126">
            <v>2937.6</v>
          </cell>
        </row>
        <row r="127">
          <cell r="B127" t="str">
            <v>§G tØnh</v>
          </cell>
          <cell r="C127" t="str">
            <v>Que hµn ®iÖn</v>
          </cell>
          <cell r="D127" t="str">
            <v>kg</v>
          </cell>
          <cell r="E127">
            <v>0.08</v>
          </cell>
          <cell r="F127">
            <v>1</v>
          </cell>
          <cell r="G127">
            <v>7600</v>
          </cell>
          <cell r="H127">
            <v>608</v>
          </cell>
        </row>
        <row r="128">
          <cell r="B128" t="str">
            <v>chiÕt tÝnh</v>
          </cell>
          <cell r="C128" t="str">
            <v>Bª t«ng ®óc s½n M 200 (§óc s½n)</v>
          </cell>
          <cell r="D128" t="str">
            <v>m3</v>
          </cell>
          <cell r="E128">
            <v>0.13</v>
          </cell>
          <cell r="F128">
            <v>1</v>
          </cell>
          <cell r="G128">
            <v>331771.99999999994</v>
          </cell>
          <cell r="H128">
            <v>43130.359999999993</v>
          </cell>
        </row>
        <row r="129">
          <cell r="C129" t="str">
            <v xml:space="preserve">b) Nh©n c«ng </v>
          </cell>
        </row>
        <row r="130">
          <cell r="B130" t="str">
            <v>03,1113</v>
          </cell>
          <cell r="C130" t="str">
            <v xml:space="preserve">§µo ®Êt hè mãng </v>
          </cell>
          <cell r="D130" t="str">
            <v>m3</v>
          </cell>
          <cell r="E130">
            <v>6.58</v>
          </cell>
          <cell r="F130">
            <v>1</v>
          </cell>
          <cell r="G130">
            <v>24428</v>
          </cell>
          <cell r="I130">
            <v>160736.24</v>
          </cell>
        </row>
        <row r="131">
          <cell r="B131" t="str">
            <v>03,2203</v>
          </cell>
          <cell r="C131" t="str">
            <v>LÊp ®Êt hè mãng</v>
          </cell>
          <cell r="D131" t="str">
            <v>m3</v>
          </cell>
          <cell r="E131">
            <v>6.45</v>
          </cell>
          <cell r="F131">
            <v>1</v>
          </cell>
          <cell r="G131">
            <v>10890</v>
          </cell>
          <cell r="I131">
            <v>70240.5</v>
          </cell>
        </row>
        <row r="132">
          <cell r="B132" t="str">
            <v>04.3611</v>
          </cell>
          <cell r="C132" t="str">
            <v>§óc s½n tÊm nÐo</v>
          </cell>
          <cell r="D132" t="str">
            <v>m3</v>
          </cell>
          <cell r="E132">
            <v>0.13</v>
          </cell>
          <cell r="F132">
            <v>1</v>
          </cell>
          <cell r="G132">
            <v>50328</v>
          </cell>
          <cell r="I132">
            <v>6542.64</v>
          </cell>
        </row>
        <row r="133">
          <cell r="B133" t="str">
            <v>ChiÕt tÝnh</v>
          </cell>
          <cell r="C133" t="str">
            <v>V/c bª t«ng M 200</v>
          </cell>
          <cell r="D133" t="str">
            <v>m3</v>
          </cell>
          <cell r="E133">
            <v>0.13</v>
          </cell>
          <cell r="F133">
            <v>1</v>
          </cell>
          <cell r="G133">
            <v>53433.05</v>
          </cell>
          <cell r="I133">
            <v>6946.2965000000004</v>
          </cell>
        </row>
        <row r="134">
          <cell r="B134" t="str">
            <v>04,1202</v>
          </cell>
          <cell r="C134" t="str">
            <v>Gia c«ng thÐp F&lt;=18</v>
          </cell>
          <cell r="D134" t="str">
            <v>kg</v>
          </cell>
          <cell r="E134">
            <v>46.5</v>
          </cell>
          <cell r="F134">
            <v>1</v>
          </cell>
          <cell r="G134">
            <v>148</v>
          </cell>
          <cell r="I134">
            <v>6882</v>
          </cell>
        </row>
        <row r="135">
          <cell r="B135" t="str">
            <v>04.3802</v>
          </cell>
          <cell r="C135" t="str">
            <v>L¾p tÊm nÐo &lt; 500kg</v>
          </cell>
          <cell r="D135" t="str">
            <v>tÊm</v>
          </cell>
          <cell r="E135">
            <v>1</v>
          </cell>
          <cell r="F135">
            <v>1</v>
          </cell>
          <cell r="G135">
            <v>24214</v>
          </cell>
          <cell r="I135">
            <v>24214</v>
          </cell>
        </row>
        <row r="136">
          <cell r="B136" t="str">
            <v>02.1451</v>
          </cell>
          <cell r="C136" t="str">
            <v>V/c tÊm nÐo</v>
          </cell>
          <cell r="D136" t="str">
            <v>tÊn</v>
          </cell>
          <cell r="E136">
            <v>0.3</v>
          </cell>
          <cell r="F136">
            <v>0.1</v>
          </cell>
          <cell r="G136">
            <v>90207</v>
          </cell>
          <cell r="I136">
            <v>2706.21</v>
          </cell>
        </row>
        <row r="137">
          <cell r="B137" t="str">
            <v>02.1421</v>
          </cell>
          <cell r="C137" t="str">
            <v>V/c mãc nÐo</v>
          </cell>
          <cell r="D137" t="str">
            <v>tÊn</v>
          </cell>
          <cell r="E137">
            <v>2.5000000000000001E-2</v>
          </cell>
          <cell r="F137">
            <v>0.1</v>
          </cell>
          <cell r="G137">
            <v>99184</v>
          </cell>
          <cell r="I137">
            <v>247.96000000000004</v>
          </cell>
        </row>
        <row r="138">
          <cell r="B138" t="str">
            <v>02.1781</v>
          </cell>
          <cell r="C138" t="str">
            <v>V/ dông cô thi c«ng</v>
          </cell>
          <cell r="D138" t="str">
            <v xml:space="preserve">tÊn </v>
          </cell>
          <cell r="E138">
            <v>0.2</v>
          </cell>
          <cell r="F138">
            <v>0.1</v>
          </cell>
          <cell r="G138">
            <v>91090</v>
          </cell>
          <cell r="I138">
            <v>1821.8000000000004</v>
          </cell>
        </row>
        <row r="139">
          <cell r="C139" t="str">
            <v>C/ M¸y thi c«ng</v>
          </cell>
        </row>
        <row r="140">
          <cell r="B140" t="str">
            <v>04,1202</v>
          </cell>
          <cell r="C140" t="str">
            <v>Gia c«ng thÐp F&lt;=18</v>
          </cell>
          <cell r="D140" t="str">
            <v>kg</v>
          </cell>
          <cell r="E140">
            <v>46.5</v>
          </cell>
          <cell r="F140">
            <v>1</v>
          </cell>
          <cell r="G140">
            <v>189</v>
          </cell>
          <cell r="J140">
            <v>8788.5</v>
          </cell>
        </row>
        <row r="142">
          <cell r="B142" t="str">
            <v>12c</v>
          </cell>
          <cell r="C142" t="str">
            <v>Cét BTLT 12C</v>
          </cell>
          <cell r="H142">
            <v>2360457.5460000001</v>
          </cell>
          <cell r="I142">
            <v>132636.6796</v>
          </cell>
        </row>
        <row r="143">
          <cell r="C143" t="str">
            <v>a)VËt liÖu</v>
          </cell>
        </row>
        <row r="144">
          <cell r="C144" t="str">
            <v>Cét BTLT 12C</v>
          </cell>
          <cell r="D144" t="str">
            <v>cét</v>
          </cell>
          <cell r="E144">
            <v>1</v>
          </cell>
          <cell r="F144">
            <v>1.002</v>
          </cell>
          <cell r="G144">
            <v>2347273</v>
          </cell>
          <cell r="H144">
            <v>2351967.5460000001</v>
          </cell>
        </row>
        <row r="145">
          <cell r="B145" t="str">
            <v>05,5213</v>
          </cell>
          <cell r="C145" t="str">
            <v>VËt liÖu phô</v>
          </cell>
          <cell r="D145" t="str">
            <v>cét</v>
          </cell>
          <cell r="E145">
            <v>1</v>
          </cell>
          <cell r="F145">
            <v>1</v>
          </cell>
          <cell r="G145">
            <v>8490</v>
          </cell>
          <cell r="H145">
            <v>8490</v>
          </cell>
        </row>
        <row r="146">
          <cell r="C146" t="str">
            <v>b)Nh©n c«ng</v>
          </cell>
        </row>
        <row r="147">
          <cell r="B147" t="str">
            <v>02,1461</v>
          </cell>
          <cell r="C147" t="str">
            <v>V/c cét 100m</v>
          </cell>
          <cell r="D147" t="str">
            <v>tÊn</v>
          </cell>
          <cell r="E147">
            <v>1.3560000000000001</v>
          </cell>
          <cell r="F147">
            <v>0.1</v>
          </cell>
          <cell r="G147">
            <v>140241</v>
          </cell>
          <cell r="I147">
            <v>19016.679600000003</v>
          </cell>
        </row>
        <row r="148">
          <cell r="B148" t="str">
            <v>05,5213</v>
          </cell>
          <cell r="C148" t="str">
            <v>Dùng cét</v>
          </cell>
          <cell r="D148" t="str">
            <v>cét</v>
          </cell>
          <cell r="E148">
            <v>1</v>
          </cell>
          <cell r="F148">
            <v>1</v>
          </cell>
          <cell r="G148">
            <v>86293</v>
          </cell>
          <cell r="I148">
            <v>86293</v>
          </cell>
        </row>
        <row r="149">
          <cell r="B149" t="str">
            <v>02,1481</v>
          </cell>
          <cell r="C149" t="str">
            <v>V/c dông cô thñ c«ng cét</v>
          </cell>
          <cell r="D149" t="str">
            <v>tÊn</v>
          </cell>
          <cell r="E149">
            <v>1.5</v>
          </cell>
          <cell r="F149">
            <v>0.2</v>
          </cell>
          <cell r="G149">
            <v>91090</v>
          </cell>
          <cell r="I149">
            <v>27327</v>
          </cell>
        </row>
        <row r="151">
          <cell r="B151" t="str">
            <v>16c</v>
          </cell>
          <cell r="C151" t="str">
            <v>Cét BTLT 16C</v>
          </cell>
          <cell r="H151">
            <v>4238934</v>
          </cell>
          <cell r="I151">
            <v>217045.45199999999</v>
          </cell>
        </row>
        <row r="152">
          <cell r="C152" t="str">
            <v>a)VËt liÖu</v>
          </cell>
        </row>
        <row r="153">
          <cell r="C153" t="str">
            <v>Cét BTLT 16C</v>
          </cell>
          <cell r="D153" t="str">
            <v>cét</v>
          </cell>
          <cell r="E153">
            <v>1</v>
          </cell>
          <cell r="F153">
            <v>1.002</v>
          </cell>
          <cell r="G153">
            <v>4222000</v>
          </cell>
          <cell r="H153">
            <v>4230444</v>
          </cell>
        </row>
        <row r="154">
          <cell r="B154" t="str">
            <v>05,5213</v>
          </cell>
          <cell r="C154" t="str">
            <v>VËt liÖu phô</v>
          </cell>
          <cell r="D154" t="str">
            <v>cét</v>
          </cell>
          <cell r="E154">
            <v>1</v>
          </cell>
          <cell r="F154">
            <v>1</v>
          </cell>
          <cell r="G154">
            <v>8490</v>
          </cell>
          <cell r="H154">
            <v>8490</v>
          </cell>
        </row>
        <row r="155">
          <cell r="C155" t="str">
            <v>b)Nh©n c«ng</v>
          </cell>
        </row>
        <row r="156">
          <cell r="B156" t="str">
            <v>02,1461</v>
          </cell>
          <cell r="C156" t="str">
            <v>V/c cét 100m</v>
          </cell>
          <cell r="D156" t="str">
            <v>tÊn</v>
          </cell>
          <cell r="E156">
            <v>1.72</v>
          </cell>
          <cell r="F156">
            <v>0.1</v>
          </cell>
          <cell r="G156">
            <v>140241</v>
          </cell>
          <cell r="I156">
            <v>24121.452000000001</v>
          </cell>
        </row>
        <row r="157">
          <cell r="B157" t="str">
            <v>05,5215</v>
          </cell>
          <cell r="C157" t="str">
            <v>Dùng cét</v>
          </cell>
          <cell r="D157" t="str">
            <v>cét</v>
          </cell>
          <cell r="E157">
            <v>1</v>
          </cell>
          <cell r="F157">
            <v>1</v>
          </cell>
          <cell r="G157">
            <v>116844</v>
          </cell>
          <cell r="I157">
            <v>116844</v>
          </cell>
        </row>
        <row r="158">
          <cell r="B158" t="str">
            <v>05.5101</v>
          </cell>
          <cell r="C158" t="str">
            <v>Nèi mÆt bÝch</v>
          </cell>
          <cell r="D158" t="str">
            <v>mèi</v>
          </cell>
          <cell r="E158">
            <v>1</v>
          </cell>
          <cell r="F158">
            <v>1</v>
          </cell>
          <cell r="G158">
            <v>48753</v>
          </cell>
          <cell r="I158">
            <v>48753</v>
          </cell>
        </row>
        <row r="159">
          <cell r="B159" t="str">
            <v>02,1481</v>
          </cell>
          <cell r="C159" t="str">
            <v>V/c dông cô thñ c«ng cét</v>
          </cell>
          <cell r="D159" t="str">
            <v>tÊn</v>
          </cell>
          <cell r="E159">
            <v>1.5</v>
          </cell>
          <cell r="F159">
            <v>0.2</v>
          </cell>
          <cell r="G159">
            <v>91090</v>
          </cell>
          <cell r="I159">
            <v>27327</v>
          </cell>
        </row>
        <row r="161">
          <cell r="B161" t="str">
            <v>16b</v>
          </cell>
          <cell r="C161" t="str">
            <v>Cét BTLT 16B</v>
          </cell>
          <cell r="H161">
            <v>4068594</v>
          </cell>
          <cell r="I161">
            <v>217045.45199999999</v>
          </cell>
        </row>
        <row r="162">
          <cell r="C162" t="str">
            <v>a)VËt liÖu</v>
          </cell>
        </row>
        <row r="163">
          <cell r="C163" t="str">
            <v>Cét BTLT 16B</v>
          </cell>
          <cell r="D163" t="str">
            <v>cét</v>
          </cell>
          <cell r="E163">
            <v>1</v>
          </cell>
          <cell r="F163">
            <v>1.002</v>
          </cell>
          <cell r="G163">
            <v>4052000</v>
          </cell>
          <cell r="H163">
            <v>4060104</v>
          </cell>
        </row>
        <row r="164">
          <cell r="B164" t="str">
            <v>05,5213</v>
          </cell>
          <cell r="C164" t="str">
            <v>VËt liÖu phô</v>
          </cell>
          <cell r="D164" t="str">
            <v>cét</v>
          </cell>
          <cell r="E164">
            <v>1</v>
          </cell>
          <cell r="F164">
            <v>1</v>
          </cell>
          <cell r="G164">
            <v>8490</v>
          </cell>
          <cell r="H164">
            <v>8490</v>
          </cell>
        </row>
        <row r="165">
          <cell r="C165" t="str">
            <v>b)Nh©n c«ng</v>
          </cell>
        </row>
        <row r="166">
          <cell r="B166" t="str">
            <v>02,1461</v>
          </cell>
          <cell r="C166" t="str">
            <v>V/c cét 100m</v>
          </cell>
          <cell r="D166" t="str">
            <v>tÊn</v>
          </cell>
          <cell r="E166">
            <v>1.72</v>
          </cell>
          <cell r="F166">
            <v>0.1</v>
          </cell>
          <cell r="G166">
            <v>140241</v>
          </cell>
          <cell r="I166">
            <v>24121.452000000001</v>
          </cell>
        </row>
        <row r="167">
          <cell r="B167" t="str">
            <v>05,5215</v>
          </cell>
          <cell r="C167" t="str">
            <v>Dùng cét</v>
          </cell>
          <cell r="D167" t="str">
            <v>cét</v>
          </cell>
          <cell r="E167">
            <v>1</v>
          </cell>
          <cell r="F167">
            <v>1</v>
          </cell>
          <cell r="G167">
            <v>116844</v>
          </cell>
          <cell r="I167">
            <v>116844</v>
          </cell>
        </row>
        <row r="168">
          <cell r="B168" t="str">
            <v>05.5101</v>
          </cell>
          <cell r="C168" t="str">
            <v>Nèi mÆt bÝch</v>
          </cell>
          <cell r="D168" t="str">
            <v>mèi</v>
          </cell>
          <cell r="E168">
            <v>1</v>
          </cell>
          <cell r="F168">
            <v>1</v>
          </cell>
          <cell r="G168">
            <v>48753</v>
          </cell>
          <cell r="I168">
            <v>48753</v>
          </cell>
        </row>
        <row r="169">
          <cell r="B169" t="str">
            <v>02,1481</v>
          </cell>
          <cell r="C169" t="str">
            <v>V/c dông cô thñ c«ng cét</v>
          </cell>
          <cell r="D169" t="str">
            <v>tÊn</v>
          </cell>
          <cell r="E169">
            <v>1.5</v>
          </cell>
          <cell r="F169">
            <v>0.2</v>
          </cell>
          <cell r="G169">
            <v>91090</v>
          </cell>
          <cell r="I169">
            <v>27327</v>
          </cell>
        </row>
      </sheetData>
      <sheetData sheetId="18" refreshError="1"/>
      <sheetData sheetId="19" refreshError="1"/>
      <sheetData sheetId="20" refreshError="1">
        <row r="8">
          <cell r="C8" t="str">
            <v>Bª t«ng M50</v>
          </cell>
          <cell r="H8">
            <v>193264.77499999999</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4">
          <cell r="C14" t="str">
            <v>Bª t«ng M 150</v>
          </cell>
          <cell r="H14">
            <v>283488.34999999998</v>
          </cell>
        </row>
        <row r="15">
          <cell r="C15" t="str">
            <v>a. VËt liÖu</v>
          </cell>
        </row>
        <row r="16">
          <cell r="B16" t="str">
            <v xml:space="preserve">§GtØnh </v>
          </cell>
          <cell r="C16" t="str">
            <v>Xi m¨ng PC30</v>
          </cell>
          <cell r="D16" t="str">
            <v>kg</v>
          </cell>
          <cell r="E16" t="str">
            <v>278</v>
          </cell>
          <cell r="F16">
            <v>1.0249999999999999</v>
          </cell>
          <cell r="G16">
            <v>643</v>
          </cell>
          <cell r="H16">
            <v>183222.85</v>
          </cell>
        </row>
        <row r="17">
          <cell r="B17" t="str">
            <v xml:space="preserve">§GtØnh </v>
          </cell>
          <cell r="C17" t="str">
            <v>C¸t vµng</v>
          </cell>
          <cell r="D17" t="str">
            <v>m3</v>
          </cell>
          <cell r="E17" t="str">
            <v>0,469</v>
          </cell>
          <cell r="F17">
            <v>1.0249999999999999</v>
          </cell>
          <cell r="G17">
            <v>34000</v>
          </cell>
          <cell r="H17">
            <v>16344.649999999996</v>
          </cell>
        </row>
        <row r="18">
          <cell r="B18" t="str">
            <v xml:space="preserve">§GtØnh </v>
          </cell>
          <cell r="C18" t="str">
            <v>§¸ d¨m 2 x 4</v>
          </cell>
          <cell r="D18" t="str">
            <v>m3</v>
          </cell>
          <cell r="E18" t="str">
            <v>0,871</v>
          </cell>
          <cell r="F18">
            <v>1.0249999999999999</v>
          </cell>
          <cell r="G18">
            <v>94000</v>
          </cell>
          <cell r="H18">
            <v>83920.849999999991</v>
          </cell>
        </row>
        <row r="20">
          <cell r="C20" t="str">
            <v>Bª t«ng M 200</v>
          </cell>
          <cell r="H20">
            <v>336640.75</v>
          </cell>
        </row>
        <row r="21">
          <cell r="C21" t="str">
            <v>a. VËt liÖu</v>
          </cell>
        </row>
        <row r="22">
          <cell r="B22" t="str">
            <v xml:space="preserve">§GtØnh </v>
          </cell>
          <cell r="C22" t="str">
            <v>Xi m¨ng PC30</v>
          </cell>
          <cell r="D22" t="str">
            <v>kg</v>
          </cell>
          <cell r="E22" t="str">
            <v>357</v>
          </cell>
          <cell r="F22">
            <v>1.0249999999999999</v>
          </cell>
          <cell r="G22">
            <v>643</v>
          </cell>
          <cell r="H22">
            <v>235289.77499999997</v>
          </cell>
        </row>
        <row r="23">
          <cell r="B23" t="str">
            <v xml:space="preserve">§GtØnh </v>
          </cell>
          <cell r="C23" t="str">
            <v>C¸t vµng</v>
          </cell>
          <cell r="D23" t="str">
            <v>m3</v>
          </cell>
          <cell r="E23" t="str">
            <v>0,441</v>
          </cell>
          <cell r="F23">
            <v>1.0249999999999999</v>
          </cell>
          <cell r="G23">
            <v>34000</v>
          </cell>
          <cell r="H23">
            <v>15368.849999999999</v>
          </cell>
        </row>
        <row r="24">
          <cell r="B24" t="str">
            <v xml:space="preserve">§GtØnh </v>
          </cell>
          <cell r="C24" t="str">
            <v>§¸ d¨m  1 x2</v>
          </cell>
          <cell r="D24" t="str">
            <v>m3</v>
          </cell>
          <cell r="E24" t="str">
            <v>0,883</v>
          </cell>
          <cell r="F24">
            <v>1.0249999999999999</v>
          </cell>
          <cell r="G24">
            <v>95000</v>
          </cell>
          <cell r="H24">
            <v>85982.125</v>
          </cell>
        </row>
        <row r="26">
          <cell r="B26" t="str">
            <v>MT4</v>
          </cell>
          <cell r="C26" t="str">
            <v>Mãng MT4</v>
          </cell>
          <cell r="H26">
            <v>905276.03350000002</v>
          </cell>
          <cell r="I26">
            <v>1084181.74</v>
          </cell>
        </row>
        <row r="27">
          <cell r="C27" t="str">
            <v>a)VËt liÖu</v>
          </cell>
        </row>
        <row r="28">
          <cell r="C28" t="str">
            <v>S¾t F6</v>
          </cell>
          <cell r="D28" t="str">
            <v>kg</v>
          </cell>
          <cell r="E28">
            <v>3.6</v>
          </cell>
          <cell r="F28">
            <v>1.02</v>
          </cell>
          <cell r="G28">
            <v>4320</v>
          </cell>
          <cell r="H28">
            <v>15863.04</v>
          </cell>
        </row>
        <row r="29">
          <cell r="C29" t="str">
            <v>S¾t F8</v>
          </cell>
          <cell r="D29" t="str">
            <v>kg</v>
          </cell>
          <cell r="E29">
            <v>4.8</v>
          </cell>
          <cell r="F29">
            <v>1.02</v>
          </cell>
          <cell r="G29">
            <v>4320</v>
          </cell>
          <cell r="H29">
            <v>21150.720000000001</v>
          </cell>
        </row>
        <row r="30">
          <cell r="C30" t="str">
            <v>S¾t F10</v>
          </cell>
          <cell r="D30" t="str">
            <v>kg</v>
          </cell>
          <cell r="E30">
            <v>5.6</v>
          </cell>
          <cell r="F30">
            <v>1.02</v>
          </cell>
          <cell r="G30">
            <v>4200</v>
          </cell>
          <cell r="H30">
            <v>23990.399999999998</v>
          </cell>
        </row>
        <row r="31">
          <cell r="C31" t="str">
            <v>Bª t«ng M200</v>
          </cell>
          <cell r="D31" t="str">
            <v>m3</v>
          </cell>
          <cell r="E31">
            <v>0.08</v>
          </cell>
          <cell r="F31">
            <v>1</v>
          </cell>
          <cell r="G31">
            <v>336640.75</v>
          </cell>
          <cell r="H31">
            <v>26931.260000000002</v>
          </cell>
        </row>
        <row r="32">
          <cell r="C32" t="str">
            <v>Bª t«ng M150</v>
          </cell>
          <cell r="D32" t="str">
            <v>m3</v>
          </cell>
          <cell r="E32">
            <v>1.59</v>
          </cell>
          <cell r="F32">
            <v>1</v>
          </cell>
          <cell r="G32">
            <v>283488.34999999998</v>
          </cell>
          <cell r="H32">
            <v>450746.47649999999</v>
          </cell>
        </row>
        <row r="33">
          <cell r="C33" t="str">
            <v>Bª t«ng M 50</v>
          </cell>
          <cell r="D33" t="str">
            <v>m3</v>
          </cell>
          <cell r="E33">
            <v>0.28000000000000003</v>
          </cell>
          <cell r="F33">
            <v>1</v>
          </cell>
          <cell r="G33">
            <v>193264.77499999999</v>
          </cell>
          <cell r="H33">
            <v>54114.137000000002</v>
          </cell>
        </row>
        <row r="34">
          <cell r="C34" t="str">
            <v>Gç v¸n khu«n cÇu c«ng t¸c</v>
          </cell>
          <cell r="D34" t="str">
            <v>m2</v>
          </cell>
          <cell r="E34">
            <v>16.8</v>
          </cell>
          <cell r="F34">
            <v>1</v>
          </cell>
          <cell r="G34">
            <v>18600</v>
          </cell>
          <cell r="H34">
            <v>312480</v>
          </cell>
        </row>
        <row r="35">
          <cell r="C35" t="str">
            <v xml:space="preserve">b) Nh©n c«ng </v>
          </cell>
        </row>
        <row r="36">
          <cell r="C36" t="str">
            <v>Gia c«ng</v>
          </cell>
          <cell r="D36" t="str">
            <v>kg</v>
          </cell>
          <cell r="E36">
            <v>14</v>
          </cell>
          <cell r="F36">
            <v>1</v>
          </cell>
          <cell r="G36">
            <v>3456</v>
          </cell>
          <cell r="I36">
            <v>48384</v>
          </cell>
        </row>
        <row r="37">
          <cell r="C37" t="str">
            <v>L¾p dùng v¸n khu«n</v>
          </cell>
          <cell r="D37" t="str">
            <v>m2</v>
          </cell>
          <cell r="E37">
            <v>16.8</v>
          </cell>
          <cell r="F37">
            <v>1</v>
          </cell>
          <cell r="G37">
            <v>5309</v>
          </cell>
          <cell r="I37">
            <v>89191.2</v>
          </cell>
        </row>
        <row r="38">
          <cell r="B38" t="str">
            <v>03.1113</v>
          </cell>
          <cell r="C38" t="str">
            <v>§µo hè ®Êt mãng</v>
          </cell>
          <cell r="D38" t="str">
            <v>m3</v>
          </cell>
          <cell r="E38">
            <v>24.68</v>
          </cell>
          <cell r="F38">
            <v>1</v>
          </cell>
          <cell r="G38">
            <v>24428</v>
          </cell>
          <cell r="I38">
            <v>602883.04</v>
          </cell>
        </row>
        <row r="39">
          <cell r="B39" t="str">
            <v>04.3311</v>
          </cell>
          <cell r="C39" t="str">
            <v>§æ bª t«ng M200</v>
          </cell>
          <cell r="D39" t="str">
            <v>m3</v>
          </cell>
          <cell r="E39">
            <v>0.08</v>
          </cell>
          <cell r="F39">
            <v>1</v>
          </cell>
          <cell r="G39">
            <v>45030</v>
          </cell>
          <cell r="I39">
            <v>3602.4</v>
          </cell>
        </row>
        <row r="40">
          <cell r="B40" t="str">
            <v>04.3311</v>
          </cell>
          <cell r="C40" t="str">
            <v>§æ bª t«ng M 150</v>
          </cell>
          <cell r="D40" t="str">
            <v>m3</v>
          </cell>
          <cell r="E40">
            <v>1.59</v>
          </cell>
          <cell r="F40">
            <v>1</v>
          </cell>
          <cell r="G40">
            <v>45030</v>
          </cell>
          <cell r="I40">
            <v>71597.7</v>
          </cell>
        </row>
        <row r="41">
          <cell r="B41" t="str">
            <v>04.3311</v>
          </cell>
          <cell r="C41" t="str">
            <v>§æ bª t«ng lãt mãng</v>
          </cell>
          <cell r="D41" t="str">
            <v>m3</v>
          </cell>
          <cell r="E41" t="str">
            <v>0,28</v>
          </cell>
          <cell r="F41">
            <v>1</v>
          </cell>
          <cell r="G41">
            <v>45030</v>
          </cell>
          <cell r="I41">
            <v>12608.400000000001</v>
          </cell>
        </row>
        <row r="42">
          <cell r="B42" t="str">
            <v>03.2203</v>
          </cell>
          <cell r="C42" t="str">
            <v>LÊp ®Êt hè mãng</v>
          </cell>
          <cell r="D42" t="str">
            <v>m3</v>
          </cell>
          <cell r="E42">
            <v>22.73</v>
          </cell>
          <cell r="F42">
            <v>1</v>
          </cell>
          <cell r="G42">
            <v>10890</v>
          </cell>
          <cell r="I42">
            <v>247529.7</v>
          </cell>
        </row>
        <row r="43">
          <cell r="B43" t="str">
            <v>03.2203</v>
          </cell>
          <cell r="C43" t="str">
            <v>§¾p ®Êt hè mãng</v>
          </cell>
          <cell r="D43" t="str">
            <v>m3</v>
          </cell>
          <cell r="E43">
            <v>0.77</v>
          </cell>
          <cell r="F43">
            <v>1</v>
          </cell>
          <cell r="G43">
            <v>10890</v>
          </cell>
          <cell r="I43">
            <v>8385.3000000000011</v>
          </cell>
        </row>
        <row r="45">
          <cell r="B45" t="str">
            <v>14b</v>
          </cell>
          <cell r="C45" t="str">
            <v>Cét BTLT 14b</v>
          </cell>
          <cell r="H45">
            <v>3769998</v>
          </cell>
          <cell r="I45">
            <v>136344.0533</v>
          </cell>
        </row>
        <row r="46">
          <cell r="C46" t="str">
            <v>a)VËt liÖu</v>
          </cell>
        </row>
        <row r="47">
          <cell r="C47" t="str">
            <v>Cét BTLT 14b</v>
          </cell>
          <cell r="D47" t="str">
            <v>cét</v>
          </cell>
          <cell r="E47">
            <v>1</v>
          </cell>
          <cell r="F47">
            <v>1.002</v>
          </cell>
          <cell r="G47">
            <v>3754000</v>
          </cell>
          <cell r="H47">
            <v>3761508</v>
          </cell>
        </row>
        <row r="48">
          <cell r="B48" t="str">
            <v>05,5213</v>
          </cell>
          <cell r="C48" t="str">
            <v>VËt liÖu phô</v>
          </cell>
          <cell r="D48" t="str">
            <v>cét</v>
          </cell>
          <cell r="E48">
            <v>1</v>
          </cell>
          <cell r="F48">
            <v>1</v>
          </cell>
          <cell r="G48">
            <v>8490</v>
          </cell>
          <cell r="H48">
            <v>8490</v>
          </cell>
        </row>
        <row r="49">
          <cell r="C49" t="str">
            <v>b)Nh©n c«ng</v>
          </cell>
        </row>
        <row r="50">
          <cell r="B50" t="str">
            <v>02,1461</v>
          </cell>
          <cell r="C50" t="str">
            <v>V/c cét 100m</v>
          </cell>
          <cell r="D50" t="str">
            <v>tÊn</v>
          </cell>
          <cell r="E50">
            <v>1.413</v>
          </cell>
          <cell r="F50">
            <v>0.1</v>
          </cell>
          <cell r="G50">
            <v>140241</v>
          </cell>
          <cell r="I50">
            <v>19816.0533</v>
          </cell>
        </row>
        <row r="51">
          <cell r="B51" t="str">
            <v>02,1482</v>
          </cell>
          <cell r="C51" t="str">
            <v>V/c dông cô thñ c«ng cét</v>
          </cell>
          <cell r="D51" t="str">
            <v>tÊn</v>
          </cell>
          <cell r="E51">
            <v>1</v>
          </cell>
          <cell r="F51">
            <v>0.1</v>
          </cell>
          <cell r="G51">
            <v>91090</v>
          </cell>
          <cell r="I51">
            <v>9109</v>
          </cell>
        </row>
        <row r="52">
          <cell r="B52" t="str">
            <v>05.5213</v>
          </cell>
          <cell r="C52" t="str">
            <v>Dùng cét</v>
          </cell>
          <cell r="D52" t="str">
            <v xml:space="preserve">c¸i </v>
          </cell>
          <cell r="E52">
            <v>1</v>
          </cell>
          <cell r="F52">
            <v>1</v>
          </cell>
          <cell r="G52">
            <v>107419</v>
          </cell>
          <cell r="I52">
            <v>107419</v>
          </cell>
        </row>
      </sheetData>
      <sheetData sheetId="21" refreshError="1"/>
      <sheetData sheetId="22" refreshError="1"/>
      <sheetData sheetId="23" refreshError="1">
        <row r="7">
          <cell r="B7" t="str">
            <v>Bª t«ng M100</v>
          </cell>
          <cell r="G7">
            <v>216662.44999999998</v>
          </cell>
          <cell r="H7">
            <v>14579.544099999999</v>
          </cell>
        </row>
        <row r="8">
          <cell r="B8" t="str">
            <v>a. VËt liÖu</v>
          </cell>
        </row>
        <row r="9">
          <cell r="A9" t="str">
            <v xml:space="preserve">§GtØnh </v>
          </cell>
          <cell r="B9" t="str">
            <v>Xi m¨ng PC30</v>
          </cell>
          <cell r="C9" t="str">
            <v>kg</v>
          </cell>
          <cell r="D9">
            <v>205</v>
          </cell>
          <cell r="E9">
            <v>1.0249999999999999</v>
          </cell>
          <cell r="F9">
            <v>643</v>
          </cell>
          <cell r="G9">
            <v>135110.37499999997</v>
          </cell>
        </row>
        <row r="10">
          <cell r="A10" t="str">
            <v xml:space="preserve">§GtØnh </v>
          </cell>
          <cell r="B10" t="str">
            <v>C¸t vµng</v>
          </cell>
          <cell r="C10" t="str">
            <v>m3</v>
          </cell>
          <cell r="D10">
            <v>0.49199999999999999</v>
          </cell>
          <cell r="E10">
            <v>1.0249999999999999</v>
          </cell>
          <cell r="F10">
            <v>34000</v>
          </cell>
          <cell r="G10">
            <v>17146.2</v>
          </cell>
        </row>
        <row r="11">
          <cell r="A11" t="str">
            <v xml:space="preserve">§GtØnh </v>
          </cell>
          <cell r="B11" t="str">
            <v>§¸ d¨m 4x6</v>
          </cell>
          <cell r="C11" t="str">
            <v>m3</v>
          </cell>
          <cell r="D11">
            <v>0.88500000000000001</v>
          </cell>
          <cell r="E11">
            <v>1.0249999999999999</v>
          </cell>
          <cell r="F11">
            <v>71000</v>
          </cell>
          <cell r="G11">
            <v>64405.875</v>
          </cell>
        </row>
        <row r="12">
          <cell r="B12" t="str">
            <v>b. Nh©n c«ng ( cù ly vËn chuyÓn 100m)</v>
          </cell>
        </row>
        <row r="13">
          <cell r="A13" t="str">
            <v>02-1211</v>
          </cell>
          <cell r="B13" t="str">
            <v>VËn chuyÓn xi m¨ng</v>
          </cell>
          <cell r="C13" t="str">
            <v>m3</v>
          </cell>
          <cell r="D13">
            <v>0.20499999999999999</v>
          </cell>
          <cell r="E13">
            <v>0.1</v>
          </cell>
          <cell r="F13">
            <v>74756</v>
          </cell>
          <cell r="H13">
            <v>1532.498</v>
          </cell>
        </row>
        <row r="14">
          <cell r="A14" t="str">
            <v>02-1231</v>
          </cell>
          <cell r="B14" t="str">
            <v>VËn chuyÓn c¸t vµng</v>
          </cell>
          <cell r="C14" t="str">
            <v>m3</v>
          </cell>
          <cell r="D14">
            <v>0.49199999999999999</v>
          </cell>
          <cell r="E14">
            <v>0.1</v>
          </cell>
          <cell r="F14">
            <v>69458</v>
          </cell>
          <cell r="H14">
            <v>3417.3335999999999</v>
          </cell>
        </row>
        <row r="15">
          <cell r="A15" t="str">
            <v>02-1241</v>
          </cell>
          <cell r="B15" t="str">
            <v>VËn chuyÓn ®¸ d¨m</v>
          </cell>
          <cell r="C15" t="str">
            <v>m3</v>
          </cell>
          <cell r="D15">
            <v>0.88500000000000001</v>
          </cell>
          <cell r="E15">
            <v>0.1</v>
          </cell>
          <cell r="F15">
            <v>73725</v>
          </cell>
          <cell r="H15">
            <v>6524.6625000000004</v>
          </cell>
        </row>
        <row r="16">
          <cell r="A16" t="str">
            <v>02-1321</v>
          </cell>
          <cell r="B16" t="str">
            <v>VËn chuyÓn n­íc</v>
          </cell>
          <cell r="C16" t="str">
            <v>m3</v>
          </cell>
          <cell r="D16">
            <v>0.5</v>
          </cell>
          <cell r="E16">
            <v>0.1</v>
          </cell>
          <cell r="F16">
            <v>62101</v>
          </cell>
          <cell r="H16">
            <v>3105.05</v>
          </cell>
        </row>
        <row r="18">
          <cell r="B18" t="str">
            <v>Bª t«ng M 150</v>
          </cell>
          <cell r="G18">
            <v>283488.34999999998</v>
          </cell>
          <cell r="H18">
            <v>14862.2945</v>
          </cell>
        </row>
        <row r="19">
          <cell r="B19" t="str">
            <v>a. VËt liÖu</v>
          </cell>
        </row>
        <row r="20">
          <cell r="A20" t="str">
            <v xml:space="preserve">§GtØnh </v>
          </cell>
          <cell r="B20" t="str">
            <v>Xi m¨ng PC30</v>
          </cell>
          <cell r="C20" t="str">
            <v>kg</v>
          </cell>
          <cell r="D20" t="str">
            <v>278</v>
          </cell>
          <cell r="E20">
            <v>1.0249999999999999</v>
          </cell>
          <cell r="F20">
            <v>643</v>
          </cell>
          <cell r="G20">
            <v>183222.85</v>
          </cell>
        </row>
        <row r="21">
          <cell r="A21" t="str">
            <v xml:space="preserve">§GtØnh </v>
          </cell>
          <cell r="B21" t="str">
            <v>C¸t vµng</v>
          </cell>
          <cell r="C21" t="str">
            <v>m3</v>
          </cell>
          <cell r="D21" t="str">
            <v>0,469</v>
          </cell>
          <cell r="E21">
            <v>1.0249999999999999</v>
          </cell>
          <cell r="F21">
            <v>34000</v>
          </cell>
          <cell r="G21">
            <v>16344.649999999996</v>
          </cell>
        </row>
        <row r="22">
          <cell r="A22" t="str">
            <v xml:space="preserve">§GtØnh </v>
          </cell>
          <cell r="B22" t="str">
            <v>§¸ d¨m 2 x 4</v>
          </cell>
          <cell r="C22" t="str">
            <v>m3</v>
          </cell>
          <cell r="D22" t="str">
            <v>0,871</v>
          </cell>
          <cell r="E22">
            <v>1.0249999999999999</v>
          </cell>
          <cell r="F22">
            <v>94000</v>
          </cell>
          <cell r="G22">
            <v>83920.849999999991</v>
          </cell>
        </row>
        <row r="23">
          <cell r="B23" t="str">
            <v>b. Nh©n c«ng ( cù ly vËn chuyÓn 100m)</v>
          </cell>
        </row>
        <row r="24">
          <cell r="A24" t="str">
            <v>02-1211</v>
          </cell>
          <cell r="B24" t="str">
            <v>VËn chuyÓn xi m¨ng</v>
          </cell>
          <cell r="C24" t="str">
            <v>m3</v>
          </cell>
          <cell r="D24">
            <v>0.27800000000000002</v>
          </cell>
          <cell r="E24">
            <v>0.1</v>
          </cell>
          <cell r="F24">
            <v>74756</v>
          </cell>
          <cell r="H24">
            <v>2078.2168000000001</v>
          </cell>
        </row>
        <row r="25">
          <cell r="A25" t="str">
            <v>02-1231</v>
          </cell>
          <cell r="B25" t="str">
            <v>VËn chuyÓn c¸t vµng</v>
          </cell>
          <cell r="C25" t="str">
            <v>m3</v>
          </cell>
          <cell r="D25" t="str">
            <v>0,469</v>
          </cell>
          <cell r="E25">
            <v>0.1</v>
          </cell>
          <cell r="F25">
            <v>69458</v>
          </cell>
          <cell r="H25">
            <v>3257.5801999999999</v>
          </cell>
        </row>
        <row r="26">
          <cell r="A26" t="str">
            <v>02-1241</v>
          </cell>
          <cell r="B26" t="str">
            <v>VËn chuyÓn ®¸ d¨m</v>
          </cell>
          <cell r="C26" t="str">
            <v>m3</v>
          </cell>
          <cell r="D26" t="str">
            <v>0,871</v>
          </cell>
          <cell r="E26">
            <v>0.1</v>
          </cell>
          <cell r="F26">
            <v>73725</v>
          </cell>
          <cell r="H26">
            <v>6421.4475000000002</v>
          </cell>
        </row>
        <row r="27">
          <cell r="A27" t="str">
            <v>02-1321</v>
          </cell>
          <cell r="B27" t="str">
            <v>VËn chuyÓn n­íc</v>
          </cell>
          <cell r="C27" t="str">
            <v>m3</v>
          </cell>
          <cell r="D27">
            <v>0.5</v>
          </cell>
          <cell r="E27">
            <v>0.1</v>
          </cell>
          <cell r="F27">
            <v>62101</v>
          </cell>
          <cell r="H27">
            <v>3105.05</v>
          </cell>
        </row>
        <row r="29">
          <cell r="A29" t="str">
            <v>m1</v>
          </cell>
          <cell r="B29" t="str">
            <v>Mãng M1</v>
          </cell>
          <cell r="G29">
            <v>266494.81349999993</v>
          </cell>
          <cell r="H29">
            <v>102871.44792000001</v>
          </cell>
        </row>
        <row r="30">
          <cell r="B30" t="str">
            <v>a)VËt liÖu</v>
          </cell>
        </row>
        <row r="31">
          <cell r="B31" t="str">
            <v>Bª t«ng M100</v>
          </cell>
          <cell r="C31" t="str">
            <v>m3</v>
          </cell>
          <cell r="D31">
            <v>1.2</v>
          </cell>
          <cell r="E31">
            <v>1.0249999999999999</v>
          </cell>
          <cell r="F31">
            <v>216662.44999999998</v>
          </cell>
          <cell r="G31">
            <v>266494.81349999993</v>
          </cell>
        </row>
        <row r="32">
          <cell r="B32" t="str">
            <v xml:space="preserve">b) Nh©n c«ng </v>
          </cell>
        </row>
        <row r="33">
          <cell r="A33" t="str">
            <v>03,1113</v>
          </cell>
          <cell r="B33" t="str">
            <v>§µo ®Êt hè mãng ®Êt cÊp 3</v>
          </cell>
          <cell r="C33" t="str">
            <v>m3</v>
          </cell>
          <cell r="D33">
            <v>1.2</v>
          </cell>
          <cell r="E33">
            <v>1</v>
          </cell>
          <cell r="F33">
            <v>24428</v>
          </cell>
          <cell r="H33">
            <v>29313.599999999999</v>
          </cell>
        </row>
        <row r="34">
          <cell r="A34" t="str">
            <v>03,2203</v>
          </cell>
          <cell r="B34" t="str">
            <v>LÊp ®Êt hè mãng</v>
          </cell>
          <cell r="C34" t="str">
            <v>m3</v>
          </cell>
          <cell r="D34">
            <v>0.12</v>
          </cell>
          <cell r="E34">
            <v>1</v>
          </cell>
          <cell r="F34">
            <v>10890</v>
          </cell>
          <cell r="H34">
            <v>1306.8</v>
          </cell>
        </row>
        <row r="35">
          <cell r="B35" t="str">
            <v>VËn chuyÓn bª t«ng</v>
          </cell>
          <cell r="C35" t="str">
            <v>m3</v>
          </cell>
          <cell r="D35">
            <v>1.2</v>
          </cell>
          <cell r="E35">
            <v>1</v>
          </cell>
          <cell r="F35">
            <v>14579.544099999999</v>
          </cell>
          <cell r="H35">
            <v>17495.45292</v>
          </cell>
        </row>
        <row r="36">
          <cell r="A36" t="str">
            <v>ChiÕt tÝnh</v>
          </cell>
          <cell r="B36" t="str">
            <v>§æ bª t«ng M100</v>
          </cell>
          <cell r="C36" t="str">
            <v>m3</v>
          </cell>
          <cell r="D36">
            <v>1.2</v>
          </cell>
          <cell r="E36">
            <v>1</v>
          </cell>
          <cell r="F36">
            <v>45030</v>
          </cell>
          <cell r="H36">
            <v>54036</v>
          </cell>
        </row>
        <row r="37">
          <cell r="A37" t="str">
            <v>02.1741</v>
          </cell>
          <cell r="B37" t="str">
            <v>V/c dông cô thi c«ng</v>
          </cell>
          <cell r="C37" t="str">
            <v>tÊn</v>
          </cell>
          <cell r="D37">
            <v>0.05</v>
          </cell>
          <cell r="E37">
            <v>0.15</v>
          </cell>
          <cell r="F37">
            <v>95946</v>
          </cell>
          <cell r="H37">
            <v>719.59500000000003</v>
          </cell>
        </row>
        <row r="39">
          <cell r="A39" t="str">
            <v>m1a</v>
          </cell>
          <cell r="B39" t="str">
            <v>Mãng M1a</v>
          </cell>
          <cell r="G39">
            <v>388638.26968749991</v>
          </cell>
          <cell r="H39">
            <v>148852.23217500001</v>
          </cell>
        </row>
        <row r="40">
          <cell r="B40" t="str">
            <v>a)VËt liÖu</v>
          </cell>
        </row>
        <row r="41">
          <cell r="B41" t="str">
            <v>Bª t«ng M100</v>
          </cell>
          <cell r="C41" t="str">
            <v>m3</v>
          </cell>
          <cell r="D41">
            <v>1.75</v>
          </cell>
          <cell r="E41">
            <v>1.0249999999999999</v>
          </cell>
          <cell r="F41">
            <v>216662.44999999998</v>
          </cell>
          <cell r="G41">
            <v>388638.26968749991</v>
          </cell>
        </row>
        <row r="42">
          <cell r="B42" t="str">
            <v xml:space="preserve">b) Nh©n c«ng </v>
          </cell>
        </row>
        <row r="43">
          <cell r="A43" t="str">
            <v>03,1113</v>
          </cell>
          <cell r="B43" t="str">
            <v>§µo ®Êt hè mãng ®Êt cÊp 3</v>
          </cell>
          <cell r="C43" t="str">
            <v>m3</v>
          </cell>
          <cell r="D43">
            <v>1.75</v>
          </cell>
          <cell r="E43">
            <v>1</v>
          </cell>
          <cell r="F43">
            <v>24428</v>
          </cell>
          <cell r="H43">
            <v>42749</v>
          </cell>
        </row>
        <row r="44">
          <cell r="A44" t="str">
            <v>03,2203</v>
          </cell>
          <cell r="B44" t="str">
            <v>LÊp ®Êt hè mãng</v>
          </cell>
          <cell r="C44" t="str">
            <v>m3</v>
          </cell>
          <cell r="D44">
            <v>0.12</v>
          </cell>
          <cell r="E44">
            <v>1</v>
          </cell>
          <cell r="F44">
            <v>10890</v>
          </cell>
          <cell r="H44">
            <v>1306.8</v>
          </cell>
        </row>
        <row r="45">
          <cell r="B45" t="str">
            <v>VËn chuyÓn bª t«ng</v>
          </cell>
          <cell r="C45" t="str">
            <v>m3</v>
          </cell>
          <cell r="D45">
            <v>1.75</v>
          </cell>
          <cell r="E45">
            <v>1</v>
          </cell>
          <cell r="F45">
            <v>14579.544099999999</v>
          </cell>
          <cell r="H45">
            <v>25514.202174999999</v>
          </cell>
        </row>
        <row r="46">
          <cell r="A46" t="str">
            <v>ChiÕt tÝnh</v>
          </cell>
          <cell r="B46" t="str">
            <v>§æ bª t«ng M100</v>
          </cell>
          <cell r="C46" t="str">
            <v>m3</v>
          </cell>
          <cell r="D46">
            <v>1.75</v>
          </cell>
          <cell r="E46">
            <v>1</v>
          </cell>
          <cell r="F46">
            <v>45030</v>
          </cell>
          <cell r="H46">
            <v>78802.5</v>
          </cell>
        </row>
        <row r="47">
          <cell r="A47" t="str">
            <v>02.1741</v>
          </cell>
          <cell r="B47" t="str">
            <v>V/c dông cô thi c«ng</v>
          </cell>
          <cell r="C47" t="str">
            <v>tÊn</v>
          </cell>
          <cell r="D47">
            <v>0.05</v>
          </cell>
          <cell r="E47">
            <v>0.1</v>
          </cell>
          <cell r="F47">
            <v>95946</v>
          </cell>
          <cell r="H47">
            <v>479.73</v>
          </cell>
        </row>
        <row r="49">
          <cell r="A49" t="str">
            <v>m2</v>
          </cell>
          <cell r="B49" t="str">
            <v>Mãng M2</v>
          </cell>
          <cell r="G49">
            <v>444158.0224999999</v>
          </cell>
          <cell r="H49">
            <v>169861.6182</v>
          </cell>
        </row>
        <row r="50">
          <cell r="B50" t="str">
            <v>a)VËt liÖu</v>
          </cell>
        </row>
        <row r="51">
          <cell r="B51" t="str">
            <v>Bª t«ng M100</v>
          </cell>
          <cell r="C51" t="str">
            <v>m3</v>
          </cell>
          <cell r="D51">
            <v>2</v>
          </cell>
          <cell r="E51">
            <v>1.0249999999999999</v>
          </cell>
          <cell r="F51">
            <v>216662.44999999998</v>
          </cell>
          <cell r="G51">
            <v>444158.0224999999</v>
          </cell>
        </row>
        <row r="52">
          <cell r="B52" t="str">
            <v xml:space="preserve">b) Nh©n c«ng </v>
          </cell>
        </row>
        <row r="53">
          <cell r="A53" t="str">
            <v>03,1113</v>
          </cell>
          <cell r="B53" t="str">
            <v>§µo ®Êt hè mãng ®Êt cÊp 3</v>
          </cell>
          <cell r="C53" t="str">
            <v>m3</v>
          </cell>
          <cell r="D53">
            <v>2</v>
          </cell>
          <cell r="E53">
            <v>1</v>
          </cell>
          <cell r="F53">
            <v>24428</v>
          </cell>
          <cell r="H53">
            <v>48856</v>
          </cell>
        </row>
        <row r="54">
          <cell r="A54" t="str">
            <v>03,2203</v>
          </cell>
          <cell r="B54" t="str">
            <v>LÊp ®Êt hè mãng</v>
          </cell>
          <cell r="C54" t="str">
            <v>m3</v>
          </cell>
          <cell r="D54">
            <v>0.12</v>
          </cell>
          <cell r="E54">
            <v>1</v>
          </cell>
          <cell r="F54">
            <v>10890</v>
          </cell>
          <cell r="H54">
            <v>1306.8</v>
          </cell>
        </row>
        <row r="55">
          <cell r="B55" t="str">
            <v>VËn chuyÓn bª t«ng</v>
          </cell>
          <cell r="C55" t="str">
            <v>m3</v>
          </cell>
          <cell r="D55">
            <v>2</v>
          </cell>
          <cell r="E55">
            <v>1</v>
          </cell>
          <cell r="F55">
            <v>14579.544099999999</v>
          </cell>
          <cell r="H55">
            <v>29159.088199999998</v>
          </cell>
        </row>
        <row r="56">
          <cell r="A56" t="str">
            <v>ChiÕt tÝnh</v>
          </cell>
          <cell r="B56" t="str">
            <v>§æ bª t«ng M100</v>
          </cell>
          <cell r="C56" t="str">
            <v>m3</v>
          </cell>
          <cell r="D56">
            <v>2</v>
          </cell>
          <cell r="E56">
            <v>1</v>
          </cell>
          <cell r="F56">
            <v>45030</v>
          </cell>
          <cell r="H56">
            <v>90060</v>
          </cell>
        </row>
        <row r="57">
          <cell r="A57" t="str">
            <v>02.1741</v>
          </cell>
          <cell r="B57" t="str">
            <v>V/c dông cô thi c«ng</v>
          </cell>
          <cell r="C57" t="str">
            <v>tÊn</v>
          </cell>
          <cell r="D57">
            <v>0.05</v>
          </cell>
          <cell r="E57">
            <v>0.1</v>
          </cell>
          <cell r="F57">
            <v>95946</v>
          </cell>
          <cell r="H57">
            <v>479.73</v>
          </cell>
        </row>
        <row r="59">
          <cell r="A59" t="str">
            <v>8,5a</v>
          </cell>
          <cell r="B59" t="str">
            <v>Cét ®iÖn 8,5a</v>
          </cell>
          <cell r="G59">
            <v>569610</v>
          </cell>
          <cell r="H59">
            <v>101634.485</v>
          </cell>
        </row>
        <row r="60">
          <cell r="B60" t="str">
            <v>a)VËt liÖu</v>
          </cell>
        </row>
        <row r="61">
          <cell r="B61" t="str">
            <v>Cét ®iÖn 8,5a</v>
          </cell>
          <cell r="C61" t="str">
            <v>cét</v>
          </cell>
          <cell r="D61">
            <v>1</v>
          </cell>
          <cell r="E61">
            <v>1.002</v>
          </cell>
          <cell r="F61">
            <v>560000</v>
          </cell>
          <cell r="G61">
            <v>561120</v>
          </cell>
        </row>
        <row r="62">
          <cell r="A62" t="str">
            <v>05,5211</v>
          </cell>
          <cell r="B62" t="str">
            <v>VËt liÖu phô</v>
          </cell>
          <cell r="C62" t="str">
            <v>cét</v>
          </cell>
          <cell r="D62">
            <v>1</v>
          </cell>
          <cell r="E62">
            <v>1</v>
          </cell>
          <cell r="F62">
            <v>8490</v>
          </cell>
          <cell r="G62">
            <v>8490</v>
          </cell>
        </row>
        <row r="63">
          <cell r="B63" t="str">
            <v>b)Nh©n c«ng</v>
          </cell>
          <cell r="H63">
            <v>0</v>
          </cell>
        </row>
        <row r="64">
          <cell r="A64" t="str">
            <v>02,1461</v>
          </cell>
          <cell r="B64" t="str">
            <v>V/c cét 100m</v>
          </cell>
          <cell r="C64" t="str">
            <v>tÊn</v>
          </cell>
          <cell r="D64">
            <v>0.85</v>
          </cell>
          <cell r="E64">
            <v>0.1</v>
          </cell>
          <cell r="F64">
            <v>140241</v>
          </cell>
          <cell r="H64">
            <v>11920.485000000001</v>
          </cell>
        </row>
        <row r="65">
          <cell r="A65" t="str">
            <v>02,1481</v>
          </cell>
          <cell r="B65" t="str">
            <v>V/c dông cô thñ c«ng cét</v>
          </cell>
          <cell r="C65" t="str">
            <v>tÊn</v>
          </cell>
          <cell r="D65">
            <v>1</v>
          </cell>
          <cell r="E65">
            <v>0.1</v>
          </cell>
          <cell r="F65">
            <v>91090</v>
          </cell>
          <cell r="H65">
            <v>9109</v>
          </cell>
        </row>
        <row r="66">
          <cell r="A66" t="str">
            <v>05.5211</v>
          </cell>
          <cell r="B66" t="str">
            <v>Dùng cét</v>
          </cell>
          <cell r="C66" t="str">
            <v xml:space="preserve">c¸i </v>
          </cell>
          <cell r="D66">
            <v>1</v>
          </cell>
          <cell r="E66">
            <v>1</v>
          </cell>
          <cell r="F66">
            <v>80605</v>
          </cell>
          <cell r="H66">
            <v>80605</v>
          </cell>
        </row>
        <row r="68">
          <cell r="A68" t="str">
            <v>8,5b</v>
          </cell>
          <cell r="B68" t="str">
            <v>Cét ®iÖn 8,5b</v>
          </cell>
          <cell r="G68">
            <v>604680</v>
          </cell>
          <cell r="H68">
            <v>101634.485</v>
          </cell>
        </row>
        <row r="69">
          <cell r="B69" t="str">
            <v>a)VËt liÖu</v>
          </cell>
        </row>
        <row r="70">
          <cell r="B70" t="str">
            <v>Cét ®iÖn 8,5b</v>
          </cell>
          <cell r="C70" t="str">
            <v>cét</v>
          </cell>
          <cell r="D70">
            <v>1</v>
          </cell>
          <cell r="E70">
            <v>1.002</v>
          </cell>
          <cell r="F70">
            <v>595000</v>
          </cell>
          <cell r="G70">
            <v>596190</v>
          </cell>
        </row>
        <row r="71">
          <cell r="A71" t="str">
            <v>05,5211</v>
          </cell>
          <cell r="B71" t="str">
            <v>VËt liÖu phô</v>
          </cell>
          <cell r="C71" t="str">
            <v>cét</v>
          </cell>
          <cell r="D71">
            <v>1</v>
          </cell>
          <cell r="E71">
            <v>1</v>
          </cell>
          <cell r="F71">
            <v>8490</v>
          </cell>
          <cell r="G71">
            <v>8490</v>
          </cell>
        </row>
        <row r="72">
          <cell r="B72" t="str">
            <v>b)Nh©n c«ng</v>
          </cell>
          <cell r="H72">
            <v>0</v>
          </cell>
        </row>
        <row r="73">
          <cell r="A73" t="str">
            <v>02,1461</v>
          </cell>
          <cell r="B73" t="str">
            <v>V/c cét 100m</v>
          </cell>
          <cell r="C73" t="str">
            <v>tÊn</v>
          </cell>
          <cell r="D73">
            <v>0.85</v>
          </cell>
          <cell r="E73">
            <v>0.1</v>
          </cell>
          <cell r="F73">
            <v>140241</v>
          </cell>
          <cell r="H73">
            <v>11920.485000000001</v>
          </cell>
        </row>
        <row r="74">
          <cell r="A74" t="str">
            <v>02,1481</v>
          </cell>
          <cell r="B74" t="str">
            <v>V/c dông cô thñ c«ng cét</v>
          </cell>
          <cell r="C74" t="str">
            <v>tÊn</v>
          </cell>
          <cell r="D74">
            <v>1</v>
          </cell>
          <cell r="E74">
            <v>0.1</v>
          </cell>
          <cell r="F74">
            <v>91090</v>
          </cell>
          <cell r="H74">
            <v>9109</v>
          </cell>
        </row>
        <row r="75">
          <cell r="A75" t="str">
            <v>05.5211</v>
          </cell>
          <cell r="B75" t="str">
            <v>Dùng cét</v>
          </cell>
          <cell r="C75" t="str">
            <v xml:space="preserve">c¸i </v>
          </cell>
          <cell r="D75">
            <v>1</v>
          </cell>
          <cell r="E75">
            <v>1</v>
          </cell>
          <cell r="F75">
            <v>80605</v>
          </cell>
          <cell r="H75">
            <v>80605</v>
          </cell>
        </row>
        <row r="77">
          <cell r="A77" t="str">
            <v>8a</v>
          </cell>
          <cell r="B77" t="str">
            <v>Cét ®iÖn 8a</v>
          </cell>
          <cell r="G77">
            <v>569610</v>
          </cell>
          <cell r="H77">
            <v>100232.075</v>
          </cell>
        </row>
        <row r="78">
          <cell r="B78" t="str">
            <v>a)VËt liÖu</v>
          </cell>
        </row>
        <row r="79">
          <cell r="B79" t="str">
            <v>Cét ®iÖn 8a</v>
          </cell>
          <cell r="C79" t="str">
            <v>cét</v>
          </cell>
          <cell r="D79">
            <v>1</v>
          </cell>
          <cell r="E79">
            <v>1.002</v>
          </cell>
          <cell r="F79">
            <v>560000</v>
          </cell>
          <cell r="G79">
            <v>561120</v>
          </cell>
        </row>
        <row r="80">
          <cell r="A80" t="str">
            <v>05,5211</v>
          </cell>
          <cell r="B80" t="str">
            <v>VËt liÖu phô</v>
          </cell>
          <cell r="C80" t="str">
            <v>cét</v>
          </cell>
          <cell r="D80">
            <v>1</v>
          </cell>
          <cell r="E80">
            <v>1</v>
          </cell>
          <cell r="F80">
            <v>8490</v>
          </cell>
          <cell r="G80">
            <v>8490</v>
          </cell>
        </row>
        <row r="81">
          <cell r="B81" t="str">
            <v>b)Nh©n c«ng</v>
          </cell>
          <cell r="H81">
            <v>0</v>
          </cell>
        </row>
        <row r="82">
          <cell r="A82" t="str">
            <v>02,1461</v>
          </cell>
          <cell r="B82" t="str">
            <v>V/c cét 100m</v>
          </cell>
          <cell r="C82" t="str">
            <v>tÊn</v>
          </cell>
          <cell r="D82">
            <v>0.75</v>
          </cell>
          <cell r="E82">
            <v>0.1</v>
          </cell>
          <cell r="F82">
            <v>140241</v>
          </cell>
          <cell r="H82">
            <v>10518.075000000001</v>
          </cell>
        </row>
        <row r="83">
          <cell r="A83" t="str">
            <v>02,1481</v>
          </cell>
          <cell r="B83" t="str">
            <v>V/c dông cô thñ c«ng cét</v>
          </cell>
          <cell r="C83" t="str">
            <v>tÊn</v>
          </cell>
          <cell r="D83">
            <v>1</v>
          </cell>
          <cell r="E83">
            <v>0.1</v>
          </cell>
          <cell r="F83">
            <v>91090</v>
          </cell>
          <cell r="H83">
            <v>9109</v>
          </cell>
        </row>
        <row r="84">
          <cell r="A84" t="str">
            <v>05.5211</v>
          </cell>
          <cell r="B84" t="str">
            <v>Dùng cét</v>
          </cell>
          <cell r="C84" t="str">
            <v xml:space="preserve">c¸i </v>
          </cell>
          <cell r="D84">
            <v>1</v>
          </cell>
          <cell r="E84">
            <v>1</v>
          </cell>
          <cell r="F84">
            <v>80605</v>
          </cell>
          <cell r="H84">
            <v>80605</v>
          </cell>
        </row>
        <row r="86">
          <cell r="A86" t="str">
            <v>8b</v>
          </cell>
          <cell r="B86" t="str">
            <v>Cét ®iÖn 8b</v>
          </cell>
          <cell r="G86">
            <v>604680</v>
          </cell>
          <cell r="H86">
            <v>100232.075</v>
          </cell>
        </row>
        <row r="87">
          <cell r="B87" t="str">
            <v>a)VËt liÖu</v>
          </cell>
        </row>
        <row r="88">
          <cell r="B88" t="str">
            <v>Cét ®iÖn 8b</v>
          </cell>
          <cell r="C88" t="str">
            <v>cét</v>
          </cell>
          <cell r="D88">
            <v>1</v>
          </cell>
          <cell r="E88">
            <v>1.002</v>
          </cell>
          <cell r="F88">
            <v>595000</v>
          </cell>
          <cell r="G88">
            <v>596190</v>
          </cell>
        </row>
        <row r="89">
          <cell r="A89" t="str">
            <v>05,5211</v>
          </cell>
          <cell r="B89" t="str">
            <v>VËt liÖu phô</v>
          </cell>
          <cell r="C89" t="str">
            <v>cét</v>
          </cell>
          <cell r="D89">
            <v>1</v>
          </cell>
          <cell r="E89">
            <v>1</v>
          </cell>
          <cell r="F89">
            <v>8490</v>
          </cell>
          <cell r="G89">
            <v>8490</v>
          </cell>
        </row>
        <row r="90">
          <cell r="B90" t="str">
            <v>b)Nh©n c«ng</v>
          </cell>
          <cell r="H90">
            <v>0</v>
          </cell>
        </row>
        <row r="91">
          <cell r="A91" t="str">
            <v>02,1461</v>
          </cell>
          <cell r="B91" t="str">
            <v>V/c cét 100m</v>
          </cell>
          <cell r="C91" t="str">
            <v>tÊn</v>
          </cell>
          <cell r="D91">
            <v>0.75</v>
          </cell>
          <cell r="E91">
            <v>0.1</v>
          </cell>
          <cell r="F91">
            <v>140241</v>
          </cell>
          <cell r="H91">
            <v>10518.075000000001</v>
          </cell>
        </row>
        <row r="92">
          <cell r="A92" t="str">
            <v>02,1481</v>
          </cell>
          <cell r="B92" t="str">
            <v>V/c dông cô thñ c«ng cét</v>
          </cell>
          <cell r="C92" t="str">
            <v>tÊn</v>
          </cell>
          <cell r="D92">
            <v>1</v>
          </cell>
          <cell r="E92">
            <v>0.1</v>
          </cell>
          <cell r="F92">
            <v>91090</v>
          </cell>
          <cell r="H92">
            <v>9109</v>
          </cell>
        </row>
        <row r="93">
          <cell r="A93" t="str">
            <v>05.5211</v>
          </cell>
          <cell r="B93" t="str">
            <v>Dùng cét</v>
          </cell>
          <cell r="C93" t="str">
            <v xml:space="preserve">c¸i </v>
          </cell>
          <cell r="D93">
            <v>1</v>
          </cell>
          <cell r="E93">
            <v>1</v>
          </cell>
          <cell r="F93">
            <v>80605</v>
          </cell>
          <cell r="H93">
            <v>80605</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Work-Condition"/>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Tro giup"/>
      <sheetName val="CTDZ6kv (gd1) "/>
      <sheetName val="CTDZ 0.4+cto (GD1)"/>
      <sheetName val="CTTBA (gd1)"/>
      <sheetName val="gvl"/>
      <sheetName val="Sheet2"/>
      <sheetName val="DZ 0.4"/>
      <sheetName val="Gia"/>
      <sheetName val="TT04"/>
      <sheetName val="äp_x0000__x0007_07.5102_x0007_07.51024Hoäp noái c"/>
      <sheetName val="07.5103_x0007_07.51035Hoäp noái caùp "/>
      <sheetName val="äp"/>
      <sheetName val="XL4Poppy"/>
      <sheetName val="dongia"/>
      <sheetName val="PLQN99"/>
      <sheetName val="äp?_x0007_07.5102_x0007_07.51024Hoäp noái c"/>
      <sheetName val="äp__x0007_07.5102_x0007_07.51024Hoäp noái c"/>
      <sheetName val="MTO REV.2(ARM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chitimc"/>
      <sheetName val="Abutment"/>
    </sheetNames>
    <sheetDataSet>
      <sheetData sheetId="0"/>
      <sheetData sheetId="1" refreshError="1"/>
      <sheetData sheetId="2"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hitiet"/>
      <sheetName val="DG "/>
      <sheetName val="gVL"/>
      <sheetName val="Gi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dg"/>
      <sheetName val="So lieu chung"/>
    </sheetNames>
    <sheetDataSet>
      <sheetData sheetId="0" refreshError="1">
        <row r="9">
          <cell r="O9">
            <v>40</v>
          </cell>
        </row>
        <row r="14">
          <cell r="O14">
            <v>2</v>
          </cell>
        </row>
      </sheetData>
      <sheetData sheetId="1" refreshError="1"/>
      <sheetData sheetId="2" refreshError="1"/>
      <sheetData sheetId="3" refreshError="1"/>
      <sheetData sheetId="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 val="Sheet2"/>
      <sheetName val="Sheet1"/>
      <sheetName val="cal4 (­É"/>
      <sheetName val="Sohoa1"/>
      <sheetName val="Sohoa2"/>
      <sheetName val="Sohoa3"/>
      <sheetName val="Sohoa4"/>
      <sheetName val="LopTop(Cat)"/>
      <sheetName val="Lop1Dat"/>
      <sheetName val="Lopdinhdat"/>
      <sheetName val="Lop01(SB)"/>
      <sheetName val="Lop02(SB) "/>
      <sheetName val="XL4Test5"/>
      <sheetName val="cal;"/>
      <sheetName val="BT_x0012_A"/>
      <sheetName val="Girder"/>
      <sheetName val="Tendon"/>
      <sheetName val="NKCTỪ"/>
      <sheetName val="SỔ CÁI"/>
      <sheetName val="BCÂNĐỐI"/>
      <sheetName val="CĐKTOÁN"/>
      <sheetName val="KQHĐKD"/>
      <sheetName val="TỒN QUỸ"/>
      <sheetName val="XL4Poppy"/>
      <sheetName val="Xuly Data"/>
      <sheetName val="A6"/>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KCT?"/>
      <sheetName val="S? CÁI"/>
      <sheetName val="BCÂNÐ?I"/>
      <sheetName val="CÐKTOÁN"/>
      <sheetName val="KQHÐKD"/>
      <sheetName val="T?N QU?"/>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GVL"/>
      <sheetName val="NEW-PANEL"/>
      <sheetName val="SLCB"/>
      <sheetName val="cal_x0012_"/>
      <sheetName val="_x0013_DTC"/>
      <sheetName val="400-50_x0010_"/>
      <sheetName val="NC"/>
      <sheetName val="chitiet"/>
      <sheetName val="cal4_(2)"/>
      <sheetName val="Lop02(SB)_"/>
      <sheetName val="BTA"/>
      <sheetName val="bũa"/>
      <sheetName val="NKCT_"/>
      <sheetName val="S_ CÁI"/>
      <sheetName val="BCÂNÐ_I"/>
      <sheetName val="T_N QU_"/>
      <sheetName val="TS"/>
      <sheetName val="S02-TTN"/>
      <sheetName val="T.pho"/>
      <sheetName val="S.Hinh"/>
      <sheetName val="T.Hoa"/>
      <sheetName val="D.Hoa"/>
      <sheetName val="S.hoa"/>
      <sheetName val="P.Hoa"/>
      <sheetName val="T.An"/>
      <sheetName val="D.Xuan"/>
      <sheetName val="S.Cau"/>
      <sheetName val="Tong hop thu$chi T6.06"/>
      <sheetName val="bua"/>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Work-Condition"/>
      <sheetName val="_x0000__x0000__x0000__x0000__x0000__x0000__x0000__x0000_"/>
      <sheetName val="DON GIA TRAM _3_"/>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VL,NC,MTC"/>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KKKKKKKK"/>
      <sheetName val="b_a"/>
      <sheetName val="????????"/>
      <sheetName val="Tra KS"/>
      <sheetName val="LopTop Cat)"/>
      <sheetName val="Tong ho0 thu chi T6.06"/>
      <sheetName val="cal4_x001f_(2)"/>
      <sheetName val="Lç khoan LK1"/>
      <sheetName val="MTL$-INTER"/>
      <sheetName val="Tong hop thu$chi T3.06"/>
      <sheetName val="DTCT-tuyen chinh"/>
      <sheetName val="BT_x005f_x0012_A"/>
      <sheetName val="S__CÁI"/>
      <sheetName val="T_N_QU_"/>
      <sheetName val="cal4 (2_x0009_"/>
      <sheetName val="ca,5"/>
      <sheetName val="________"/>
      <sheetName val="GVT"/>
      <sheetName val="?1?1?\?C?\?K?T?C?N?C?\?Q?H?A?N?"/>
      <sheetName val="_1_1___C___K_T_C_N_C___Q_H_A_N_"/>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sheetData sheetId="187"/>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sheetData sheetId="197"/>
      <sheetData sheetId="198" refreshError="1"/>
      <sheetData sheetId="199"/>
      <sheetData sheetId="200" refreshError="1"/>
      <sheetData sheetId="201"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Solieu"/>
      <sheetName val="XL4Test5"/>
      <sheetName val="NEW-PANEL"/>
      <sheetName val="Loading"/>
      <sheetName val="Check C"/>
      <sheetName val="EIRR&gt;1&lt;1"/>
      <sheetName val="EIRR&gt; 2"/>
      <sheetName val="EIRR&lt;2"/>
      <sheetName val="Cp&gt;10-Ln&lt;10"/>
      <sheetName val="Ln&lt;20"/>
      <sheetName val="g-vl"/>
      <sheetName val="Tai khoan"/>
      <sheetName val="PTDGAntoanGT"/>
      <sheetName val="Cau - Cong"/>
      <sheetName val="vt"/>
      <sheetName val="Xuly Data"/>
      <sheetName val="MTO REV.2(ARMOR)"/>
      <sheetName val="gvl"/>
      <sheetName val="nhan cong"/>
      <sheetName val="MTL$-INTE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s>
    <sheetDataSet>
      <sheetData sheetId="0"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BOQ-5"/>
      <sheetName val="BOQ-6"/>
      <sheetName val="BOQ-7"/>
      <sheetName val="BOQ-8"/>
      <sheetName val="XL4Test5"/>
      <sheetName val="BOQ_1"/>
      <sheetName val="Sheet2"/>
      <sheetName val="BANG TONG HOP (2)"/>
      <sheetName val="LEGEND"/>
      <sheetName val="dtxl"/>
      <sheetName val="BOQ-_x0014_"/>
      <sheetName val="BOQ%5"/>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o"/>
      <sheetName val="tinhI"/>
      <sheetName val="60,100"/>
      <sheetName val="60.300"/>
      <sheetName val="60.400"/>
      <sheetName val="60.600"/>
      <sheetName val="60.700"/>
      <sheetName val="60.800"/>
      <sheetName val="60.900"/>
      <sheetName val="61,300"/>
      <sheetName val="61.500"/>
      <sheetName val="botbi"/>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 val="SILICATE"/>
      <sheetName val="QTM"/>
      <sheetName val="kethu"/>
      <sheetName val="kechi"/>
      <sheetName val="Sheet4"/>
      <sheetName val="131Th 02"/>
      <sheetName val="SPS 02"/>
      <sheetName val="QNH"/>
      <sheetName val="ktnh"/>
      <sheetName val="kcnh"/>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MTO REV.2(ARMOR)"/>
      <sheetName val="Sum"/>
      <sheetName val="tuong"/>
      <sheetName val="Chi ti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s>
    <sheetDataSet>
      <sheetData sheetId="0" refreshError="1"/>
      <sheetData sheetId="1" refreshError="1"/>
      <sheetData sheetId="2"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Sheet1"/>
      <sheetName val="DO AM DT"/>
      <sheetName val="dtct cong"/>
      <sheetName val="DG "/>
      <sheetName val="Tro giup"/>
      <sheetName val="20000000"/>
      <sheetName val="XL4Test5"/>
      <sheetName val="XL4Test5 (2)"/>
      <sheetName val="XL4Test5 (3)"/>
      <sheetName val="XL4Test5 (4)"/>
      <sheetName val="XL4Test5 (5)"/>
      <sheetName val="Gia vat t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ctTBA"/>
      <sheetName val="B2_3"/>
      <sheetName val="CL_XD"/>
      <sheetName val="CHO_TC"/>
      <sheetName val="Tinh_(m2)"/>
      <sheetName val="DO_AM_DT"/>
      <sheetName val="DG_"/>
      <sheetName val="THOP XL"/>
      <sheetName val="BGVL"/>
      <sheetName val="NC&amp;M"/>
      <sheetName val="DG Nen"/>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Du Toan"/>
      <sheetName val="Name"/>
      <sheetName val="Thuc thanh"/>
      <sheetName val="ML"/>
      <sheetName val="TT"/>
      <sheetName val="TD"/>
      <sheetName val="DV"/>
      <sheetName val="BMC"/>
      <sheetName val="DN"/>
      <sheetName val="DUL"/>
      <sheetName val="DTHH"/>
      <sheetName val="Dam chu"/>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a-vat-lgeu"/>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hợp VT"/>
      <sheetName val="Tổng kê"/>
      <sheetName val="AASHTO92"/>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________"/>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C7">
            <v>3546</v>
          </cell>
        </row>
      </sheetData>
      <sheetData sheetId="14"/>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ow r="7">
          <cell r="C7">
            <v>3546</v>
          </cell>
        </row>
      </sheetData>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ia"/>
      <sheetName val="Sheet1"/>
      <sheetName val="Sheet2"/>
      <sheetName val="Sheet3"/>
      <sheetName val="XL4Test5"/>
      <sheetName val="gvl"/>
      <sheetName val="dtct cong"/>
      <sheetName val="Gia_GC_Satthep"/>
      <sheetName val="Tổng kê"/>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Gia_NC"/>
      <sheetName val="COAT&amp;WRAP-QIOT-#3"/>
      <sheetName val="PNT-QUOT-#3"/>
      <sheetName val="gia vt,nc,may"/>
      <sheetName val="TTTram"/>
      <sheetName val="NEW-PANEL"/>
      <sheetName val="XL4Poppy"/>
      <sheetName val="Chart1"/>
      <sheetName val="mong + than"/>
      <sheetName val="h thien tt"/>
      <sheetName val="hoµn thien x trat"/>
      <sheetName val="~         "/>
      <sheetName val="ctTBA"/>
      <sheetName val="DGIAgoi1"/>
      <sheetName val="TH_TB"/>
      <sheetName val="bia_"/>
      <sheetName val="Gia_MBA_(2)"/>
      <sheetName val="Gi¸_tñ_bï"/>
      <sheetName val="Gia_KH"/>
      <sheetName val="GiaVT_XDCB"/>
      <sheetName val="Gia_MBA"/>
      <sheetName val="Cac_HS_hay_SD"/>
      <sheetName val="TTDZ22"/>
      <sheetName val="tuong"/>
      <sheetName val="XT_Buoc 3"/>
      <sheetName val="T_x0014_04"/>
      <sheetName val="DATA"/>
      <sheetName val="ctdg"/>
      <sheetName val="Chiet tinh"/>
      <sheetName val="T?ng kê"/>
      <sheetName val="KPVC-BD "/>
      <sheetName val="Yen Dinh 1"/>
      <sheetName val="KLHT"/>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VCV-BE-TONG"/>
      <sheetName val="daywork- Tham khao"/>
      <sheetName val="Out"/>
      <sheetName val="Book 1 Summary"/>
      <sheetName val="DONVIBAN"/>
      <sheetName val="NGUON"/>
      <sheetName val="bka "/>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Quantity"/>
      <sheetName val="00 00000"/>
      <sheetName val="Gia vat 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Sum"/>
      <sheetName val="T_ng kê"/>
      <sheetName val="GVT"/>
      <sheetName val="_x0000__x0000__x0000__x0000__x0000__x0000__x0000__x0000_"/>
      <sheetName val="DO AM DT"/>
      <sheetName val="tra-~at-lieu"/>
      <sheetName val="KH-Q1,Q2,01"/>
      <sheetName val="DG29HB"/>
      <sheetName val="BOQ-1"/>
      <sheetName val="BD-1"/>
      <sheetName val="TH VL, NC, DDHT Thanh0huoc"/>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Can doi "/>
      <sheetName val="T_ng_kê1"/>
      <sheetName val="T_ng_kê2"/>
      <sheetName val="KB"/>
      <sheetName val="DZ 0.4"/>
      <sheetName val="Economic Profit"/>
      <sheetName val="T_x005f_x0014_04"/>
      <sheetName val="T_x005f_x005f_x005f_x0014_04"/>
      <sheetName val="T_x005f_x005f_x005f_x005f_x005f_x005f_x005f_x0014_04"/>
      <sheetName val="Gia_K_x005f_x0008_"/>
      <sheetName val="PhÇnCK"/>
      <sheetName val="????????"/>
      <sheetName val="dtxl-DC"/>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TT04"/>
      <sheetName val="GVL_NC_M"/>
      <sheetName val="gVL"/>
      <sheetName val="M§ Anh S¬n1"/>
      <sheetName val="GVT"/>
      <sheetName val="Chi tiet cong"/>
    </sheetNames>
    <sheetDataSet>
      <sheetData sheetId="0"/>
      <sheetData sheetId="1"/>
      <sheetData sheetId="2"/>
      <sheetData sheetId="3"/>
      <sheetData sheetId="4"/>
      <sheetData sheetId="5" refreshError="1">
        <row r="90">
          <cell r="B90" t="str">
            <v>C«ng nh©n lµm cÇu</v>
          </cell>
          <cell r="E90">
            <v>7.5815011372251717E-2</v>
          </cell>
        </row>
        <row r="91">
          <cell r="A91">
            <v>1</v>
          </cell>
          <cell r="B91" t="str">
            <v>Ngµy c«ng 2,2/7</v>
          </cell>
          <cell r="C91" t="str">
            <v>c«ng</v>
          </cell>
          <cell r="D91">
            <v>18714</v>
          </cell>
          <cell r="E91">
            <v>1.0758000000000001</v>
          </cell>
          <cell r="F91">
            <v>20132.521200000003</v>
          </cell>
        </row>
        <row r="92">
          <cell r="A92">
            <v>2</v>
          </cell>
          <cell r="B92" t="str">
            <v>Ngµy c«ng 2,5/7</v>
          </cell>
          <cell r="C92" t="str">
            <v>c«ng</v>
          </cell>
          <cell r="D92">
            <v>19294</v>
          </cell>
          <cell r="E92">
            <v>1.0758000000000001</v>
          </cell>
          <cell r="F92">
            <v>20756.485200000003</v>
          </cell>
        </row>
        <row r="93">
          <cell r="A93">
            <v>3</v>
          </cell>
          <cell r="B93" t="str">
            <v>Ngµy c«ng 2,7/7</v>
          </cell>
          <cell r="C93" t="str">
            <v>c«ng</v>
          </cell>
          <cell r="D93">
            <v>19682</v>
          </cell>
          <cell r="E93">
            <v>1.0758000000000001</v>
          </cell>
          <cell r="F93">
            <v>21173.895600000003</v>
          </cell>
        </row>
        <row r="94">
          <cell r="A94">
            <v>4</v>
          </cell>
          <cell r="B94" t="str">
            <v>Ngµy c«ng 3,0/7</v>
          </cell>
          <cell r="C94" t="str">
            <v>c«ng</v>
          </cell>
          <cell r="D94">
            <v>20262</v>
          </cell>
          <cell r="E94">
            <v>1.0758000000000001</v>
          </cell>
          <cell r="F94">
            <v>21797.859600000003</v>
          </cell>
        </row>
        <row r="95">
          <cell r="A95">
            <v>5</v>
          </cell>
          <cell r="B95" t="str">
            <v>Ngµy c«ng 3,2/7</v>
          </cell>
          <cell r="C95" t="str">
            <v>c«ng</v>
          </cell>
          <cell r="D95">
            <v>20690</v>
          </cell>
          <cell r="E95">
            <v>1.0758000000000001</v>
          </cell>
          <cell r="F95">
            <v>22258.302000000003</v>
          </cell>
        </row>
        <row r="96">
          <cell r="A96">
            <v>6</v>
          </cell>
          <cell r="B96" t="str">
            <v>Ngµy c«ng 3,5/7</v>
          </cell>
          <cell r="C96" t="str">
            <v>c«ng</v>
          </cell>
          <cell r="D96">
            <v>21332</v>
          </cell>
          <cell r="E96">
            <v>1.0758000000000001</v>
          </cell>
          <cell r="F96">
            <v>22948.965600000003</v>
          </cell>
        </row>
        <row r="97">
          <cell r="A97">
            <v>7</v>
          </cell>
          <cell r="B97" t="str">
            <v>Ngµy c«ng 3,7/7</v>
          </cell>
          <cell r="C97" t="str">
            <v>c«ng</v>
          </cell>
          <cell r="D97">
            <v>21760</v>
          </cell>
          <cell r="E97">
            <v>1.0758000000000001</v>
          </cell>
          <cell r="F97">
            <v>23409.408000000003</v>
          </cell>
        </row>
        <row r="98">
          <cell r="A98">
            <v>8</v>
          </cell>
          <cell r="B98" t="str">
            <v>Ngµy c«ng 4,0/7</v>
          </cell>
          <cell r="C98" t="str">
            <v>c«ng</v>
          </cell>
          <cell r="D98">
            <v>22402</v>
          </cell>
          <cell r="E98">
            <v>1.0758000000000001</v>
          </cell>
          <cell r="F98">
            <v>24100.071600000003</v>
          </cell>
        </row>
        <row r="99">
          <cell r="A99">
            <v>9</v>
          </cell>
          <cell r="B99" t="str">
            <v>Ngµy c«ng 4,5/7</v>
          </cell>
          <cell r="C99" t="str">
            <v>c«ng</v>
          </cell>
          <cell r="D99">
            <v>24694</v>
          </cell>
          <cell r="E99">
            <v>1.0758000000000001</v>
          </cell>
          <cell r="F99">
            <v>26565.805200000003</v>
          </cell>
        </row>
        <row r="100">
          <cell r="B100" t="str">
            <v>C«ng nh©n lµm ®­êng</v>
          </cell>
          <cell r="E100">
            <v>8.022462896109106E-2</v>
          </cell>
        </row>
        <row r="101">
          <cell r="A101">
            <v>10</v>
          </cell>
          <cell r="B101" t="str">
            <v>Ngµy c«ng 2,2/7</v>
          </cell>
          <cell r="C101" t="str">
            <v>c«ng</v>
          </cell>
          <cell r="D101">
            <v>17757</v>
          </cell>
          <cell r="E101">
            <v>1.080225</v>
          </cell>
          <cell r="F101">
            <v>19181.555325000001</v>
          </cell>
        </row>
        <row r="102">
          <cell r="A102">
            <v>11</v>
          </cell>
          <cell r="B102" t="str">
            <v>Ngµy c«ng 2,5/7</v>
          </cell>
          <cell r="C102" t="str">
            <v>c«ng</v>
          </cell>
          <cell r="D102">
            <v>18275</v>
          </cell>
          <cell r="E102">
            <v>1.080225</v>
          </cell>
          <cell r="F102">
            <v>19741.111874999999</v>
          </cell>
        </row>
        <row r="103">
          <cell r="A103">
            <v>12</v>
          </cell>
          <cell r="B103" t="str">
            <v>Ngµy c«ng 2,7/7</v>
          </cell>
          <cell r="C103" t="str">
            <v>c«ng</v>
          </cell>
          <cell r="D103">
            <v>18622</v>
          </cell>
          <cell r="E103">
            <v>1.080225</v>
          </cell>
          <cell r="F103">
            <v>20115.949949999998</v>
          </cell>
        </row>
        <row r="104">
          <cell r="A104">
            <v>13</v>
          </cell>
          <cell r="B104" t="str">
            <v>Ngµy c«ng 3,0/7</v>
          </cell>
          <cell r="C104" t="str">
            <v>c«ng</v>
          </cell>
          <cell r="D104">
            <v>19142</v>
          </cell>
          <cell r="E104">
            <v>1.080225</v>
          </cell>
          <cell r="F104">
            <v>20677.666949999999</v>
          </cell>
        </row>
        <row r="105">
          <cell r="A105">
            <v>14</v>
          </cell>
          <cell r="B105" t="str">
            <v>Ngµy c«ng 3,2/7</v>
          </cell>
          <cell r="C105" t="str">
            <v>c«ng</v>
          </cell>
          <cell r="D105">
            <v>19549</v>
          </cell>
          <cell r="E105">
            <v>1.080225</v>
          </cell>
          <cell r="F105">
            <v>21117.318524999999</v>
          </cell>
        </row>
        <row r="106">
          <cell r="A106">
            <v>15</v>
          </cell>
          <cell r="B106" t="str">
            <v>Ngµy c«ng 3,5/7</v>
          </cell>
          <cell r="C106" t="str">
            <v>c«ng</v>
          </cell>
          <cell r="D106">
            <v>20160</v>
          </cell>
          <cell r="E106">
            <v>1.080225</v>
          </cell>
          <cell r="F106">
            <v>21777.335999999999</v>
          </cell>
        </row>
        <row r="107">
          <cell r="A107">
            <v>16</v>
          </cell>
          <cell r="B107" t="str">
            <v>Ngµy c«ng 3,7/7</v>
          </cell>
          <cell r="C107" t="str">
            <v>c«ng</v>
          </cell>
          <cell r="D107">
            <v>20568</v>
          </cell>
          <cell r="E107">
            <v>1.080225</v>
          </cell>
          <cell r="F107">
            <v>22218.067800000001</v>
          </cell>
        </row>
        <row r="108">
          <cell r="A108">
            <v>17</v>
          </cell>
          <cell r="B108" t="str">
            <v>Ngµy c«ng 4,0/7</v>
          </cell>
          <cell r="C108" t="str">
            <v>c«ng</v>
          </cell>
          <cell r="D108">
            <v>21179</v>
          </cell>
          <cell r="E108">
            <v>1.080225</v>
          </cell>
          <cell r="F108">
            <v>22878.085275000001</v>
          </cell>
        </row>
        <row r="109">
          <cell r="A109">
            <v>18</v>
          </cell>
          <cell r="B109" t="str">
            <v>Ngµy c«ng 4,5/7</v>
          </cell>
          <cell r="C109" t="str">
            <v>c«ng</v>
          </cell>
          <cell r="D109">
            <v>23268</v>
          </cell>
          <cell r="E109">
            <v>1.080225</v>
          </cell>
          <cell r="F109">
            <v>25134.675299999999</v>
          </cell>
        </row>
        <row r="127">
          <cell r="A127">
            <v>1</v>
          </cell>
          <cell r="B127" t="str">
            <v>M¸y ®µo gµu &lt;= 0,8 m3</v>
          </cell>
          <cell r="C127" t="str">
            <v>ca</v>
          </cell>
          <cell r="D127">
            <v>682967</v>
          </cell>
          <cell r="E127">
            <v>770967.29795000004</v>
          </cell>
        </row>
        <row r="128">
          <cell r="A128">
            <v>2</v>
          </cell>
          <cell r="B128" t="str">
            <v>¤ t« &lt;= 10 tÊn</v>
          </cell>
          <cell r="C128" t="str">
            <v>ca</v>
          </cell>
          <cell r="D128">
            <v>525740</v>
          </cell>
          <cell r="E128">
            <v>593481.59899999993</v>
          </cell>
        </row>
        <row r="129">
          <cell r="A129">
            <v>3</v>
          </cell>
          <cell r="B129" t="str">
            <v>¤ t« 7 tÊn</v>
          </cell>
          <cell r="C129" t="str">
            <v>ca</v>
          </cell>
          <cell r="D129">
            <v>444551</v>
          </cell>
          <cell r="E129">
            <v>501831.39635</v>
          </cell>
        </row>
        <row r="130">
          <cell r="A130">
            <v>4</v>
          </cell>
          <cell r="B130" t="str">
            <v>M¸y ñi &lt;= 110 CV</v>
          </cell>
          <cell r="C130" t="str">
            <v>ca</v>
          </cell>
          <cell r="D130">
            <v>669348</v>
          </cell>
          <cell r="E130">
            <v>755593.4898000001</v>
          </cell>
        </row>
        <row r="131">
          <cell r="A131">
            <v>5</v>
          </cell>
          <cell r="B131" t="str">
            <v>M¸y ®Çm rung träng l­îng 8 tÊn</v>
          </cell>
          <cell r="C131" t="str">
            <v>ca</v>
          </cell>
          <cell r="D131">
            <v>507476</v>
          </cell>
          <cell r="E131">
            <v>572864.28259999992</v>
          </cell>
        </row>
        <row r="132">
          <cell r="A132">
            <v>6</v>
          </cell>
          <cell r="B132" t="str">
            <v>M¸y lu 8,5 tÊn</v>
          </cell>
          <cell r="C132" t="str">
            <v>ca</v>
          </cell>
          <cell r="D132">
            <v>252823</v>
          </cell>
          <cell r="E132">
            <v>285399.24354999996</v>
          </cell>
        </row>
        <row r="133">
          <cell r="A133">
            <v>7</v>
          </cell>
          <cell r="B133" t="str">
            <v>M¸y ph¸t ®iÖn 75 KW</v>
          </cell>
          <cell r="C133" t="str">
            <v>ca</v>
          </cell>
          <cell r="D133">
            <v>351754</v>
          </cell>
          <cell r="E133">
            <v>397077.50290000002</v>
          </cell>
        </row>
        <row r="134">
          <cell r="A134">
            <v>8</v>
          </cell>
          <cell r="B134" t="str">
            <v>M¸y ph¸t ®iÖn 50 KW</v>
          </cell>
          <cell r="C134" t="str">
            <v>ca</v>
          </cell>
          <cell r="D134">
            <v>284951</v>
          </cell>
          <cell r="E134">
            <v>321666.93635000003</v>
          </cell>
        </row>
        <row r="135">
          <cell r="A135">
            <v>9</v>
          </cell>
          <cell r="B135" t="str">
            <v xml:space="preserve">M¸y c¾t uèn </v>
          </cell>
          <cell r="C135" t="str">
            <v>ca</v>
          </cell>
          <cell r="D135">
            <v>39789</v>
          </cell>
          <cell r="E135">
            <v>44915.81265</v>
          </cell>
        </row>
        <row r="136">
          <cell r="A136">
            <v>10</v>
          </cell>
          <cell r="B136" t="str">
            <v xml:space="preserve">M¸y c¾t t«n   </v>
          </cell>
          <cell r="C136" t="str">
            <v>ca</v>
          </cell>
          <cell r="D136">
            <v>164322</v>
          </cell>
          <cell r="E136">
            <v>185494.8897</v>
          </cell>
        </row>
        <row r="137">
          <cell r="A137">
            <v>11</v>
          </cell>
          <cell r="B137" t="str">
            <v xml:space="preserve">M¸y ®Çm dïi 1,5 KW </v>
          </cell>
          <cell r="C137" t="str">
            <v>ca</v>
          </cell>
          <cell r="D137">
            <v>37456</v>
          </cell>
          <cell r="E137">
            <v>42282.205599999994</v>
          </cell>
        </row>
        <row r="138">
          <cell r="A138">
            <v>12</v>
          </cell>
          <cell r="B138" t="str">
            <v xml:space="preserve">M¸y hµn 23 KW </v>
          </cell>
          <cell r="C138" t="str">
            <v>ca</v>
          </cell>
          <cell r="D138">
            <v>77338</v>
          </cell>
          <cell r="E138">
            <v>87303.001300000004</v>
          </cell>
        </row>
        <row r="139">
          <cell r="A139">
            <v>13</v>
          </cell>
          <cell r="B139" t="str">
            <v>Têi ®iÖn 5 tÊn</v>
          </cell>
          <cell r="C139" t="str">
            <v>ca</v>
          </cell>
          <cell r="D139">
            <v>70440</v>
          </cell>
          <cell r="E139">
            <v>79516.194000000003</v>
          </cell>
        </row>
        <row r="140">
          <cell r="A140">
            <v>14</v>
          </cell>
          <cell r="B140" t="str">
            <v>CÈu 16 tÊn</v>
          </cell>
          <cell r="C140" t="str">
            <v>ca</v>
          </cell>
          <cell r="D140">
            <v>823425</v>
          </cell>
          <cell r="E140">
            <v>929523.31125000003</v>
          </cell>
        </row>
        <row r="141">
          <cell r="A141">
            <v>15</v>
          </cell>
          <cell r="B141" t="str">
            <v>Xe goßng</v>
          </cell>
          <cell r="C141" t="str">
            <v>ca</v>
          </cell>
          <cell r="D141">
            <v>50000</v>
          </cell>
          <cell r="E141">
            <v>56442.5</v>
          </cell>
        </row>
        <row r="142">
          <cell r="A142">
            <v>16</v>
          </cell>
          <cell r="B142" t="str">
            <v>Xe lao dÇm</v>
          </cell>
          <cell r="C142" t="str">
            <v>ca</v>
          </cell>
          <cell r="D142">
            <v>2850000</v>
          </cell>
          <cell r="E142">
            <v>3217222.5</v>
          </cell>
        </row>
        <row r="143">
          <cell r="A143">
            <v>17</v>
          </cell>
          <cell r="B143" t="str">
            <v>¤ t« vËn t¶i thïng 12 tÊn</v>
          </cell>
          <cell r="C143" t="str">
            <v>ca</v>
          </cell>
          <cell r="D143">
            <v>471689</v>
          </cell>
          <cell r="E143">
            <v>532466.12765000004</v>
          </cell>
        </row>
        <row r="144">
          <cell r="A144">
            <v>18</v>
          </cell>
          <cell r="B144" t="str">
            <v xml:space="preserve">M¸y trén bª t«ng 250 lÝt </v>
          </cell>
          <cell r="C144" t="str">
            <v>ca</v>
          </cell>
          <cell r="D144">
            <v>96272</v>
          </cell>
          <cell r="E144">
            <v>108676.64719999999</v>
          </cell>
        </row>
        <row r="145">
          <cell r="A145">
            <v>19</v>
          </cell>
          <cell r="B145" t="str">
            <v>M¸y trén bª t«ng 400 lÝt</v>
          </cell>
          <cell r="C145" t="str">
            <v>ca</v>
          </cell>
          <cell r="D145">
            <v>120781</v>
          </cell>
          <cell r="E145">
            <v>136343.63185000001</v>
          </cell>
        </row>
        <row r="146">
          <cell r="A146">
            <v>20</v>
          </cell>
          <cell r="B146" t="str">
            <v>CÇn cÈu b¸nh lèp 10 tÊn</v>
          </cell>
          <cell r="C146" t="str">
            <v>ca</v>
          </cell>
          <cell r="D146">
            <v>615511</v>
          </cell>
          <cell r="E146">
            <v>694819.59235000005</v>
          </cell>
        </row>
        <row r="147">
          <cell r="A147">
            <v>21</v>
          </cell>
          <cell r="B147" t="str">
            <v>CÇn cÈu 25 tÊn</v>
          </cell>
          <cell r="C147" t="str">
            <v>ca</v>
          </cell>
          <cell r="D147">
            <v>1148366</v>
          </cell>
          <cell r="E147">
            <v>1296332.9590999999</v>
          </cell>
        </row>
        <row r="148">
          <cell r="A148">
            <v>22</v>
          </cell>
          <cell r="B148" t="str">
            <v xml:space="preserve">M¸y luån c¸p 15 KW </v>
          </cell>
          <cell r="C148" t="str">
            <v>ca</v>
          </cell>
          <cell r="D148">
            <v>211837</v>
          </cell>
          <cell r="E148">
            <v>239132.19744999998</v>
          </cell>
        </row>
        <row r="149">
          <cell r="A149">
            <v>23</v>
          </cell>
          <cell r="B149" t="str">
            <v>M¸y b¬m n­íc 20 CV</v>
          </cell>
          <cell r="C149" t="str">
            <v>ca</v>
          </cell>
          <cell r="D149">
            <v>140009</v>
          </cell>
          <cell r="E149">
            <v>158049.15965000002</v>
          </cell>
        </row>
        <row r="150">
          <cell r="A150">
            <v>24</v>
          </cell>
          <cell r="B150" t="str">
            <v>M¸y nÐn khÝ 10 m3/ ph</v>
          </cell>
          <cell r="C150" t="str">
            <v>ca</v>
          </cell>
          <cell r="D150">
            <v>387267</v>
          </cell>
          <cell r="E150">
            <v>437166.35295000003</v>
          </cell>
        </row>
        <row r="151">
          <cell r="A151">
            <v>25</v>
          </cell>
          <cell r="B151" t="str">
            <v>KÝch 250 tÊn</v>
          </cell>
          <cell r="C151" t="str">
            <v>ca</v>
          </cell>
          <cell r="D151">
            <v>73516</v>
          </cell>
          <cell r="E151">
            <v>82988.536599999992</v>
          </cell>
        </row>
        <row r="152">
          <cell r="A152">
            <v>26</v>
          </cell>
          <cell r="B152" t="str">
            <v>KÝch 500 tÊn</v>
          </cell>
          <cell r="C152" t="str">
            <v>ca</v>
          </cell>
          <cell r="D152">
            <v>102248</v>
          </cell>
          <cell r="E152">
            <v>115422.6548</v>
          </cell>
        </row>
        <row r="153">
          <cell r="A153">
            <v>27</v>
          </cell>
          <cell r="B153" t="str">
            <v>Pa l¨ng xÝch 3 tÊn</v>
          </cell>
          <cell r="C153" t="str">
            <v>ca</v>
          </cell>
          <cell r="D153">
            <v>100000</v>
          </cell>
          <cell r="E153">
            <v>112885</v>
          </cell>
        </row>
        <row r="154">
          <cell r="A154">
            <v>28</v>
          </cell>
          <cell r="B154" t="str">
            <v xml:space="preserve">M¸y ®Çm bµn 1 KW </v>
          </cell>
          <cell r="C154" t="str">
            <v>ca</v>
          </cell>
          <cell r="D154">
            <v>32525</v>
          </cell>
          <cell r="E154">
            <v>36715.846250000002</v>
          </cell>
        </row>
        <row r="155">
          <cell r="A155">
            <v>29</v>
          </cell>
          <cell r="B155" t="str">
            <v>Tr¹m trén bª t«ng 25 T/h</v>
          </cell>
          <cell r="C155" t="str">
            <v>ca</v>
          </cell>
          <cell r="D155">
            <v>5156262</v>
          </cell>
          <cell r="E155">
            <v>5820646.3586999997</v>
          </cell>
        </row>
        <row r="156">
          <cell r="A156">
            <v>30</v>
          </cell>
          <cell r="B156" t="str">
            <v>M¸y xóc 0,6 m3</v>
          </cell>
          <cell r="C156" t="str">
            <v>ca</v>
          </cell>
          <cell r="D156">
            <v>469958</v>
          </cell>
          <cell r="E156">
            <v>530512.08829999994</v>
          </cell>
        </row>
        <row r="157">
          <cell r="A157">
            <v>31</v>
          </cell>
          <cell r="B157" t="str">
            <v>M¸y r¶i bª t«ng nhùa 20 T/h</v>
          </cell>
          <cell r="C157" t="str">
            <v>ca</v>
          </cell>
          <cell r="D157">
            <v>643252</v>
          </cell>
          <cell r="E157">
            <v>726135.02020000003</v>
          </cell>
        </row>
        <row r="158">
          <cell r="A158">
            <v>32</v>
          </cell>
          <cell r="B158" t="str">
            <v>Lu 10 tÊn</v>
          </cell>
          <cell r="C158" t="str">
            <v>ca</v>
          </cell>
          <cell r="D158">
            <v>288922</v>
          </cell>
          <cell r="E158">
            <v>326149.59969999996</v>
          </cell>
        </row>
        <row r="159">
          <cell r="A159">
            <v>33</v>
          </cell>
          <cell r="B159" t="str">
            <v>M¸y ®Çm b¸nh lèp 16 tÊn</v>
          </cell>
          <cell r="C159" t="str">
            <v>ca</v>
          </cell>
          <cell r="D159">
            <v>432053</v>
          </cell>
          <cell r="E159">
            <v>487723.02905000001</v>
          </cell>
        </row>
        <row r="160">
          <cell r="A160">
            <v>34</v>
          </cell>
          <cell r="B160" t="str">
            <v>M¸y c­a èng</v>
          </cell>
          <cell r="C160" t="str">
            <v>ca</v>
          </cell>
          <cell r="D160">
            <v>35457</v>
          </cell>
          <cell r="E160">
            <v>40025.634449999998</v>
          </cell>
        </row>
        <row r="161">
          <cell r="A161">
            <v>35</v>
          </cell>
          <cell r="B161" t="str">
            <v xml:space="preserve">M¸y trén v÷a 80 lÝt </v>
          </cell>
          <cell r="C161" t="str">
            <v>ca</v>
          </cell>
          <cell r="D161">
            <v>45294</v>
          </cell>
          <cell r="E161">
            <v>51130.1319</v>
          </cell>
        </row>
        <row r="162">
          <cell r="A162">
            <v>36</v>
          </cell>
          <cell r="B162" t="str">
            <v xml:space="preserve">M¸y b¬m v÷a xi m¨ng </v>
          </cell>
          <cell r="C162" t="str">
            <v>ca</v>
          </cell>
          <cell r="D162">
            <v>221778</v>
          </cell>
          <cell r="E162">
            <v>250354.09529999999</v>
          </cell>
        </row>
        <row r="163">
          <cell r="A163">
            <v>37</v>
          </cell>
          <cell r="B163" t="str">
            <v xml:space="preserve">M¸y bµo </v>
          </cell>
          <cell r="C163" t="str">
            <v>ca</v>
          </cell>
          <cell r="D163">
            <v>36492</v>
          </cell>
          <cell r="E163">
            <v>41193.994200000001</v>
          </cell>
        </row>
        <row r="164">
          <cell r="A164">
            <v>38</v>
          </cell>
          <cell r="B164" t="str">
            <v>M¸y khoan 4,5 KW</v>
          </cell>
          <cell r="C164" t="str">
            <v>ca</v>
          </cell>
          <cell r="D164">
            <v>64144</v>
          </cell>
          <cell r="E164">
            <v>72408.954400000002</v>
          </cell>
        </row>
        <row r="165">
          <cell r="A165">
            <v>39</v>
          </cell>
          <cell r="B165" t="str">
            <v>M¸y b¬m ddieegien 45 CV</v>
          </cell>
          <cell r="C165" t="str">
            <v>ca</v>
          </cell>
          <cell r="D165">
            <v>257562</v>
          </cell>
          <cell r="E165">
            <v>290748.86369999999</v>
          </cell>
        </row>
        <row r="166">
          <cell r="A166">
            <v>40</v>
          </cell>
          <cell r="B166" t="str">
            <v>M¸y trén dung dÞch Ben T« NÝt</v>
          </cell>
          <cell r="C166" t="str">
            <v>ca</v>
          </cell>
          <cell r="D166">
            <v>200437</v>
          </cell>
          <cell r="E166">
            <v>226263.30744999999</v>
          </cell>
        </row>
        <row r="167">
          <cell r="A167">
            <v>41</v>
          </cell>
          <cell r="B167" t="str">
            <v>M¸y sµng rung</v>
          </cell>
          <cell r="C167" t="str">
            <v>ca</v>
          </cell>
          <cell r="D167">
            <v>528286</v>
          </cell>
          <cell r="E167">
            <v>596355.65110000002</v>
          </cell>
        </row>
        <row r="168">
          <cell r="A168">
            <v>42</v>
          </cell>
          <cell r="B168" t="str">
            <v>CÇn cÈu xÝch 50 tÊn</v>
          </cell>
          <cell r="C168" t="str">
            <v>ca</v>
          </cell>
          <cell r="D168">
            <v>1639226</v>
          </cell>
          <cell r="E168">
            <v>1850440.2701000001</v>
          </cell>
        </row>
        <row r="169">
          <cell r="A169">
            <v>43</v>
          </cell>
          <cell r="B169" t="str">
            <v xml:space="preserve">M¸y cuèn èng </v>
          </cell>
          <cell r="C169" t="str">
            <v>ca</v>
          </cell>
          <cell r="D169">
            <v>45589</v>
          </cell>
          <cell r="E169">
            <v>51463.142650000002</v>
          </cell>
        </row>
        <row r="170">
          <cell r="A170">
            <v>44</v>
          </cell>
          <cell r="B170" t="str">
            <v>Bóa khoan</v>
          </cell>
          <cell r="C170" t="str">
            <v>ca</v>
          </cell>
          <cell r="D170">
            <v>11251104</v>
          </cell>
          <cell r="E170">
            <v>12700808.750399999</v>
          </cell>
        </row>
        <row r="171">
          <cell r="A171">
            <v>45</v>
          </cell>
          <cell r="B171" t="str">
            <v xml:space="preserve">M¸y phun s¬n </v>
          </cell>
          <cell r="C171" t="str">
            <v>ca</v>
          </cell>
          <cell r="D171">
            <v>28832</v>
          </cell>
          <cell r="E171">
            <v>32547.003199999999</v>
          </cell>
        </row>
        <row r="172">
          <cell r="A172">
            <v>46</v>
          </cell>
          <cell r="B172" t="str">
            <v>CÇn cÈu xÝch 25 tÊn</v>
          </cell>
          <cell r="C172" t="str">
            <v>ca</v>
          </cell>
          <cell r="D172">
            <v>1120935</v>
          </cell>
          <cell r="E172">
            <v>1265367.4747500001</v>
          </cell>
        </row>
        <row r="173">
          <cell r="A173">
            <v>47</v>
          </cell>
          <cell r="B173" t="str">
            <v>¤ t« vËn t¶i thïng 10 tÊn</v>
          </cell>
          <cell r="C173" t="str">
            <v>ca</v>
          </cell>
          <cell r="D173">
            <v>424741</v>
          </cell>
          <cell r="E173">
            <v>479468.87784999999</v>
          </cell>
        </row>
        <row r="174">
          <cell r="A174">
            <v>48</v>
          </cell>
          <cell r="B174" t="str">
            <v>Bóa ®ãng cäc 1,8 tÊn</v>
          </cell>
          <cell r="C174" t="str">
            <v>ca</v>
          </cell>
          <cell r="D174">
            <v>764856</v>
          </cell>
          <cell r="E174">
            <v>863407.69559999998</v>
          </cell>
        </row>
        <row r="175">
          <cell r="A175">
            <v>49</v>
          </cell>
          <cell r="B175" t="str">
            <v>Bóa ®ãng cäc 1,2 tÊn</v>
          </cell>
          <cell r="C175" t="str">
            <v>ca</v>
          </cell>
          <cell r="D175">
            <v>583634</v>
          </cell>
          <cell r="E175">
            <v>658835.24089999998</v>
          </cell>
        </row>
        <row r="176">
          <cell r="A176">
            <v>50</v>
          </cell>
          <cell r="B176" t="str">
            <v>M¸y doa</v>
          </cell>
          <cell r="C176" t="str">
            <v>ca</v>
          </cell>
          <cell r="D176">
            <v>65250</v>
          </cell>
          <cell r="E176">
            <v>73657.462500000009</v>
          </cell>
        </row>
        <row r="177">
          <cell r="A177">
            <v>51</v>
          </cell>
          <cell r="B177" t="str">
            <v>Bóa 2,5 tÊn</v>
          </cell>
          <cell r="C177" t="str">
            <v>ca</v>
          </cell>
          <cell r="D177">
            <v>974290</v>
          </cell>
          <cell r="E177">
            <v>1099827.2664999999</v>
          </cell>
        </row>
        <row r="178">
          <cell r="A178">
            <v>52</v>
          </cell>
          <cell r="B178" t="str">
            <v>Sµ lan 400 tÊn</v>
          </cell>
          <cell r="C178" t="str">
            <v>ca</v>
          </cell>
          <cell r="D178">
            <v>670875</v>
          </cell>
          <cell r="E178">
            <v>757317.24375000002</v>
          </cell>
        </row>
        <row r="179">
          <cell r="A179">
            <v>53</v>
          </cell>
          <cell r="B179" t="str">
            <v>Sµ lan 200 tÊn</v>
          </cell>
          <cell r="C179" t="str">
            <v>ca</v>
          </cell>
          <cell r="D179">
            <v>325023</v>
          </cell>
          <cell r="E179">
            <v>366902.21354999999</v>
          </cell>
        </row>
        <row r="180">
          <cell r="A180">
            <v>54</v>
          </cell>
          <cell r="B180" t="str">
            <v>Tµu kÐo 150 CV</v>
          </cell>
          <cell r="C180" t="str">
            <v>ca</v>
          </cell>
          <cell r="D180">
            <v>775474</v>
          </cell>
          <cell r="E180">
            <v>875393.82490000001</v>
          </cell>
        </row>
        <row r="181">
          <cell r="A181">
            <v>55</v>
          </cell>
          <cell r="B181" t="str">
            <v>M¸y ®µo gµu ngo¹m 1,2 m3</v>
          </cell>
          <cell r="C181" t="str">
            <v>ca</v>
          </cell>
          <cell r="D181">
            <v>1220784</v>
          </cell>
          <cell r="E181">
            <v>1378082.0183999999</v>
          </cell>
        </row>
        <row r="182">
          <cell r="A182">
            <v>56</v>
          </cell>
          <cell r="B182" t="str">
            <v>M¸y ®Çm 25 tÊn</v>
          </cell>
          <cell r="C182" t="str">
            <v>ca</v>
          </cell>
          <cell r="D182">
            <v>928648</v>
          </cell>
          <cell r="E182">
            <v>1048304.2947999999</v>
          </cell>
        </row>
        <row r="183">
          <cell r="A183">
            <v>57</v>
          </cell>
          <cell r="B183" t="str">
            <v>M¸y san 110 CV</v>
          </cell>
          <cell r="C183" t="str">
            <v>ca</v>
          </cell>
          <cell r="D183">
            <v>584271</v>
          </cell>
          <cell r="E183">
            <v>659554.31834999996</v>
          </cell>
        </row>
        <row r="184">
          <cell r="A184">
            <v>58</v>
          </cell>
          <cell r="B184" t="str">
            <v>M¸y c¾t c¸p 10 KW</v>
          </cell>
          <cell r="C184" t="str">
            <v>ca</v>
          </cell>
          <cell r="D184">
            <v>164322</v>
          </cell>
          <cell r="E184">
            <v>185494.8897</v>
          </cell>
        </row>
        <row r="185">
          <cell r="A185">
            <v>59</v>
          </cell>
          <cell r="B185" t="str">
            <v>M¸y Ðp khÝ 6 m3/ph</v>
          </cell>
          <cell r="C185" t="str">
            <v>ca</v>
          </cell>
          <cell r="D185">
            <v>315177</v>
          </cell>
          <cell r="E185">
            <v>355787.55645000003</v>
          </cell>
        </row>
        <row r="186">
          <cell r="A186">
            <v>60</v>
          </cell>
          <cell r="B186" t="str">
            <v>« t« 20 tÊn</v>
          </cell>
          <cell r="C186" t="str">
            <v>ca</v>
          </cell>
          <cell r="D186">
            <v>673752</v>
          </cell>
          <cell r="E186">
            <v>760564.94520000007</v>
          </cell>
        </row>
        <row r="187">
          <cell r="A187">
            <v>61</v>
          </cell>
          <cell r="B187" t="str">
            <v>M¸y c¾t « xy</v>
          </cell>
          <cell r="C187" t="str">
            <v>ca</v>
          </cell>
          <cell r="D187">
            <v>28350</v>
          </cell>
          <cell r="E187">
            <v>32002.897500000003</v>
          </cell>
        </row>
        <row r="188">
          <cell r="A188">
            <v>62</v>
          </cell>
          <cell r="B188" t="str">
            <v>¤ t« t­íi nhùa tÊn</v>
          </cell>
          <cell r="C188" t="str">
            <v>ca</v>
          </cell>
          <cell r="D188">
            <v>745096</v>
          </cell>
          <cell r="E188">
            <v>841101.61959999998</v>
          </cell>
        </row>
        <row r="189">
          <cell r="A189">
            <v>63</v>
          </cell>
          <cell r="B189" t="str">
            <v>M¸y trén 80 T/h</v>
          </cell>
          <cell r="C189" t="str">
            <v>ca</v>
          </cell>
          <cell r="D189">
            <v>643252</v>
          </cell>
          <cell r="E189">
            <v>726135.02020000003</v>
          </cell>
        </row>
        <row r="190">
          <cell r="A190">
            <v>64</v>
          </cell>
          <cell r="B190" t="str">
            <v>¤ t« t­íi n­íc 5 tÊn</v>
          </cell>
          <cell r="C190" t="str">
            <v>ca</v>
          </cell>
          <cell r="D190">
            <v>343052</v>
          </cell>
          <cell r="E190">
            <v>387254.25020000001</v>
          </cell>
        </row>
        <row r="191">
          <cell r="A191">
            <v>65</v>
          </cell>
          <cell r="B191" t="str">
            <v>M¸y khoan xoay ®Ëp F65 mm</v>
          </cell>
          <cell r="C191" t="str">
            <v>ca</v>
          </cell>
          <cell r="D191">
            <v>230707</v>
          </cell>
          <cell r="E191">
            <v>260433.59695000001</v>
          </cell>
        </row>
        <row r="192">
          <cell r="A192">
            <v>66</v>
          </cell>
          <cell r="B192" t="str">
            <v>M¸y khoan cÇm tay F42 mm</v>
          </cell>
          <cell r="C192" t="str">
            <v>ca</v>
          </cell>
          <cell r="D192">
            <v>35357</v>
          </cell>
          <cell r="E192">
            <v>39912.749449999996</v>
          </cell>
        </row>
        <row r="193">
          <cell r="A193">
            <v>67</v>
          </cell>
          <cell r="B193" t="str">
            <v>M¸y nÐn khÝ 17m3/ph</v>
          </cell>
          <cell r="C193" t="str">
            <v>ca</v>
          </cell>
          <cell r="D193">
            <v>424596</v>
          </cell>
          <cell r="E193">
            <v>479305.19459999999</v>
          </cell>
        </row>
        <row r="194">
          <cell r="A194">
            <v>68</v>
          </cell>
          <cell r="B194" t="str">
            <v>M¸y ñi 140 CV</v>
          </cell>
          <cell r="C194" t="str">
            <v>ca</v>
          </cell>
          <cell r="D194">
            <v>865868</v>
          </cell>
          <cell r="E194">
            <v>977435.09180000005</v>
          </cell>
        </row>
        <row r="195">
          <cell r="A195">
            <v>69</v>
          </cell>
          <cell r="B195" t="str">
            <v>M¸y ®µo 1,25 m3</v>
          </cell>
          <cell r="C195" t="str">
            <v>ca</v>
          </cell>
          <cell r="D195">
            <v>1220784</v>
          </cell>
          <cell r="E195">
            <v>1378082.0183999999</v>
          </cell>
        </row>
        <row r="196">
          <cell r="A196">
            <v>70</v>
          </cell>
          <cell r="B196" t="str">
            <v>Tr¹m trén bª t«ng 50-60 T/h</v>
          </cell>
          <cell r="C196" t="str">
            <v>ca</v>
          </cell>
          <cell r="D196">
            <v>5156262</v>
          </cell>
          <cell r="E196">
            <v>5820646.3586999997</v>
          </cell>
        </row>
        <row r="197">
          <cell r="A197">
            <v>71</v>
          </cell>
          <cell r="B197" t="str">
            <v>M¸y r¶i 50-60 m3/h</v>
          </cell>
          <cell r="C197" t="str">
            <v>ca</v>
          </cell>
          <cell r="D197">
            <v>643252</v>
          </cell>
          <cell r="E197">
            <v>726135.02020000003</v>
          </cell>
        </row>
        <row r="198">
          <cell r="A198">
            <v>72</v>
          </cell>
          <cell r="B198" t="str">
            <v>M¸y dËp t«n</v>
          </cell>
          <cell r="C198" t="str">
            <v>ca</v>
          </cell>
          <cell r="E198">
            <v>0</v>
          </cell>
        </row>
        <row r="199">
          <cell r="A199">
            <v>73</v>
          </cell>
          <cell r="B199" t="str">
            <v>¤ t« vËn t¶i 5 tÊn</v>
          </cell>
          <cell r="C199" t="str">
            <v>ca</v>
          </cell>
          <cell r="D199">
            <v>245058</v>
          </cell>
          <cell r="E199">
            <v>276633.72330000001</v>
          </cell>
        </row>
        <row r="200">
          <cell r="A200">
            <v>74</v>
          </cell>
          <cell r="C200" t="str">
            <v>ca</v>
          </cell>
        </row>
        <row r="201">
          <cell r="A201">
            <v>75</v>
          </cell>
          <cell r="C201" t="str">
            <v>ca</v>
          </cell>
        </row>
        <row r="202">
          <cell r="A202">
            <v>76</v>
          </cell>
          <cell r="C202" t="str">
            <v>ca</v>
          </cell>
        </row>
        <row r="203">
          <cell r="A203">
            <v>77</v>
          </cell>
          <cell r="C203" t="str">
            <v>ca</v>
          </cell>
        </row>
        <row r="204">
          <cell r="A204">
            <v>78</v>
          </cell>
        </row>
        <row r="205">
          <cell r="A205">
            <v>79</v>
          </cell>
        </row>
        <row r="206">
          <cell r="A206">
            <v>80</v>
          </cell>
        </row>
        <row r="207">
          <cell r="A207">
            <v>81</v>
          </cell>
        </row>
        <row r="208">
          <cell r="A208">
            <v>82</v>
          </cell>
        </row>
      </sheetData>
      <sheetData sheetId="6"/>
      <sheetData sheetId="7"/>
      <sheetData sheetId="8"/>
      <sheetData sheetId="9" refreshError="1"/>
      <sheetData sheetId="10"/>
      <sheetData sheetId="11" refreshError="1"/>
      <sheetData sheetId="12" refreshError="1"/>
      <sheetData sheetId="13" refreshError="1"/>
      <sheetData sheetId="1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nhan"/>
      <sheetName val="bao on do"/>
      <sheetName val="tam"/>
      <sheetName val="vlp"/>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Gia"/>
      <sheetName val="VL_NC_M"/>
      <sheetName val="Open"/>
      <sheetName val="Function"/>
      <sheetName val="Noisuy-LLL"/>
      <sheetName val="TCT"/>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cell r="I25"/>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s>
    <sheetDataSet>
      <sheetData sheetId="0"/>
      <sheetData sheetId="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VL-NC-M"/>
      <sheetName val="dg-VTu"/>
      <sheetName val="Tinh BT"/>
      <sheetName val="IN PHIEU L 11"/>
      <sheetName val="IN PHIEU 12"/>
      <sheetName val="TAM UNG 12"/>
      <sheetName val="LUONG 12"/>
      <sheetName val="TAM UNG 01"/>
      <sheetName val="IN PHIEU L 12"/>
      <sheetName val="LUONG 01"/>
      <sheetName val="Bang vi du tron"/>
      <sheetName val="XL4Poppy"/>
      <sheetName val="PT_DGCT"/>
      <sheetName val="BILL_TH"/>
      <sheetName val="Sheet2"/>
      <sheetName val="Sheet3"/>
      <sheetName val="Tke"/>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cell r="F32"/>
          <cell r="G32">
            <v>71</v>
          </cell>
          <cell r="H32"/>
          <cell r="I32"/>
          <cell r="J32"/>
          <cell r="K32"/>
          <cell r="L32"/>
          <cell r="M32" t="b">
            <v>0</v>
          </cell>
          <cell r="N32"/>
          <cell r="O32"/>
          <cell r="P32"/>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sheetData sheetId="41"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sheetName val="N"/>
      <sheetName val="CT"/>
      <sheetName val="NXT"/>
      <sheetName val="Nhap"/>
      <sheetName val="THVT_CD"/>
      <sheetName val="TINH TIEU HAO "/>
      <sheetName val="XXXXXXXX"/>
      <sheetName val="00000000"/>
      <sheetName val="20000000"/>
      <sheetName val="10000000"/>
      <sheetName val="30000000"/>
      <sheetName val="XL4Test5"/>
    </sheetNames>
    <sheetDataSet>
      <sheetData sheetId="0"/>
      <sheetData sheetId="1"/>
      <sheetData sheetId="2" refreshError="1">
        <row r="7">
          <cell r="O7" t="str">
            <v>Thµnh</v>
          </cell>
        </row>
        <row r="8">
          <cell r="O8" t="str">
            <v xml:space="preserve"> tiÒn</v>
          </cell>
        </row>
        <row r="10">
          <cell r="O10">
            <v>5842128.5999999996</v>
          </cell>
        </row>
        <row r="11">
          <cell r="O11">
            <v>872434.87439999986</v>
          </cell>
        </row>
        <row r="12">
          <cell r="O12">
            <v>8794750</v>
          </cell>
        </row>
        <row r="13">
          <cell r="O13">
            <v>157000</v>
          </cell>
        </row>
        <row r="14">
          <cell r="O14">
            <v>6412400</v>
          </cell>
        </row>
        <row r="15">
          <cell r="O15">
            <v>3521280.0000000005</v>
          </cell>
        </row>
        <row r="16">
          <cell r="O16">
            <v>0</v>
          </cell>
        </row>
        <row r="17">
          <cell r="O17">
            <v>300000</v>
          </cell>
        </row>
        <row r="18">
          <cell r="O18">
            <v>300000</v>
          </cell>
        </row>
        <row r="19">
          <cell r="O19">
            <v>462500</v>
          </cell>
        </row>
        <row r="20">
          <cell r="O20">
            <v>71676</v>
          </cell>
        </row>
        <row r="21">
          <cell r="O21">
            <v>196000</v>
          </cell>
        </row>
        <row r="22">
          <cell r="O22">
            <v>110000</v>
          </cell>
        </row>
        <row r="23">
          <cell r="O23">
            <v>107084</v>
          </cell>
        </row>
        <row r="24">
          <cell r="O24">
            <v>5114128.5</v>
          </cell>
        </row>
        <row r="25">
          <cell r="O25">
            <v>36464990</v>
          </cell>
        </row>
        <row r="26">
          <cell r="O26">
            <v>7406320</v>
          </cell>
        </row>
        <row r="27">
          <cell r="O27">
            <v>2177133</v>
          </cell>
        </row>
        <row r="28">
          <cell r="O28">
            <v>8867589</v>
          </cell>
        </row>
        <row r="29">
          <cell r="O29">
            <v>513700</v>
          </cell>
        </row>
        <row r="30">
          <cell r="O30">
            <v>0</v>
          </cell>
        </row>
        <row r="31">
          <cell r="O31">
            <v>215200</v>
          </cell>
        </row>
        <row r="32">
          <cell r="O32">
            <v>0</v>
          </cell>
        </row>
        <row r="33">
          <cell r="O33">
            <v>0</v>
          </cell>
        </row>
        <row r="34">
          <cell r="O34">
            <v>142000</v>
          </cell>
        </row>
        <row r="35">
          <cell r="O35">
            <v>25909335</v>
          </cell>
        </row>
        <row r="36">
          <cell r="O36">
            <v>4650480</v>
          </cell>
        </row>
        <row r="37">
          <cell r="O37">
            <v>1367037</v>
          </cell>
        </row>
        <row r="38">
          <cell r="O38">
            <v>5086834</v>
          </cell>
        </row>
        <row r="39">
          <cell r="O39">
            <v>300000</v>
          </cell>
        </row>
        <row r="40">
          <cell r="O40">
            <v>0</v>
          </cell>
        </row>
        <row r="41">
          <cell r="O41">
            <v>300000</v>
          </cell>
        </row>
        <row r="42">
          <cell r="O42">
            <v>196000</v>
          </cell>
        </row>
        <row r="43">
          <cell r="O43">
            <v>0</v>
          </cell>
        </row>
        <row r="44">
          <cell r="O44">
            <v>0</v>
          </cell>
        </row>
        <row r="45">
          <cell r="O45">
            <v>426000</v>
          </cell>
        </row>
        <row r="46">
          <cell r="O46">
            <v>10895100</v>
          </cell>
        </row>
        <row r="47">
          <cell r="O47">
            <v>4835079</v>
          </cell>
        </row>
        <row r="48">
          <cell r="O48">
            <v>55500</v>
          </cell>
        </row>
        <row r="49">
          <cell r="O49">
            <v>220000</v>
          </cell>
        </row>
        <row r="50">
          <cell r="O50">
            <v>124931.4</v>
          </cell>
        </row>
        <row r="51">
          <cell r="O51">
            <v>75000</v>
          </cell>
        </row>
        <row r="52">
          <cell r="O52">
            <v>0</v>
          </cell>
        </row>
        <row r="53">
          <cell r="O53">
            <v>1027400</v>
          </cell>
        </row>
        <row r="54">
          <cell r="O54">
            <v>6877000</v>
          </cell>
        </row>
        <row r="55">
          <cell r="O55">
            <v>23749980</v>
          </cell>
        </row>
        <row r="56">
          <cell r="O56">
            <v>8488260</v>
          </cell>
        </row>
        <row r="57">
          <cell r="O57">
            <v>15012397.054545457</v>
          </cell>
        </row>
        <row r="58">
          <cell r="O58">
            <v>69404508</v>
          </cell>
        </row>
        <row r="59">
          <cell r="O59">
            <v>9241305.5999999996</v>
          </cell>
        </row>
        <row r="60">
          <cell r="O60">
            <v>11399056</v>
          </cell>
        </row>
        <row r="61">
          <cell r="O61">
            <v>14599000</v>
          </cell>
        </row>
        <row r="62">
          <cell r="O62">
            <v>2240000</v>
          </cell>
        </row>
        <row r="63">
          <cell r="O63">
            <v>3500000</v>
          </cell>
        </row>
        <row r="64">
          <cell r="O64">
            <v>8600000</v>
          </cell>
        </row>
        <row r="65">
          <cell r="O65">
            <v>16858478</v>
          </cell>
        </row>
        <row r="66">
          <cell r="O66">
            <v>9080561</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XL4Poppy"/>
      <sheetName val="CT"/>
      <sheetName val="C47(II)"/>
      <sheetName val="C47(I)"/>
      <sheetName val="C46"/>
      <sheetName val="C45"/>
      <sheetName val="YT 02"/>
      <sheetName val="C2A"/>
      <sheetName val="Trich nop"/>
      <sheetName val="00000000"/>
      <sheetName val="10000000"/>
      <sheetName val="XXXXXXXX"/>
      <sheetName val="20000000"/>
      <sheetName val="GVL"/>
      <sheetName val="T_x0014_DZ22"/>
      <sheetName val="TT04"/>
      <sheetName val="Gia"/>
      <sheetName val="Pier"/>
      <sheetName val="DTgiaothau"/>
      <sheetName val="Ctinh 10kV"/>
      <sheetName val="LM"/>
      <sheetName val="THctiet_(2)"/>
      <sheetName val="bia_(4)"/>
      <sheetName val="M聡i Lan"/>
      <sheetName val="TTTram"/>
      <sheetName val="PNT-QUOT-#3"/>
      <sheetName val="COAT&amp;WRAP-QIOT-#3"/>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YT_02"/>
      <sheetName val="Trich_nop"/>
      <sheetName val="Nam_-_VD"/>
      <sheetName val="CTY_TAY_HO"/>
      <sheetName val="DUNG_XEROX"/>
      <sheetName val="Anh_Duc"/>
      <sheetName val="CT_Thanh_Liem"/>
      <sheetName val="Phuc_Yen"/>
      <sheetName val="CT_thiet_bi_in"/>
      <sheetName val="LAM_(LBien)"/>
      <sheetName val="Long_(C_Tien)"/>
      <sheetName val="Ly_(C_Thang)"/>
      <sheetName val="Co_Soi"/>
      <sheetName val="Chu_Hung(Gau)"/>
      <sheetName val="51-Phan_Dinh_Phung"/>
      <sheetName val="C_Tuyet"/>
      <sheetName val="CTy_ICT"/>
      <sheetName val="CT_dandung"/>
      <sheetName val="XNXDH_312"/>
      <sheetName val="T_Phuong"/>
      <sheetName val="Chi_Thuy"/>
      <sheetName val="Duong_lang_thuong"/>
      <sheetName val="X_Thuy"/>
      <sheetName val="CTY_Tp_MB"/>
      <sheetName val="Nhat_Vinh"/>
      <sheetName val="Mai_Lan"/>
      <sheetName val="Tam_"/>
      <sheetName val="Lan_(2)"/>
      <sheetName val="TDZ22"/>
      <sheetName val="dg-VTu"/>
      <sheetName val="Gia_GC_Satthep"/>
      <sheetName val="[benthuy.xls_x001d_Chu Hung(Gau)"/>
      <sheetName val="Dongiachitiet"/>
      <sheetName val="TT35"/>
      <sheetName val="DI-ESTI"/>
      <sheetName val="ESTI."/>
      <sheetName val="M?i Lan"/>
      <sheetName val="GiaVT"/>
      <sheetName val=""/>
      <sheetName val="NEW-PANEL"/>
      <sheetName val="T_x005f_x0014_DZ22"/>
      <sheetName val="T_x005f_x005f_x005f_x0014_DZ22"/>
      <sheetName val="T_x005f_x005f_x005f_x005f_x005f_x005f_x005f_x0014_DZ22"/>
      <sheetName val="_benthuy.xls_x001d_Chu Hung(Gau)"/>
      <sheetName val="M_i Lan"/>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Loading"/>
      <sheetName val="Check C"/>
      <sheetName val="XL4Poppy"/>
      <sheetName val="So lieu chung"/>
      <sheetName val="VL"/>
      <sheetName val="TN"/>
      <sheetName val="ND"/>
      <sheetName val="gvl"/>
    </sheetNames>
    <sheetDataSet>
      <sheetData sheetId="0" refreshError="1"/>
      <sheetData sheetId="1" refreshError="1"/>
      <sheetData sheetId="2" refreshError="1"/>
      <sheetData sheetId="3" refreshError="1"/>
      <sheetData sheetId="4" refreshError="1">
        <row r="22">
          <cell r="F22">
            <v>1160576.3809523811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s>
    <sheetDataSet>
      <sheetData sheetId="0"/>
      <sheetData sheetId="1"/>
      <sheetData sheetId="2"/>
      <sheetData sheetId="3"/>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HCP"/>
      <sheetName val="BQT"/>
      <sheetName val="RG"/>
      <sheetName val="BCVT"/>
      <sheetName val="BKHD"/>
      <sheetName val="TN"/>
      <sheetName val="ND"/>
      <sheetName val="VL"/>
      <sheetName val="DTCT"/>
      <sheetName val="Shaet4"/>
      <sheetName val="d䁧"/>
      <sheetName val="Chart1"/>
      <sheetName val="KL18Thang"/>
      <sheetName val="TH"/>
      <sheetName val="M200"/>
      <sheetName val="NEW-PANEL"/>
      <sheetName val="Comb"/>
      <sheetName val="_x0000__x0000__x0000__x0000__x0000__x0000__x0000__x0000__x0000__x0009__x0000_?s_x0000__x0004__x0000__x0000__x0000__x0000__x0000__x0000_?s_x0000__x0000__x0000__x0000__x0000__x0000__x0000__x0000_"/>
      <sheetName val="dongia_x0000__x0009_?s_x0000__x0004__x0000_?s_x0000_"/>
      <sheetName val="tra-vat-lieu"/>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ch DG_x0000__x0000_??_x0000__x0004__x0000__x0000__x0000__x0000__x0000__x0000_??_x0000__x0000__x0000__x0000__x0000__x0000__x0000__x0000_??_x0000__x0000_"/>
      <sheetName val="Page 3"/>
      <sheetName val="Hướng dẫn"/>
      <sheetName val="Ví dụ hàm Vlookup"/>
      <sheetName val="d?"/>
      <sheetName val=""/>
      <sheetName val="ch DG"/>
      <sheetName val="d_"/>
      <sheetName val="_x0000_@_x0000_@_x0000_@_x0000_@_x0000_@_x0000_@_x0000_@_x0000_@_x0000_@_x0000_@_x0000_@_x0000_@_x0000_@_x0000_@_x0000_@_x0000_"/>
      <sheetName val="NEW_PANEL"/>
      <sheetName val="phan tich DG_x0000__x0000_??_x0000__x0004__x0000__x0000__x0000__x0000__x0000__x0000_??_x0000__x0000__x0000__x0000__x0000_"/>
      <sheetName val="dongia_x0000_ ?s_x0000__x0004__x0000_?s_x0000_"/>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BTH phi"/>
      <sheetName val="BLT phi"/>
      <sheetName val="phi,le phi"/>
      <sheetName val="Bien Lai TON"/>
      <sheetName val="BCQT "/>
      <sheetName val="Giay di duong"/>
      <sheetName val="BC QT cua tung ap"/>
      <sheetName val="GIAO CHI TIEU THU QUY 07"/>
      <sheetName val="BANG TONG HOP GIAY NOP TIEN"/>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_x0009_?s"/>
      <sheetName val=" ?s_x0000__x0004__x0000_?s_x0000_"/>
      <sheetName val="Hu?ng d?n"/>
      <sheetName val="Ví d? hàm Vlookup"/>
      <sheetName val="@_x0000_@_x0000_@_x0000_@_x0000_@_x0000_@_x0000_@_x0000_@_x0000_@_x0000_@_x0000_@_x0000_@_x0000_@_x0000_@_x0000_@_x0000_@"/>
      <sheetName val="_x0000__x0000__x0000__x0000__x0000__x0000__x0000__x0000__x0000__x0009__x0000_??_x0000__x0004__x0000__x0000__x0000__x0000__x0000__x0000_??_x0000__x0000__x0000__x0000__x0000__x0000__x0000__x0000_"/>
      <sheetName val="tuong"/>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dongia_x0000_ ??_x0000__x0004__x0000_??_x0000_"/>
      <sheetName val="[DT-TN.xlsMCT"/>
      <sheetName val="Sheet9"/>
      <sheetName val="G_x0016_L"/>
      <sheetName val="donööö"/>
      <sheetName val="dongia_x0000_̃̃̃̃̃̃̃̃̃̃̃̃̃̃̃̃̃̃̃̃̃̃̃̃"/>
      <sheetName val="tong ho`"/>
      <sheetName val="pha? tich DG?????_x0004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tct cau"/>
      <sheetName val="Gia"/>
      <sheetName val="@_@_@_@_@_@_@_@_@_@_@_@_@_@_@_@"/>
      <sheetName val="dongia_ _s_x0004___s"/>
      <sheetName val=" _s"/>
      <sheetName val="_DT-TN.xlsMCT"/>
      <sheetName val="Book 1 Summary"/>
      <sheetName val="?????????_x0009_????_x0004_????????????????"/>
      <sheetName val="Tra_bang"/>
      <sheetName val="ctTBA"/>
      <sheetName val="XXXPXXX0"/>
      <sheetName val="[DT-TN.xls_Cham cong TH 1-&gt;6"/>
      <sheetName val="@?@?@?@?@?@?@?@?@?@?@?@?@?@?@?"/>
      <sheetName val=" ?s?_x0004_??s?"/>
      <sheetName val="dongia?̃̃̃̃̃̃̃̃̃̃̃̃̃̃̃̃̃̃̃̃̃̃̃̃"/>
      <sheetName val="dongia?????????? ?㢠ś?_x0004_??????㋄ś?"/>
      <sheetName val="????????? ??s?_x0004_???????s????????"/>
      <sheetName val="dongia?????????? ??s?_x0004_???????s?"/>
      <sheetName val="dongia___________x0009__?s__x0004_______?s_"/>
      <sheetName val="dongia__x0009_?s__x0004__?s_"/>
      <sheetName val="dongia__x0009_?s_x0004__?s"/>
      <sheetName val="phan tich DG__??__x0004_______??_____"/>
      <sheetName val="dongia_ ?s__x0004__?s_"/>
      <sheetName val="dongia_ ?s_x0004__?s"/>
      <sheetName val="~~~~~~~~~~~~~~~~~~~~~~~~~~~~~~~"/>
      <sheetName val="_DT-TN.xls_Cham cong TH 1-&gt;6"/>
      <sheetName val="@_@_@_@_@_@_@_@_@_@_@_@_@_@_@_"/>
      <sheetName val="BCTC"/>
      <sheetName val="KLt lan3"/>
      <sheetName val="Hý?ng d?n"/>
      <sheetName val="dongia?_x0009_???_x0004_????"/>
      <sheetName val="dongia??????????_x0009_????_x0004_?????????"/>
      <sheetName val="dongia?_x0009_??_x0004_???"/>
      <sheetName val="dongia? ???_x0004_????"/>
      <sheetName val="dongia_x0000__x0009_??_x0000__x0004__x0000_??_x0000_"/>
      <sheetName val="pha? tich DG__??__x0004_______??_____"/>
      <sheetName val=" ?s"/>
      <sheetName val="dongia_x0000__x0000__x0000__x0000__x0000__x0000__x0002__x0000__x0000__x0000_ _x0000_?s_x0000__x0004__x0000__x0000__x0000__x0000__x0000__x0000_?s_x0000_"/>
      <sheetName val="dongia??????_x0002_??? ??s?_x0004_???????s?"/>
      <sheetName val="dongia?_x0002_? ?s?_x0004_??s?"/>
      <sheetName val="GIAVNX"/>
      <sheetName val="RE"/>
      <sheetName val="Chenh lech vct tu"/>
      <sheetName val="Tai_x0000_khoan"/>
      <sheetName val="__________x0009______x0004_________________"/>
      <sheetName val="Hý_ng d_n"/>
      <sheetName val="phan_tich_DG㠨Ȣ杀Ȣ"/>
      <sheetName val=" ?s?s"/>
      <sheetName val="dongia ?s?s"/>
      <sheetName val="Gia "/>
      <sheetName val="dg-VTu"/>
      <sheetName val=" ??_x0000__x0004__x0000_??_x0000_"/>
      <sheetName val="IBASE"/>
      <sheetName val="DI-ESTI"/>
      <sheetName val="Tai?khoan"/>
      <sheetName val="HESO"/>
      <sheetName val="Thuc thanh"/>
      <sheetName val="????????? ????_x0004_????????????????"/>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Ke toan thuk hien cong trinh"/>
      <sheetName val="dongia__x0009_____x0004_____"/>
      <sheetName val="dongia___________x0009______x0004__________"/>
      <sheetName val="dongia__x0009____x0004____"/>
      <sheetName val="dongia_ ____x0004_____"/>
      <sheetName val="Tai"/>
      <sheetName val="phan tich DG?㠨Ȣ?_x0004_?杀Ȣ?咄Ȣ?"/>
      <sheetName val="phan tich DG?㠨Ȣ?_x0004_?杀Ȣ?"/>
      <sheetName val="dongia 㢠ś?_x0004_?㋄ś?"/>
      <sheetName val="phan tich DG_㠨Ȣ__x0004__杀Ȣ_咄Ȣ_"/>
      <sheetName val="phan tich DG_㠨Ȣ__x0004__杀Ȣ_"/>
      <sheetName val="DG "/>
      <sheetName val="DT-XL"/>
      <sheetName val=" ???_x0004_????"/>
      <sheetName val="dongia_x0000_ 㢠ś_x0000__x0004__x0000_㏄ś_x0000_"/>
      <sheetName val="٬ongia_x0000__x0000__x0000__x0000__x0000__x0000__x0000__x0000__x0000__x0000__x0009__x0000_㢠ś_x0000__x0004__x0000__x0000__x0000__x0000__x0000__x0000_㋄ś_x0000_"/>
      <sheetName val="Page_3"/>
      <sheetName val="#REF!"/>
      <sheetName val="dongia ????"/>
      <sheetName val="dongia_????"/>
      <sheetName val="phan_tich_DG??????"/>
      <sheetName val="Loading"/>
      <sheetName val="Check C"/>
      <sheetName val="dongia 㢠ś__x0004__㋄ś_"/>
      <sheetName val="dongia_̃̃̃̃̃̃̃̃̃̃̃̃̃̃̃̃̃̃̃̃̃̃̃̃"/>
      <sheetName val="Nhat ky - socai thang 1"/>
      <sheetName val="giamay"/>
      <sheetName val="dongia__________ _?s__x0004_______?s_"/>
      <sheetName val="Du th!u"/>
      <sheetName val="XF33"/>
      <sheetName val="dongia 㢠ś"/>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 val="dongia_?s?s"/>
      <sheetName val="Nhat ky - socai thang _x0005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 sheetId="436"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0"/>
      <sheetName val="Earthwork"/>
      <sheetName val="Pavement"/>
      <sheetName val="Culvert"/>
      <sheetName val="Side ditch"/>
      <sheetName val="ATGT"/>
      <sheetName val="Bienbao"/>
      <sheetName val="Dgia"/>
      <sheetName val="OH"/>
      <sheetName val="GVT"/>
      <sheetName val="GVT-E"/>
      <sheetName val="Earthwork-E"/>
      <sheetName val="Pavement-E"/>
      <sheetName val="Culvert-E"/>
      <sheetName val="Side ditch-E"/>
      <sheetName val="ATGT-E"/>
      <sheetName val="GVL"/>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NC"/>
      <sheetName val="CPTNo"/>
      <sheetName val="A6"/>
      <sheetName val="NEW-PANEL"/>
      <sheetName val="Earthwnrk-E"/>
      <sheetName val="Typical"/>
      <sheetName val="GiaVL"/>
      <sheetName val="Cudvert-E"/>
    </sheetNames>
    <sheetDataSet>
      <sheetData sheetId="0"/>
      <sheetData sheetId="1"/>
      <sheetData sheetId="2"/>
      <sheetData sheetId="3"/>
      <sheetData sheetId="4"/>
      <sheetData sheetId="5"/>
      <sheetData sheetId="6"/>
      <sheetData sheetId="7"/>
      <sheetData sheetId="8"/>
      <sheetData sheetId="9" refreshError="1">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 val="Gia"/>
      <sheetName val="GVL"/>
      <sheetName val="NEW-PANEL"/>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µ Néi"/>
    </sheetNames>
    <sheetDataSet>
      <sheetData sheetId="0" refreshError="1">
        <row r="7">
          <cell r="B7" t="str">
            <v>AA.1112</v>
          </cell>
        </row>
        <row r="574">
          <cell r="A574" t="str">
            <v>C2141</v>
          </cell>
          <cell r="B574" t="str">
            <v>HA.1110</v>
          </cell>
          <cell r="C574" t="str">
            <v>HA.1111</v>
          </cell>
          <cell r="D574" t="str">
            <v>V÷a BT SX b»ng m¸y trén - ®æ b»ng thñ c«ng, BT lãt mãng ChiÒu réng &lt;=250cm, V÷a m¸c 100, §¸ 4x6</v>
          </cell>
          <cell r="E574" t="str">
            <v>m3</v>
          </cell>
          <cell r="F574">
            <v>255882</v>
          </cell>
          <cell r="G574">
            <v>20481</v>
          </cell>
          <cell r="H574">
            <v>12041</v>
          </cell>
        </row>
      </sheetData>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5 (2)"/>
      <sheetName val="Sheet1"/>
      <sheetName val="Sheet2"/>
      <sheetName val="Sheet3"/>
      <sheetName val="Sheet4"/>
      <sheetName val="Sheet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TT04"/>
      <sheetName val="Bó-DZ0,4"/>
      <sheetName val="Phan Tien Xuan Son&quot;La"/>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TV Di dong"/>
      <sheetName val="vat tu"/>
      <sheetName val="GVL"/>
      <sheetName val="SHS"/>
      <sheetName val="6A"/>
      <sheetName val="6B"/>
      <sheetName val="6c"/>
      <sheetName val="7A"/>
      <sheetName val="7B"/>
      <sheetName val="7C"/>
      <sheetName val="8A"/>
      <sheetName val="8B"/>
      <sheetName val="8C"/>
      <sheetName val="9A"/>
      <sheetName val="9B"/>
      <sheetName val="THTK"/>
      <sheetName val="THC"/>
      <sheetName val="ds"/>
      <sheetName val="Gia_NC"/>
      <sheetName val="QMCT"/>
      <sheetName val="Chart1"/>
      <sheetName val="GVT"/>
      <sheetName val="정부노임단가"/>
      <sheetName val="chitiet"/>
      <sheetName val="ctTBA"/>
      <sheetName val="Sheat1"/>
      <sheetName val="mong + than"/>
      <sheetName val="h thien tt"/>
      <sheetName val="hoµn thien x trat"/>
      <sheetName val="~         "/>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TTVanChuyen"/>
      <sheetName val="NEW-PANEL"/>
      <sheetName val="TH-Dien"/>
      <sheetName val="Gia"/>
      <sheetName val="??????"/>
      <sheetName val="tienluong"/>
      <sheetName val="Gia_GC_Satthep"/>
      <sheetName val="subload"/>
      <sheetName val="Gian_tiep_so._la"/>
      <sheetName val="1002_x0000__x0000_0"/>
      <sheetName val="1002??0"/>
      <sheetName val="MB NHAN "/>
      <sheetName val="Gi� t� b�"/>
      <sheetName val="B�-DZ0,4"/>
      <sheetName val="ho�n thien x trat"/>
      <sheetName val="Gi�_t�_b�"/>
      <sheetName val="______"/>
      <sheetName val="Book 1 Summary"/>
      <sheetName val="NMTD_c"/>
      <sheetName val="Phan Tien2_x0000__x0000_n Son&quot;La"/>
      <sheetName val="1002"/>
      <sheetName val="TH_Dien"/>
      <sheetName val="1002__0"/>
      <sheetName val="Phan Tien2"/>
      <sheetName val="CTV_Di_dong"/>
      <sheetName val="Gi¸ tñ bç"/>
      <sheetName val="TT0 "/>
      <sheetName val="Bó,DZ0,4"/>
      <sheetName val="Phan Tien Xean Son&quot;La"/>
      <sheetName val="Ch"/>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thuchien00"/>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NEW_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 val="Ctinh 10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_xa"/>
      <sheetName val="Mong"/>
    </sheetNames>
    <sheetDataSet>
      <sheetData sheetId="0" refreshError="1">
        <row r="1">
          <cell r="D1" t="str">
            <v>M· hiÖu</v>
          </cell>
          <cell r="E1" t="str">
            <v xml:space="preserve">§¬n       </v>
          </cell>
          <cell r="F1" t="str">
            <v>Khèi</v>
          </cell>
          <cell r="G1" t="str">
            <v>H.hôt</v>
          </cell>
          <cell r="H1" t="str">
            <v>§¬n gi¸</v>
          </cell>
          <cell r="K1" t="str">
            <v xml:space="preserve">Thµnh tiÒn       </v>
          </cell>
        </row>
        <row r="2">
          <cell r="D2" t="str">
            <v>quy c¸ch</v>
          </cell>
          <cell r="E2" t="str">
            <v>vÞ</v>
          </cell>
          <cell r="F2" t="str">
            <v>l­îng</v>
          </cell>
          <cell r="G2" t="str">
            <v>H.sè</v>
          </cell>
          <cell r="H2" t="str">
            <v>V.liÖu</v>
          </cell>
          <cell r="I2" t="str">
            <v>N.c«ng</v>
          </cell>
          <cell r="J2" t="str">
            <v>MTC</v>
          </cell>
          <cell r="K2" t="str">
            <v>V.liÖu</v>
          </cell>
          <cell r="L2" t="str">
            <v>N.c«ng</v>
          </cell>
          <cell r="M2" t="str">
            <v>MTC</v>
          </cell>
        </row>
        <row r="3">
          <cell r="D3" t="str">
            <v>btlt-12C</v>
          </cell>
          <cell r="K3">
            <v>12875</v>
          </cell>
          <cell r="L3">
            <v>130101.57499999998</v>
          </cell>
          <cell r="M3">
            <v>0</v>
          </cell>
        </row>
        <row r="4">
          <cell r="E4" t="str">
            <v>cét</v>
          </cell>
          <cell r="F4">
            <v>1</v>
          </cell>
          <cell r="G4">
            <v>1</v>
          </cell>
          <cell r="H4">
            <v>12875</v>
          </cell>
          <cell r="I4">
            <v>49052</v>
          </cell>
          <cell r="K4">
            <v>12875</v>
          </cell>
          <cell r="L4">
            <v>49052</v>
          </cell>
          <cell r="M4">
            <v>0</v>
          </cell>
        </row>
        <row r="5">
          <cell r="E5" t="str">
            <v>tÊn</v>
          </cell>
          <cell r="F5">
            <v>1.2</v>
          </cell>
          <cell r="G5">
            <v>1</v>
          </cell>
          <cell r="I5">
            <v>53501.5</v>
          </cell>
          <cell r="K5">
            <v>0</v>
          </cell>
          <cell r="L5">
            <v>64201.799999999996</v>
          </cell>
        </row>
        <row r="6">
          <cell r="E6" t="str">
            <v>tÊn</v>
          </cell>
          <cell r="F6">
            <v>0.45</v>
          </cell>
          <cell r="G6">
            <v>1</v>
          </cell>
          <cell r="I6">
            <v>37439.5</v>
          </cell>
          <cell r="K6">
            <v>0</v>
          </cell>
          <cell r="L6">
            <v>16847.775000000001</v>
          </cell>
        </row>
        <row r="7">
          <cell r="D7" t="str">
            <v>btlt-12B</v>
          </cell>
          <cell r="K7">
            <v>12875</v>
          </cell>
          <cell r="L7">
            <v>130101.57499999998</v>
          </cell>
          <cell r="M7">
            <v>0</v>
          </cell>
        </row>
        <row r="8">
          <cell r="E8" t="str">
            <v>cét</v>
          </cell>
          <cell r="F8">
            <v>1</v>
          </cell>
          <cell r="G8">
            <v>1</v>
          </cell>
          <cell r="H8">
            <v>12875</v>
          </cell>
          <cell r="I8">
            <v>49052</v>
          </cell>
          <cell r="K8">
            <v>12875</v>
          </cell>
          <cell r="L8">
            <v>49052</v>
          </cell>
          <cell r="M8">
            <v>0</v>
          </cell>
        </row>
        <row r="9">
          <cell r="E9" t="str">
            <v>tÊn</v>
          </cell>
          <cell r="F9">
            <v>1.2</v>
          </cell>
          <cell r="G9">
            <v>1</v>
          </cell>
          <cell r="I9">
            <v>53501.5</v>
          </cell>
          <cell r="K9">
            <v>0</v>
          </cell>
          <cell r="L9">
            <v>64201.799999999996</v>
          </cell>
        </row>
        <row r="10">
          <cell r="E10" t="str">
            <v>tÊn</v>
          </cell>
          <cell r="F10">
            <v>0.45</v>
          </cell>
          <cell r="G10">
            <v>1</v>
          </cell>
          <cell r="I10">
            <v>37439.5</v>
          </cell>
          <cell r="K10">
            <v>0</v>
          </cell>
          <cell r="L10">
            <v>16847.775000000001</v>
          </cell>
        </row>
        <row r="11">
          <cell r="D11" t="str">
            <v>btlt-14C</v>
          </cell>
          <cell r="K11">
            <v>12875</v>
          </cell>
          <cell r="L11">
            <v>149999.87499999997</v>
          </cell>
          <cell r="M11">
            <v>0</v>
          </cell>
        </row>
        <row r="12">
          <cell r="E12" t="str">
            <v>cét</v>
          </cell>
          <cell r="F12">
            <v>1</v>
          </cell>
          <cell r="G12">
            <v>1</v>
          </cell>
          <cell r="H12">
            <v>12875</v>
          </cell>
          <cell r="I12">
            <v>58250</v>
          </cell>
          <cell r="K12">
            <v>12875</v>
          </cell>
          <cell r="L12">
            <v>58250</v>
          </cell>
          <cell r="M12">
            <v>0</v>
          </cell>
        </row>
        <row r="13">
          <cell r="E13" t="str">
            <v>tÊn</v>
          </cell>
          <cell r="F13">
            <v>1.4</v>
          </cell>
          <cell r="G13">
            <v>1</v>
          </cell>
          <cell r="I13">
            <v>53501.5</v>
          </cell>
          <cell r="K13">
            <v>0</v>
          </cell>
          <cell r="L13">
            <v>74902.099999999991</v>
          </cell>
        </row>
        <row r="14">
          <cell r="E14" t="str">
            <v>tÊn</v>
          </cell>
          <cell r="F14">
            <v>0.45</v>
          </cell>
          <cell r="G14">
            <v>1</v>
          </cell>
          <cell r="I14">
            <v>37439.5</v>
          </cell>
          <cell r="K14">
            <v>0</v>
          </cell>
          <cell r="L14">
            <v>16847.775000000001</v>
          </cell>
        </row>
        <row r="15">
          <cell r="D15" t="str">
            <v>btlt-14B</v>
          </cell>
          <cell r="K15">
            <v>12875</v>
          </cell>
          <cell r="L15">
            <v>149999.87499999997</v>
          </cell>
          <cell r="M15">
            <v>0</v>
          </cell>
        </row>
        <row r="16">
          <cell r="E16" t="str">
            <v>cét</v>
          </cell>
          <cell r="F16">
            <v>1</v>
          </cell>
          <cell r="G16">
            <v>1</v>
          </cell>
          <cell r="H16">
            <v>12875</v>
          </cell>
          <cell r="I16">
            <v>58250</v>
          </cell>
          <cell r="K16">
            <v>12875</v>
          </cell>
          <cell r="L16">
            <v>58250</v>
          </cell>
          <cell r="M16">
            <v>0</v>
          </cell>
        </row>
        <row r="17">
          <cell r="E17" t="str">
            <v>tÊn</v>
          </cell>
          <cell r="F17">
            <v>1.4</v>
          </cell>
          <cell r="G17">
            <v>1</v>
          </cell>
          <cell r="I17">
            <v>53501.5</v>
          </cell>
          <cell r="K17">
            <v>0</v>
          </cell>
          <cell r="L17">
            <v>74902.099999999991</v>
          </cell>
        </row>
        <row r="18">
          <cell r="E18" t="str">
            <v>tÊn</v>
          </cell>
          <cell r="F18">
            <v>0.45</v>
          </cell>
          <cell r="G18">
            <v>1</v>
          </cell>
          <cell r="I18">
            <v>37439.5</v>
          </cell>
          <cell r="K18">
            <v>0</v>
          </cell>
          <cell r="L18">
            <v>16847.775000000001</v>
          </cell>
        </row>
        <row r="19">
          <cell r="D19" t="str">
            <v>btlt-16B</v>
          </cell>
          <cell r="K19">
            <v>23360</v>
          </cell>
          <cell r="L19">
            <v>211671.17500000002</v>
          </cell>
          <cell r="M19">
            <v>0</v>
          </cell>
        </row>
        <row r="20">
          <cell r="E20" t="str">
            <v>cét</v>
          </cell>
          <cell r="F20">
            <v>1</v>
          </cell>
          <cell r="G20">
            <v>1</v>
          </cell>
          <cell r="H20">
            <v>12875</v>
          </cell>
          <cell r="I20">
            <v>70513</v>
          </cell>
          <cell r="K20">
            <v>12875</v>
          </cell>
          <cell r="L20">
            <v>70513</v>
          </cell>
          <cell r="M20">
            <v>0</v>
          </cell>
        </row>
        <row r="21">
          <cell r="E21" t="str">
            <v>m.nèi</v>
          </cell>
          <cell r="F21">
            <v>1</v>
          </cell>
          <cell r="G21">
            <v>1</v>
          </cell>
          <cell r="H21">
            <v>10485</v>
          </cell>
          <cell r="I21">
            <v>38708</v>
          </cell>
          <cell r="K21">
            <v>10485</v>
          </cell>
          <cell r="L21">
            <v>38708</v>
          </cell>
          <cell r="M21">
            <v>0</v>
          </cell>
        </row>
        <row r="22">
          <cell r="E22" t="str">
            <v>tÊn</v>
          </cell>
          <cell r="F22">
            <v>1.6</v>
          </cell>
          <cell r="G22">
            <v>1</v>
          </cell>
          <cell r="I22">
            <v>53501.5</v>
          </cell>
          <cell r="K22">
            <v>0</v>
          </cell>
          <cell r="L22">
            <v>85602.400000000009</v>
          </cell>
        </row>
        <row r="23">
          <cell r="E23" t="str">
            <v>tÊn</v>
          </cell>
          <cell r="F23">
            <v>0.45</v>
          </cell>
          <cell r="G23">
            <v>1</v>
          </cell>
          <cell r="I23">
            <v>37439.5</v>
          </cell>
          <cell r="K23">
            <v>0</v>
          </cell>
          <cell r="L23">
            <v>16847.775000000001</v>
          </cell>
        </row>
        <row r="24">
          <cell r="D24" t="str">
            <v>btlt-16C</v>
          </cell>
          <cell r="K24">
            <v>23360</v>
          </cell>
          <cell r="L24">
            <v>211671.17500000002</v>
          </cell>
          <cell r="M24">
            <v>0</v>
          </cell>
        </row>
        <row r="25">
          <cell r="E25" t="str">
            <v>cét</v>
          </cell>
          <cell r="F25">
            <v>1</v>
          </cell>
          <cell r="G25">
            <v>1</v>
          </cell>
          <cell r="H25">
            <v>12875</v>
          </cell>
          <cell r="I25">
            <v>70513</v>
          </cell>
          <cell r="K25">
            <v>12875</v>
          </cell>
          <cell r="L25">
            <v>70513</v>
          </cell>
          <cell r="M25">
            <v>0</v>
          </cell>
        </row>
        <row r="26">
          <cell r="E26" t="str">
            <v>m.nèi</v>
          </cell>
          <cell r="F26">
            <v>1</v>
          </cell>
          <cell r="G26">
            <v>1</v>
          </cell>
          <cell r="H26">
            <v>10485</v>
          </cell>
          <cell r="I26">
            <v>38708</v>
          </cell>
          <cell r="K26">
            <v>10485</v>
          </cell>
          <cell r="L26">
            <v>38708</v>
          </cell>
          <cell r="M26">
            <v>0</v>
          </cell>
        </row>
        <row r="27">
          <cell r="E27" t="str">
            <v>tÊn</v>
          </cell>
          <cell r="F27">
            <v>1.6</v>
          </cell>
          <cell r="G27">
            <v>1</v>
          </cell>
          <cell r="I27">
            <v>53501.5</v>
          </cell>
          <cell r="K27">
            <v>0</v>
          </cell>
          <cell r="L27">
            <v>85602.400000000009</v>
          </cell>
        </row>
        <row r="28">
          <cell r="E28" t="str">
            <v>tÊn</v>
          </cell>
          <cell r="F28">
            <v>0.45</v>
          </cell>
          <cell r="G28">
            <v>1</v>
          </cell>
          <cell r="I28">
            <v>37439.5</v>
          </cell>
          <cell r="K28">
            <v>0</v>
          </cell>
          <cell r="L28">
            <v>16847.775000000001</v>
          </cell>
        </row>
        <row r="29">
          <cell r="D29" t="str">
            <v>X§T-1L</v>
          </cell>
          <cell r="K29">
            <v>254317.87499999997</v>
          </cell>
          <cell r="L29">
            <v>23252.10656</v>
          </cell>
          <cell r="M29">
            <v>0</v>
          </cell>
        </row>
        <row r="30">
          <cell r="E30" t="str">
            <v>kg</v>
          </cell>
          <cell r="F30">
            <v>23.63</v>
          </cell>
          <cell r="G30">
            <v>1.0249999999999999</v>
          </cell>
          <cell r="H30">
            <v>10500</v>
          </cell>
          <cell r="K30">
            <v>254317.87499999997</v>
          </cell>
          <cell r="L30">
            <v>0</v>
          </cell>
          <cell r="M30">
            <v>0</v>
          </cell>
        </row>
        <row r="31">
          <cell r="E31" t="str">
            <v>bé</v>
          </cell>
          <cell r="F31">
            <v>1</v>
          </cell>
          <cell r="G31">
            <v>1.5</v>
          </cell>
          <cell r="I31">
            <v>14838</v>
          </cell>
          <cell r="K31">
            <v>0</v>
          </cell>
          <cell r="L31">
            <v>22257</v>
          </cell>
          <cell r="M31">
            <v>0</v>
          </cell>
        </row>
        <row r="32">
          <cell r="E32" t="str">
            <v>tÊn</v>
          </cell>
          <cell r="F32">
            <v>2.3629999999999998E-2</v>
          </cell>
          <cell r="G32">
            <v>1</v>
          </cell>
          <cell r="I32">
            <v>42112</v>
          </cell>
          <cell r="L32">
            <v>995.10655999999994</v>
          </cell>
        </row>
        <row r="33">
          <cell r="D33" t="str">
            <v>xgn22-1l</v>
          </cell>
          <cell r="K33">
            <v>479146.5</v>
          </cell>
          <cell r="L33">
            <v>24131.826239999999</v>
          </cell>
          <cell r="M33">
            <v>0</v>
          </cell>
        </row>
        <row r="34">
          <cell r="E34" t="str">
            <v>kg</v>
          </cell>
          <cell r="F34">
            <v>44.52</v>
          </cell>
          <cell r="G34">
            <v>1.0249999999999999</v>
          </cell>
          <cell r="H34">
            <v>10500</v>
          </cell>
          <cell r="K34">
            <v>479146.5</v>
          </cell>
          <cell r="L34">
            <v>0</v>
          </cell>
          <cell r="M34">
            <v>0</v>
          </cell>
        </row>
        <row r="35">
          <cell r="E35" t="str">
            <v>bé</v>
          </cell>
          <cell r="F35">
            <v>1</v>
          </cell>
          <cell r="G35">
            <v>1.5</v>
          </cell>
          <cell r="I35">
            <v>14838</v>
          </cell>
          <cell r="K35">
            <v>0</v>
          </cell>
          <cell r="L35">
            <v>22257</v>
          </cell>
          <cell r="M35">
            <v>0</v>
          </cell>
        </row>
        <row r="36">
          <cell r="E36" t="str">
            <v>tÊn</v>
          </cell>
          <cell r="F36">
            <v>4.4520000000000004E-2</v>
          </cell>
          <cell r="G36">
            <v>1</v>
          </cell>
          <cell r="I36">
            <v>42112</v>
          </cell>
          <cell r="L36">
            <v>1874.8262400000001</v>
          </cell>
        </row>
        <row r="37">
          <cell r="D37" t="str">
            <v>xng22-1l</v>
          </cell>
          <cell r="K37">
            <v>628314.75</v>
          </cell>
          <cell r="L37">
            <v>42328.49856</v>
          </cell>
          <cell r="M37">
            <v>0</v>
          </cell>
        </row>
        <row r="38">
          <cell r="E38" t="str">
            <v>kg</v>
          </cell>
          <cell r="F38">
            <v>58.38</v>
          </cell>
          <cell r="G38">
            <v>1.0249999999999999</v>
          </cell>
          <cell r="H38">
            <v>10500</v>
          </cell>
          <cell r="K38">
            <v>628314.75</v>
          </cell>
          <cell r="L38">
            <v>0</v>
          </cell>
          <cell r="M38">
            <v>0</v>
          </cell>
        </row>
        <row r="39">
          <cell r="E39" t="str">
            <v>bé</v>
          </cell>
          <cell r="F39">
            <v>1</v>
          </cell>
          <cell r="G39">
            <v>1.5</v>
          </cell>
          <cell r="I39">
            <v>26580</v>
          </cell>
          <cell r="K39">
            <v>0</v>
          </cell>
          <cell r="L39">
            <v>39870</v>
          </cell>
          <cell r="M39">
            <v>0</v>
          </cell>
        </row>
        <row r="40">
          <cell r="E40" t="str">
            <v>tÊn</v>
          </cell>
          <cell r="F40">
            <v>5.8380000000000001E-2</v>
          </cell>
          <cell r="G40">
            <v>1</v>
          </cell>
          <cell r="I40">
            <v>42112</v>
          </cell>
          <cell r="L40">
            <v>2458.49856</v>
          </cell>
        </row>
        <row r="41">
          <cell r="D41" t="str">
            <v>XNg22-2ld</v>
          </cell>
          <cell r="K41">
            <v>678252.74999999988</v>
          </cell>
          <cell r="L41">
            <v>42523.898240000002</v>
          </cell>
          <cell r="M41">
            <v>0</v>
          </cell>
        </row>
        <row r="42">
          <cell r="E42" t="str">
            <v>kg</v>
          </cell>
          <cell r="F42">
            <v>63.02</v>
          </cell>
          <cell r="G42">
            <v>1.0249999999999999</v>
          </cell>
          <cell r="H42">
            <v>10500</v>
          </cell>
          <cell r="K42">
            <v>678252.74999999988</v>
          </cell>
          <cell r="L42">
            <v>0</v>
          </cell>
          <cell r="M42">
            <v>0</v>
          </cell>
        </row>
        <row r="43">
          <cell r="E43" t="str">
            <v>bé</v>
          </cell>
          <cell r="F43">
            <v>1</v>
          </cell>
          <cell r="G43">
            <v>1.5</v>
          </cell>
          <cell r="I43">
            <v>26580</v>
          </cell>
          <cell r="K43">
            <v>0</v>
          </cell>
          <cell r="L43">
            <v>39870</v>
          </cell>
          <cell r="M43">
            <v>0</v>
          </cell>
        </row>
        <row r="44">
          <cell r="E44" t="str">
            <v>tÊn</v>
          </cell>
          <cell r="F44">
            <v>6.3020000000000007E-2</v>
          </cell>
          <cell r="G44">
            <v>1</v>
          </cell>
          <cell r="I44">
            <v>42112</v>
          </cell>
          <cell r="L44">
            <v>2653.8982400000004</v>
          </cell>
        </row>
        <row r="45">
          <cell r="D45" t="str">
            <v>XNg22-2ln</v>
          </cell>
          <cell r="K45">
            <v>672656.24999999988</v>
          </cell>
          <cell r="L45">
            <v>42502</v>
          </cell>
          <cell r="M45">
            <v>0</v>
          </cell>
        </row>
        <row r="46">
          <cell r="E46" t="str">
            <v>kg</v>
          </cell>
          <cell r="F46">
            <v>62.5</v>
          </cell>
          <cell r="G46">
            <v>1.0249999999999999</v>
          </cell>
          <cell r="H46">
            <v>10500</v>
          </cell>
          <cell r="K46">
            <v>672656.24999999988</v>
          </cell>
          <cell r="L46">
            <v>0</v>
          </cell>
          <cell r="M46">
            <v>0</v>
          </cell>
        </row>
        <row r="47">
          <cell r="E47" t="str">
            <v>bé</v>
          </cell>
          <cell r="F47">
            <v>1</v>
          </cell>
          <cell r="G47">
            <v>1.5</v>
          </cell>
          <cell r="I47">
            <v>26580</v>
          </cell>
          <cell r="K47">
            <v>0</v>
          </cell>
          <cell r="L47">
            <v>39870</v>
          </cell>
          <cell r="M47">
            <v>0</v>
          </cell>
        </row>
        <row r="48">
          <cell r="E48" t="str">
            <v>tÊn</v>
          </cell>
          <cell r="F48">
            <v>6.25E-2</v>
          </cell>
          <cell r="G48">
            <v>1</v>
          </cell>
          <cell r="I48">
            <v>42112</v>
          </cell>
          <cell r="L48">
            <v>2632</v>
          </cell>
        </row>
        <row r="49">
          <cell r="D49" t="str">
            <v>X§T(K)-1L</v>
          </cell>
          <cell r="K49">
            <v>843887.62499999988</v>
          </cell>
          <cell r="L49">
            <v>70073.001919999995</v>
          </cell>
          <cell r="M49">
            <v>0</v>
          </cell>
        </row>
        <row r="50">
          <cell r="E50" t="str">
            <v>kg</v>
          </cell>
          <cell r="F50">
            <v>78.41</v>
          </cell>
          <cell r="G50">
            <v>1.0249999999999999</v>
          </cell>
          <cell r="H50">
            <v>10500</v>
          </cell>
          <cell r="K50">
            <v>843887.62499999988</v>
          </cell>
          <cell r="L50">
            <v>0</v>
          </cell>
          <cell r="M50">
            <v>0</v>
          </cell>
        </row>
        <row r="51">
          <cell r="E51" t="str">
            <v>bé</v>
          </cell>
          <cell r="F51">
            <v>3</v>
          </cell>
          <cell r="G51">
            <v>1.5</v>
          </cell>
          <cell r="I51">
            <v>14838</v>
          </cell>
          <cell r="K51">
            <v>0</v>
          </cell>
          <cell r="L51">
            <v>66771</v>
          </cell>
          <cell r="M51">
            <v>0</v>
          </cell>
        </row>
        <row r="52">
          <cell r="E52" t="str">
            <v>tÊn</v>
          </cell>
          <cell r="F52">
            <v>7.8409999999999994E-2</v>
          </cell>
          <cell r="G52">
            <v>1</v>
          </cell>
          <cell r="I52">
            <v>42112</v>
          </cell>
          <cell r="L52">
            <v>3302.0019199999997</v>
          </cell>
        </row>
        <row r="53">
          <cell r="D53" t="str">
            <v>xgN22(k)-1l</v>
          </cell>
          <cell r="K53">
            <v>1704672.3749999995</v>
          </cell>
          <cell r="L53">
            <v>126280.11968</v>
          </cell>
          <cell r="M53">
            <v>0</v>
          </cell>
        </row>
        <row r="54">
          <cell r="E54" t="str">
            <v>kg</v>
          </cell>
          <cell r="F54">
            <v>158.38999999999999</v>
          </cell>
          <cell r="G54">
            <v>1.0249999999999999</v>
          </cell>
          <cell r="H54">
            <v>10500</v>
          </cell>
          <cell r="K54">
            <v>1704672.3749999995</v>
          </cell>
          <cell r="L54">
            <v>0</v>
          </cell>
          <cell r="M54">
            <v>0</v>
          </cell>
        </row>
        <row r="55">
          <cell r="E55" t="str">
            <v>bé</v>
          </cell>
          <cell r="F55">
            <v>3</v>
          </cell>
          <cell r="G55">
            <v>1.5</v>
          </cell>
          <cell r="I55">
            <v>26580</v>
          </cell>
          <cell r="K55">
            <v>0</v>
          </cell>
          <cell r="L55">
            <v>119610</v>
          </cell>
          <cell r="M55">
            <v>0</v>
          </cell>
        </row>
        <row r="56">
          <cell r="E56" t="str">
            <v>tÊn</v>
          </cell>
          <cell r="F56">
            <v>0.15838999999999998</v>
          </cell>
          <cell r="G56">
            <v>1</v>
          </cell>
          <cell r="I56">
            <v>42112</v>
          </cell>
          <cell r="L56">
            <v>6670.1196799999989</v>
          </cell>
        </row>
        <row r="57">
          <cell r="D57" t="str">
            <v>xgN22(k)-2ld</v>
          </cell>
          <cell r="K57">
            <v>1818970.1249999998</v>
          </cell>
          <cell r="L57">
            <v>126727.34912</v>
          </cell>
          <cell r="M57">
            <v>0</v>
          </cell>
        </row>
        <row r="58">
          <cell r="E58" t="str">
            <v>kg</v>
          </cell>
          <cell r="F58">
            <v>169.01</v>
          </cell>
          <cell r="G58">
            <v>1.0249999999999999</v>
          </cell>
          <cell r="H58">
            <v>10500</v>
          </cell>
          <cell r="K58">
            <v>1818970.1249999998</v>
          </cell>
          <cell r="L58">
            <v>0</v>
          </cell>
          <cell r="M58">
            <v>0</v>
          </cell>
        </row>
        <row r="59">
          <cell r="E59" t="str">
            <v>bé</v>
          </cell>
          <cell r="F59">
            <v>3</v>
          </cell>
          <cell r="G59">
            <v>1.5</v>
          </cell>
          <cell r="I59">
            <v>26580</v>
          </cell>
          <cell r="K59">
            <v>0</v>
          </cell>
          <cell r="L59">
            <v>119610</v>
          </cell>
          <cell r="M59">
            <v>0</v>
          </cell>
        </row>
        <row r="60">
          <cell r="E60" t="str">
            <v>tÊn</v>
          </cell>
          <cell r="F60">
            <v>0.16900999999999999</v>
          </cell>
          <cell r="G60">
            <v>1</v>
          </cell>
          <cell r="I60">
            <v>42112</v>
          </cell>
          <cell r="L60">
            <v>7117.3491199999999</v>
          </cell>
        </row>
        <row r="61">
          <cell r="D61" t="str">
            <v>xgN22(k)-2ln</v>
          </cell>
          <cell r="K61">
            <v>1126726.125</v>
          </cell>
          <cell r="L61">
            <v>71179.705279999995</v>
          </cell>
          <cell r="M61">
            <v>0</v>
          </cell>
        </row>
        <row r="62">
          <cell r="E62" t="str">
            <v>kg</v>
          </cell>
          <cell r="F62">
            <v>104.69</v>
          </cell>
          <cell r="G62">
            <v>1.0249999999999999</v>
          </cell>
          <cell r="H62">
            <v>10500</v>
          </cell>
          <cell r="K62">
            <v>1126726.125</v>
          </cell>
          <cell r="L62">
            <v>0</v>
          </cell>
          <cell r="M62">
            <v>0</v>
          </cell>
        </row>
        <row r="63">
          <cell r="E63" t="str">
            <v>bé</v>
          </cell>
          <cell r="F63">
            <v>3</v>
          </cell>
          <cell r="G63">
            <v>1.5</v>
          </cell>
          <cell r="I63">
            <v>14838</v>
          </cell>
          <cell r="K63">
            <v>0</v>
          </cell>
          <cell r="L63">
            <v>66771</v>
          </cell>
          <cell r="M63">
            <v>0</v>
          </cell>
        </row>
        <row r="64">
          <cell r="E64" t="str">
            <v>tÊn</v>
          </cell>
          <cell r="F64">
            <v>0.10468999999999999</v>
          </cell>
          <cell r="G64">
            <v>1</v>
          </cell>
          <cell r="I64">
            <v>42112</v>
          </cell>
          <cell r="L64">
            <v>4408.7052799999992</v>
          </cell>
        </row>
        <row r="65">
          <cell r="D65" t="str">
            <v>gcd-1l</v>
          </cell>
          <cell r="K65">
            <v>1433718</v>
          </cell>
          <cell r="L65">
            <v>48591.480479999998</v>
          </cell>
          <cell r="M65">
            <v>0</v>
          </cell>
        </row>
        <row r="66">
          <cell r="E66" t="str">
            <v>kg</v>
          </cell>
          <cell r="F66">
            <v>83.04</v>
          </cell>
          <cell r="G66">
            <v>1.0249999999999999</v>
          </cell>
          <cell r="H66">
            <v>10500</v>
          </cell>
          <cell r="K66">
            <v>893718</v>
          </cell>
          <cell r="L66">
            <v>0</v>
          </cell>
          <cell r="M66">
            <v>0</v>
          </cell>
        </row>
        <row r="67">
          <cell r="E67" t="str">
            <v>qu¶</v>
          </cell>
          <cell r="F67">
            <v>4</v>
          </cell>
          <cell r="G67">
            <v>1</v>
          </cell>
          <cell r="H67">
            <v>135000</v>
          </cell>
          <cell r="K67">
            <v>540000</v>
          </cell>
          <cell r="L67">
            <v>0</v>
          </cell>
        </row>
        <row r="68">
          <cell r="E68" t="str">
            <v>bé</v>
          </cell>
          <cell r="F68">
            <v>1</v>
          </cell>
          <cell r="G68">
            <v>1.5</v>
          </cell>
          <cell r="I68">
            <v>30063</v>
          </cell>
          <cell r="K68">
            <v>0</v>
          </cell>
          <cell r="L68">
            <v>45094.5</v>
          </cell>
          <cell r="M68">
            <v>0</v>
          </cell>
        </row>
        <row r="69">
          <cell r="E69" t="str">
            <v>tÊn</v>
          </cell>
          <cell r="F69">
            <v>8.3040000000000003E-2</v>
          </cell>
          <cell r="G69">
            <v>1</v>
          </cell>
          <cell r="I69">
            <v>42112</v>
          </cell>
          <cell r="K69">
            <v>0</v>
          </cell>
          <cell r="L69">
            <v>3496.9804800000002</v>
          </cell>
        </row>
        <row r="70">
          <cell r="D70" t="str">
            <v>GC-16</v>
          </cell>
          <cell r="K70">
            <v>663831</v>
          </cell>
          <cell r="L70">
            <v>18854.46816</v>
          </cell>
          <cell r="M70">
            <v>0</v>
          </cell>
        </row>
        <row r="71">
          <cell r="E71" t="str">
            <v>kg</v>
          </cell>
          <cell r="F71">
            <v>61.68</v>
          </cell>
          <cell r="G71">
            <v>1.0249999999999999</v>
          </cell>
          <cell r="H71">
            <v>10500</v>
          </cell>
          <cell r="K71">
            <v>663831</v>
          </cell>
          <cell r="L71">
            <v>0</v>
          </cell>
          <cell r="M71">
            <v>0</v>
          </cell>
        </row>
        <row r="72">
          <cell r="E72" t="str">
            <v>bé</v>
          </cell>
          <cell r="F72">
            <v>3</v>
          </cell>
          <cell r="G72">
            <v>1</v>
          </cell>
          <cell r="I72">
            <v>5419</v>
          </cell>
          <cell r="K72">
            <v>0</v>
          </cell>
          <cell r="L72">
            <v>16257</v>
          </cell>
          <cell r="M72">
            <v>0</v>
          </cell>
        </row>
        <row r="73">
          <cell r="E73" t="str">
            <v>tÊn</v>
          </cell>
          <cell r="F73">
            <v>6.1679999999999999E-2</v>
          </cell>
          <cell r="G73">
            <v>1</v>
          </cell>
          <cell r="I73">
            <v>42112</v>
          </cell>
          <cell r="K73">
            <v>0</v>
          </cell>
          <cell r="L73">
            <v>2597.4681599999999</v>
          </cell>
          <cell r="M73">
            <v>0</v>
          </cell>
        </row>
        <row r="74">
          <cell r="D74" t="str">
            <v>cle-cd22</v>
          </cell>
          <cell r="K74">
            <v>135715.125</v>
          </cell>
          <cell r="L74">
            <v>16788.032319999998</v>
          </cell>
          <cell r="M74">
            <v>0</v>
          </cell>
        </row>
        <row r="75">
          <cell r="E75" t="str">
            <v>kg</v>
          </cell>
          <cell r="F75">
            <v>12.61</v>
          </cell>
          <cell r="G75">
            <v>1.0249999999999999</v>
          </cell>
          <cell r="H75">
            <v>10500</v>
          </cell>
          <cell r="K75">
            <v>135715.125</v>
          </cell>
          <cell r="L75">
            <v>0</v>
          </cell>
          <cell r="M75">
            <v>0</v>
          </cell>
        </row>
        <row r="76">
          <cell r="E76" t="str">
            <v>bé</v>
          </cell>
          <cell r="F76">
            <v>3</v>
          </cell>
          <cell r="G76">
            <v>1</v>
          </cell>
          <cell r="I76">
            <v>5419</v>
          </cell>
          <cell r="K76">
            <v>0</v>
          </cell>
          <cell r="L76">
            <v>16257</v>
          </cell>
          <cell r="M76">
            <v>0</v>
          </cell>
        </row>
        <row r="77">
          <cell r="E77" t="str">
            <v>tÊn</v>
          </cell>
          <cell r="F77">
            <v>1.261E-2</v>
          </cell>
          <cell r="G77">
            <v>1</v>
          </cell>
          <cell r="I77">
            <v>42112</v>
          </cell>
          <cell r="K77">
            <v>0</v>
          </cell>
          <cell r="L77">
            <v>531.03232000000003</v>
          </cell>
          <cell r="M77">
            <v>0</v>
          </cell>
        </row>
      </sheetData>
      <sheetData sheetId="1"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TONG HOP VL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CHITIET VL_NC_TT1p"/>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G7">
            <v>1.3</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KH 159"/>
      <sheetName val="Sheet1"/>
      <sheetName val="nhap"/>
      <sheetName val="Saoali"/>
      <sheetName val="Sheet18"/>
      <sheetName val="Sheet16"/>
      <sheetName val="Sheet3"/>
      <sheetName val="XL4Poppy"/>
      <sheetName val="#REF"/>
      <sheetName val="00000000"/>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Thang1"/>
      <sheetName val="Thang2"/>
      <sheetName val="Thang3"/>
      <sheetName val="Thang 4"/>
      <sheetName val="Don gia"/>
      <sheetName val="cot_xa"/>
      <sheetName val="CDPS"/>
      <sheetName val="t"/>
      <sheetName val="gvl"/>
      <sheetName val="#REF!"/>
      <sheetName val="SILICATE"/>
      <sheetName val="13-C/N DONG BAC H.NOI"/>
      <sheetName val="55-CBKD HANAMOINH"/>
      <sheetName val="KKKKKKKK"/>
      <sheetName val="PNT-QUOT-#3"/>
      <sheetName val="COAT&amp;WRAP-QIOT-#3"/>
      <sheetName val="13-C_N DONG BAC H.NOI"/>
      <sheetName val="Sheetthang6"/>
      <sheetName val="thang 10"/>
      <sheetName val="thang 11"/>
      <sheetName val="21 -2 "/>
      <sheetName val="thang5"/>
      <sheetName val="thang6"/>
      <sheetName val="thang7"/>
      <sheetName val="thang9"/>
      <sheetName val="thang8"/>
      <sheetName val="thang10"/>
      <sheetName val="thang11"/>
      <sheetName val="thang12"/>
      <sheetName val="coCL"/>
      <sheetName val="clech"/>
      <sheetName val="ssanh"/>
      <sheetName val="nam2002"/>
      <sheetName val="10000000"/>
      <sheetName val="20000000"/>
      <sheetName val="30000000"/>
      <sheetName val="40000000"/>
      <sheetName val="50000000"/>
      <sheetName val="60000000"/>
      <sheetName val="70000000"/>
      <sheetName val="80000000"/>
      <sheetName val="90000000"/>
      <sheetName val="a0000000"/>
      <sheetName val="b0000000"/>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sheetData sheetId="57"/>
      <sheetData sheetId="58" refreshError="1"/>
      <sheetData sheetId="59"/>
      <sheetData sheetId="60" refreshError="1"/>
      <sheetData sheetId="61"/>
      <sheetData sheetId="62"/>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dtxl"/>
      <sheetName val="Du_li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 sheetId="11"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B"/>
      <sheetName val="BM0A"/>
      <sheetName val="REQ PAGE CABLE"/>
      <sheetName val="STAHL (2)"/>
      <sheetName val="#REF"/>
    </sheetNames>
    <sheetDataSet>
      <sheetData sheetId="0"/>
      <sheetData sheetId="1"/>
      <sheetData sheetId="2"/>
      <sheetData sheetId="3"/>
      <sheetData sheetId="4"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 val="XL4Poppy"/>
    </sheetNames>
    <definedNames>
      <definedName name="K_1"/>
      <definedName name="K_2"/>
    </definedNames>
    <sheetDataSet>
      <sheetData sheetId="0" refreshError="1"/>
      <sheetData sheetId="1"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T-0.4KV"/>
      <sheetName val="chitiet"/>
      <sheetName val="MTO REV.0"/>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on gia vung III"/>
      <sheetName val="KPVC-BD "/>
      <sheetName val="Chi tiet"/>
      <sheetName val="Dinh Muc VT"/>
      <sheetName val="Tien Luong"/>
      <sheetName val="coctuatrenda"/>
      <sheetName val="ChiTietDZ"/>
      <sheetName val="Vua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KCCP"/>
      <sheetName val="THZ"/>
      <sheetName val="BB-DVKD"/>
      <sheetName val="DVKD"/>
      <sheetName val="CPHI"/>
      <sheetName val="00000000"/>
      <sheetName val="10000000"/>
      <sheetName val="20000000"/>
      <sheetName val="3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HH"/>
      <sheetName val="Sheet3"/>
      <sheetName val="XL4Poppy"/>
      <sheetName val="KCCP"/>
    </sheetNames>
    <sheetDataSet>
      <sheetData sheetId="0"/>
      <sheetData sheetId="1"/>
      <sheetData sheetId="2"/>
      <sheetData sheetId="3"/>
      <sheetData sheetId="4"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CaMay"/>
      <sheetName val="DGiaT"/>
      <sheetName val="DGiaTN"/>
      <sheetName val="TT"/>
      <sheetName val="kinh phí XD"/>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TONG HOP VL-NC"/>
      <sheetName val="Don gia vung III"/>
      <sheetName val="MoCayM"/>
      <sheetName val="MHSCT"/>
      <sheetName val="DL1"/>
      <sheetName val="DL2"/>
      <sheetName val="TDTKP"/>
      <sheetName val="DK-KH"/>
      <sheetName val="MTO REV.2(ARMOR)"/>
      <sheetName val="MTO REV_2_ARMOR_"/>
      <sheetName val="phuluc1"/>
      <sheetName val="Trung the 1 pha "/>
      <sheetName val="Trung the 3 pha"/>
      <sheetName val="Ha the"/>
      <sheetName val="DG"/>
      <sheetName val="BTH"/>
      <sheetName val="dg-VTu"/>
      <sheetName val="Gia thanh chuoi su"/>
      <sheetName val="Tiep dia"/>
      <sheetName val="Don gia vung III-Can Tho"/>
      <sheetName val="NKC"/>
      <sheetName val="ChiTietDZ"/>
      <sheetName val="VuaBT"/>
      <sheetName val="GVL"/>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Kh_Hang"/>
      <sheetName val="HESO"/>
      <sheetName val="dtxl"/>
      <sheetName val="CDTK"/>
      <sheetName val="PTD"/>
      <sheetName val="Du_lieu"/>
      <sheetName val="5%"/>
      <sheetName val="1670SM2"/>
      <sheetName val="5-10 "/>
      <sheetName val="BETON"/>
      <sheetName val="NHA VE SINH CN"/>
      <sheetName val="CHITIET VL-NC-TT1p"/>
      <sheetName val="TH VL, NC, DDHT Thanhphuoc"/>
      <sheetName val="bang tien luong"/>
      <sheetName val="GIALAPDT"/>
      <sheetName val="khung ten T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Q7">
            <v>0</v>
          </cell>
        </row>
        <row r="8">
          <cell r="Q8">
            <v>0</v>
          </cell>
        </row>
        <row r="9">
          <cell r="F9" t="str">
            <v>BA.1512</v>
          </cell>
          <cell r="Q9">
            <v>75.341999999999999</v>
          </cell>
        </row>
        <row r="10">
          <cell r="F10" t="str">
            <v>HA.1111SR</v>
          </cell>
          <cell r="Q10">
            <v>2.5200000000000005</v>
          </cell>
        </row>
        <row r="11">
          <cell r="F11" t="str">
            <v>KA.1110</v>
          </cell>
          <cell r="Q11">
            <v>1.915E-2</v>
          </cell>
        </row>
        <row r="12">
          <cell r="F12" t="str">
            <v>HA.5213</v>
          </cell>
          <cell r="Q12">
            <v>11.879999999999999</v>
          </cell>
        </row>
        <row r="13">
          <cell r="F13" t="str">
            <v>KA.2320</v>
          </cell>
          <cell r="Q13">
            <v>0.68799999999999994</v>
          </cell>
        </row>
        <row r="14">
          <cell r="F14" t="str">
            <v>IA.3511</v>
          </cell>
          <cell r="Q14">
            <v>1.1879999999999999</v>
          </cell>
        </row>
        <row r="15">
          <cell r="F15" t="str">
            <v>IA.3521</v>
          </cell>
          <cell r="Q15">
            <v>0</v>
          </cell>
        </row>
        <row r="16">
          <cell r="F16" t="str">
            <v>HA.2313</v>
          </cell>
          <cell r="Q16">
            <v>0.252</v>
          </cell>
        </row>
        <row r="17">
          <cell r="F17" t="str">
            <v>KA.2120</v>
          </cell>
          <cell r="Q17">
            <v>6.7199999999999996E-2</v>
          </cell>
        </row>
        <row r="18">
          <cell r="F18" t="str">
            <v>IA.2211</v>
          </cell>
          <cell r="Q18">
            <v>0</v>
          </cell>
        </row>
        <row r="19">
          <cell r="F19" t="str">
            <v>IA.2221</v>
          </cell>
          <cell r="Q19">
            <v>0</v>
          </cell>
        </row>
        <row r="20">
          <cell r="F20" t="str">
            <v>HA.3113</v>
          </cell>
          <cell r="Q20">
            <v>1.44</v>
          </cell>
        </row>
        <row r="21">
          <cell r="F21" t="str">
            <v>KA.2120</v>
          </cell>
          <cell r="Q21">
            <v>0.192</v>
          </cell>
        </row>
        <row r="22">
          <cell r="F22" t="str">
            <v>IA.2311</v>
          </cell>
          <cell r="Q22">
            <v>0</v>
          </cell>
        </row>
        <row r="23">
          <cell r="F23" t="str">
            <v>IA.2321</v>
          </cell>
          <cell r="Q23">
            <v>0</v>
          </cell>
        </row>
        <row r="24">
          <cell r="F24" t="str">
            <v>RB.2135</v>
          </cell>
          <cell r="Q24">
            <v>52</v>
          </cell>
        </row>
        <row r="25">
          <cell r="F25" t="str">
            <v>BB.1112</v>
          </cell>
          <cell r="Q25">
            <v>75.341999999999999</v>
          </cell>
        </row>
        <row r="26">
          <cell r="Q26">
            <v>0</v>
          </cell>
        </row>
        <row r="27">
          <cell r="F27" t="str">
            <v>BA.1512</v>
          </cell>
          <cell r="Q27">
            <v>0</v>
          </cell>
        </row>
        <row r="28">
          <cell r="F28" t="str">
            <v>HA.1111SR</v>
          </cell>
          <cell r="Q28">
            <v>0</v>
          </cell>
        </row>
        <row r="29">
          <cell r="F29" t="str">
            <v>KA.1110</v>
          </cell>
          <cell r="Q29">
            <v>0</v>
          </cell>
        </row>
        <row r="30">
          <cell r="F30" t="str">
            <v>RB.2135</v>
          </cell>
          <cell r="Q30">
            <v>0</v>
          </cell>
        </row>
        <row r="31">
          <cell r="F31" t="str">
            <v>GG.2214</v>
          </cell>
          <cell r="Q31">
            <v>0</v>
          </cell>
        </row>
        <row r="32">
          <cell r="F32" t="str">
            <v>PA.1214</v>
          </cell>
          <cell r="Q32">
            <v>0</v>
          </cell>
        </row>
        <row r="33">
          <cell r="F33" t="str">
            <v>BB.1112</v>
          </cell>
          <cell r="Q33">
            <v>0</v>
          </cell>
        </row>
        <row r="34">
          <cell r="F34" t="str">
            <v>VC-03</v>
          </cell>
          <cell r="Q34">
            <v>0</v>
          </cell>
        </row>
        <row r="35">
          <cell r="F35" t="str">
            <v>BB.1112</v>
          </cell>
          <cell r="Q35">
            <v>0</v>
          </cell>
        </row>
        <row r="36">
          <cell r="F36" t="str">
            <v>HG.4113</v>
          </cell>
          <cell r="Q36">
            <v>0</v>
          </cell>
        </row>
        <row r="37">
          <cell r="F37" t="str">
            <v>KP.2310</v>
          </cell>
          <cell r="Q37">
            <v>0</v>
          </cell>
        </row>
        <row r="38">
          <cell r="F38" t="str">
            <v>IB.2511</v>
          </cell>
          <cell r="Q38">
            <v>0</v>
          </cell>
        </row>
        <row r="39">
          <cell r="F39" t="str">
            <v>09-09</v>
          </cell>
          <cell r="Q39">
            <v>0</v>
          </cell>
        </row>
        <row r="41">
          <cell r="F41" t="str">
            <v>BA.1512</v>
          </cell>
          <cell r="Q41">
            <v>0</v>
          </cell>
        </row>
        <row r="42">
          <cell r="F42" t="str">
            <v>HA.1111SR</v>
          </cell>
          <cell r="Q42">
            <v>0</v>
          </cell>
        </row>
        <row r="43">
          <cell r="F43" t="str">
            <v>KA.1110</v>
          </cell>
          <cell r="Q43">
            <v>0</v>
          </cell>
        </row>
        <row r="44">
          <cell r="F44" t="str">
            <v>RB.2125</v>
          </cell>
          <cell r="Q44">
            <v>0</v>
          </cell>
        </row>
        <row r="45">
          <cell r="F45" t="str">
            <v>GG.2214</v>
          </cell>
          <cell r="Q45">
            <v>0</v>
          </cell>
        </row>
        <row r="46">
          <cell r="F46" t="str">
            <v>PA.1214</v>
          </cell>
          <cell r="Q46">
            <v>0</v>
          </cell>
        </row>
        <row r="47">
          <cell r="F47" t="str">
            <v>BB.1112</v>
          </cell>
          <cell r="Q47">
            <v>0</v>
          </cell>
        </row>
        <row r="48">
          <cell r="F48" t="str">
            <v>VC-03</v>
          </cell>
          <cell r="Q48">
            <v>0</v>
          </cell>
        </row>
        <row r="49">
          <cell r="F49" t="str">
            <v>BB.1112</v>
          </cell>
          <cell r="Q49">
            <v>0</v>
          </cell>
        </row>
        <row r="50">
          <cell r="F50" t="str">
            <v>HG.4113</v>
          </cell>
          <cell r="Q50">
            <v>0</v>
          </cell>
        </row>
        <row r="51">
          <cell r="F51" t="str">
            <v>KP.2310</v>
          </cell>
          <cell r="Q51">
            <v>0</v>
          </cell>
        </row>
        <row r="52">
          <cell r="F52" t="str">
            <v>IB.2511</v>
          </cell>
          <cell r="Q52">
            <v>0</v>
          </cell>
        </row>
        <row r="53">
          <cell r="F53" t="str">
            <v>09-09</v>
          </cell>
          <cell r="Q53">
            <v>0</v>
          </cell>
        </row>
        <row r="54">
          <cell r="Q54">
            <v>0</v>
          </cell>
        </row>
        <row r="55">
          <cell r="F55" t="str">
            <v>BA.1512</v>
          </cell>
          <cell r="Q55">
            <v>22.823277749999999</v>
          </cell>
        </row>
        <row r="56">
          <cell r="F56" t="str">
            <v>BA.1512</v>
          </cell>
          <cell r="Q56">
            <v>0</v>
          </cell>
        </row>
        <row r="57">
          <cell r="F57" t="str">
            <v>HA.1111SR</v>
          </cell>
          <cell r="Q57">
            <v>0.60000000000000009</v>
          </cell>
        </row>
        <row r="58">
          <cell r="F58" t="str">
            <v>KA.1110</v>
          </cell>
          <cell r="Q58">
            <v>1.1199999999999998E-2</v>
          </cell>
        </row>
        <row r="59">
          <cell r="F59" t="str">
            <v>HA.5213</v>
          </cell>
          <cell r="Q59">
            <v>3.2399999999999993</v>
          </cell>
        </row>
        <row r="60">
          <cell r="F60" t="str">
            <v>KA.2320</v>
          </cell>
          <cell r="Q60">
            <v>0.36399999999999999</v>
          </cell>
        </row>
        <row r="61">
          <cell r="F61" t="str">
            <v>IA.3511</v>
          </cell>
          <cell r="Q61">
            <v>0.32399999999999995</v>
          </cell>
        </row>
        <row r="62">
          <cell r="F62" t="str">
            <v>IA.3521</v>
          </cell>
          <cell r="Q62">
            <v>0</v>
          </cell>
        </row>
        <row r="63">
          <cell r="F63" t="str">
            <v>RB.2135</v>
          </cell>
          <cell r="Q63">
            <v>29.4</v>
          </cell>
        </row>
        <row r="64">
          <cell r="F64" t="str">
            <v>BB.1112</v>
          </cell>
        </row>
        <row r="65">
          <cell r="F65" t="str">
            <v>VC-03</v>
          </cell>
        </row>
        <row r="66">
          <cell r="F66" t="str">
            <v>BB.1113</v>
          </cell>
          <cell r="Q66">
            <v>22.823277749999999</v>
          </cell>
        </row>
        <row r="67">
          <cell r="F67" t="str">
            <v>ZJ.7276</v>
          </cell>
          <cell r="Q67">
            <v>0</v>
          </cell>
        </row>
        <row r="68">
          <cell r="F68" t="str">
            <v>ZJ.7276</v>
          </cell>
          <cell r="Q68">
            <v>0</v>
          </cell>
        </row>
        <row r="69">
          <cell r="Q69">
            <v>0</v>
          </cell>
        </row>
        <row r="70">
          <cell r="F70" t="str">
            <v>BA.1512</v>
          </cell>
          <cell r="Q70">
            <v>208.19363174999998</v>
          </cell>
        </row>
        <row r="71">
          <cell r="F71" t="str">
            <v>BA.1512</v>
          </cell>
          <cell r="Q71">
            <v>0</v>
          </cell>
        </row>
        <row r="72">
          <cell r="F72" t="str">
            <v>HA.1111SR</v>
          </cell>
          <cell r="Q72">
            <v>5.3248000000000006</v>
          </cell>
        </row>
        <row r="73">
          <cell r="F73" t="str">
            <v>KA.1110</v>
          </cell>
          <cell r="Q73">
            <v>0.10344000000000002</v>
          </cell>
        </row>
        <row r="74">
          <cell r="F74" t="str">
            <v>HA.5213</v>
          </cell>
          <cell r="Q74">
            <v>27.525120000000001</v>
          </cell>
        </row>
        <row r="75">
          <cell r="F75" t="str">
            <v>KA.2320</v>
          </cell>
          <cell r="Q75">
            <v>3.1129600000000006</v>
          </cell>
        </row>
        <row r="76">
          <cell r="F76" t="str">
            <v>IA.3511</v>
          </cell>
          <cell r="Q76">
            <v>2.7525120000000003</v>
          </cell>
        </row>
        <row r="77">
          <cell r="F77" t="str">
            <v>IA.3521</v>
          </cell>
          <cell r="Q77">
            <v>0</v>
          </cell>
        </row>
        <row r="78">
          <cell r="F78" t="str">
            <v>RB.2135</v>
          </cell>
          <cell r="Q78">
            <v>253.952</v>
          </cell>
        </row>
        <row r="79">
          <cell r="F79" t="str">
            <v>BB.1112</v>
          </cell>
        </row>
        <row r="80">
          <cell r="F80" t="str">
            <v>VC-03</v>
          </cell>
        </row>
        <row r="81">
          <cell r="F81" t="str">
            <v>BB.1113</v>
          </cell>
          <cell r="Q81">
            <v>208.19363174999998</v>
          </cell>
        </row>
        <row r="82">
          <cell r="F82" t="str">
            <v>ZJ.7276</v>
          </cell>
          <cell r="Q82">
            <v>0</v>
          </cell>
        </row>
        <row r="83">
          <cell r="F83" t="str">
            <v>ZJ.7276</v>
          </cell>
          <cell r="Q83">
            <v>0</v>
          </cell>
        </row>
        <row r="84">
          <cell r="Q84">
            <v>0</v>
          </cell>
        </row>
        <row r="85">
          <cell r="F85" t="str">
            <v>BA.1512</v>
          </cell>
          <cell r="Q85">
            <v>61.142766749999986</v>
          </cell>
        </row>
        <row r="86">
          <cell r="F86" t="str">
            <v>BA.1512</v>
          </cell>
          <cell r="Q86">
            <v>0</v>
          </cell>
        </row>
        <row r="87">
          <cell r="F87" t="str">
            <v>HA.1111SR</v>
          </cell>
          <cell r="Q87">
            <v>1.7423999999999999</v>
          </cell>
        </row>
        <row r="88">
          <cell r="F88" t="str">
            <v>KA.1110</v>
          </cell>
          <cell r="Q88">
            <v>2.564E-2</v>
          </cell>
        </row>
        <row r="89">
          <cell r="F89" t="str">
            <v>HA.5213</v>
          </cell>
          <cell r="Q89">
            <v>9.4089599999999987</v>
          </cell>
        </row>
        <row r="90">
          <cell r="F90" t="str">
            <v>KA.2320</v>
          </cell>
          <cell r="Q90">
            <v>1.0260800000000001</v>
          </cell>
        </row>
        <row r="91">
          <cell r="F91" t="str">
            <v>IA.3511</v>
          </cell>
          <cell r="Q91">
            <v>0.94089599999999995</v>
          </cell>
        </row>
        <row r="92">
          <cell r="F92" t="str">
            <v>IA.3521</v>
          </cell>
          <cell r="Q92">
            <v>0</v>
          </cell>
        </row>
        <row r="93">
          <cell r="F93" t="str">
            <v>RB.2135</v>
          </cell>
          <cell r="Q93">
            <v>84.216000000000008</v>
          </cell>
        </row>
        <row r="94">
          <cell r="F94" t="str">
            <v>BB.1112</v>
          </cell>
        </row>
        <row r="95">
          <cell r="F95" t="str">
            <v>VC-03</v>
          </cell>
        </row>
        <row r="96">
          <cell r="F96" t="str">
            <v>BB.1113</v>
          </cell>
          <cell r="Q96">
            <v>61.142766749999986</v>
          </cell>
        </row>
        <row r="97">
          <cell r="F97" t="str">
            <v>ZJ.7276</v>
          </cell>
          <cell r="Q97">
            <v>0</v>
          </cell>
        </row>
        <row r="98">
          <cell r="F98" t="str">
            <v>ZJ.7276</v>
          </cell>
          <cell r="Q98">
            <v>0</v>
          </cell>
        </row>
        <row r="99">
          <cell r="Q99">
            <v>0</v>
          </cell>
        </row>
        <row r="100">
          <cell r="F100" t="str">
            <v>HG.4113</v>
          </cell>
          <cell r="Q100">
            <v>0</v>
          </cell>
        </row>
        <row r="101">
          <cell r="F101" t="str">
            <v>KP.2310</v>
          </cell>
          <cell r="Q101">
            <v>0</v>
          </cell>
        </row>
        <row r="102">
          <cell r="F102" t="str">
            <v>LA.5110</v>
          </cell>
          <cell r="Q102">
            <v>0</v>
          </cell>
        </row>
        <row r="103">
          <cell r="F103" t="str">
            <v>IB.2511</v>
          </cell>
          <cell r="Q103">
            <v>0</v>
          </cell>
        </row>
        <row r="104">
          <cell r="F104" t="str">
            <v>HG.4113</v>
          </cell>
          <cell r="Q104">
            <v>1.8480000000000005</v>
          </cell>
        </row>
        <row r="105">
          <cell r="F105" t="str">
            <v>KP.2310</v>
          </cell>
          <cell r="Q105">
            <v>0.12600000000000003</v>
          </cell>
        </row>
        <row r="106">
          <cell r="F106" t="str">
            <v>09-09</v>
          </cell>
          <cell r="Q106">
            <v>60</v>
          </cell>
        </row>
        <row r="107">
          <cell r="F107" t="str">
            <v>IB.2511</v>
          </cell>
          <cell r="Q107">
            <v>0.18480000000000008</v>
          </cell>
        </row>
        <row r="108">
          <cell r="F108" t="str">
            <v>IB.2511</v>
          </cell>
          <cell r="Q108">
            <v>0</v>
          </cell>
        </row>
        <row r="109">
          <cell r="F109" t="str">
            <v>HG.4113</v>
          </cell>
          <cell r="Q109">
            <v>5.0175999999999998</v>
          </cell>
        </row>
        <row r="110">
          <cell r="F110" t="str">
            <v>KP.2310</v>
          </cell>
          <cell r="Q110">
            <v>0.39424000000000009</v>
          </cell>
        </row>
        <row r="111">
          <cell r="F111" t="str">
            <v>09-09</v>
          </cell>
          <cell r="Q111">
            <v>256</v>
          </cell>
        </row>
        <row r="112">
          <cell r="F112" t="str">
            <v>IB.2511</v>
          </cell>
          <cell r="Q112">
            <v>0.50175999999999998</v>
          </cell>
        </row>
        <row r="113">
          <cell r="F113" t="str">
            <v>IB.2511</v>
          </cell>
          <cell r="Q113">
            <v>0</v>
          </cell>
        </row>
        <row r="114">
          <cell r="F114" t="str">
            <v>HG.4113</v>
          </cell>
          <cell r="Q114">
            <v>1.3312000000000002</v>
          </cell>
        </row>
        <row r="115">
          <cell r="F115" t="str">
            <v>KP.2310</v>
          </cell>
          <cell r="Q115">
            <v>0</v>
          </cell>
        </row>
        <row r="116">
          <cell r="F116" t="str">
            <v>09-09</v>
          </cell>
          <cell r="Q116">
            <v>26</v>
          </cell>
        </row>
        <row r="117">
          <cell r="F117" t="str">
            <v>IB.2511</v>
          </cell>
          <cell r="Q117">
            <v>0.13312000000000002</v>
          </cell>
        </row>
        <row r="118">
          <cell r="F118" t="str">
            <v>IB.2511</v>
          </cell>
          <cell r="Q118">
            <v>0</v>
          </cell>
        </row>
        <row r="119">
          <cell r="F119" t="str">
            <v>67/SON-BCN</v>
          </cell>
          <cell r="Q119">
            <v>0.52</v>
          </cell>
        </row>
        <row r="120">
          <cell r="F120" t="str">
            <v>67/SON-BCN</v>
          </cell>
          <cell r="Q120">
            <v>0.8</v>
          </cell>
        </row>
        <row r="121">
          <cell r="F121" t="str">
            <v>67/SON-BCN</v>
          </cell>
          <cell r="Q121">
            <v>0.8</v>
          </cell>
        </row>
        <row r="122">
          <cell r="F122" t="str">
            <v>67/SON-BCN</v>
          </cell>
          <cell r="Q122">
            <v>1</v>
          </cell>
        </row>
        <row r="123">
          <cell r="F123" t="str">
            <v>IB.2511</v>
          </cell>
          <cell r="Q123">
            <v>0</v>
          </cell>
        </row>
        <row r="124">
          <cell r="F124" t="str">
            <v>NB.1710</v>
          </cell>
          <cell r="Q124">
            <v>2.8400000000000003</v>
          </cell>
        </row>
        <row r="125">
          <cell r="F125" t="str">
            <v>TT</v>
          </cell>
          <cell r="Q125">
            <v>300</v>
          </cell>
        </row>
        <row r="126">
          <cell r="F126" t="str">
            <v>TT</v>
          </cell>
          <cell r="Q126">
            <v>0</v>
          </cell>
        </row>
        <row r="127">
          <cell r="F127" t="str">
            <v>UC.2230R</v>
          </cell>
          <cell r="Q127">
            <v>0</v>
          </cell>
        </row>
        <row r="128">
          <cell r="F128" t="str">
            <v>UC.2230</v>
          </cell>
          <cell r="Q128">
            <v>0</v>
          </cell>
        </row>
        <row r="129">
          <cell r="F129" t="str">
            <v>BB.1112</v>
          </cell>
          <cell r="Q129">
            <v>0</v>
          </cell>
        </row>
        <row r="130">
          <cell r="Q130">
            <v>0</v>
          </cell>
        </row>
        <row r="131">
          <cell r="Q131">
            <v>0</v>
          </cell>
        </row>
        <row r="132">
          <cell r="F132" t="str">
            <v>BA.1433</v>
          </cell>
          <cell r="Q132">
            <v>0</v>
          </cell>
        </row>
        <row r="133">
          <cell r="F133" t="str">
            <v>HA.1121SR</v>
          </cell>
          <cell r="Q133">
            <v>0</v>
          </cell>
        </row>
        <row r="134">
          <cell r="Q134">
            <v>0</v>
          </cell>
        </row>
        <row r="135">
          <cell r="Q135">
            <v>0</v>
          </cell>
        </row>
        <row r="136">
          <cell r="F136" t="str">
            <v>KA.1110</v>
          </cell>
          <cell r="Q136">
            <v>0</v>
          </cell>
        </row>
        <row r="137">
          <cell r="Q137">
            <v>0</v>
          </cell>
        </row>
        <row r="138">
          <cell r="Q138">
            <v>0</v>
          </cell>
        </row>
        <row r="139">
          <cell r="F139" t="str">
            <v>HA.1224</v>
          </cell>
          <cell r="Q139">
            <v>0</v>
          </cell>
        </row>
        <row r="140">
          <cell r="F140" t="str">
            <v>KA.1110</v>
          </cell>
          <cell r="Q140">
            <v>0</v>
          </cell>
        </row>
        <row r="141">
          <cell r="Q141">
            <v>0</v>
          </cell>
        </row>
        <row r="142">
          <cell r="Q142">
            <v>0</v>
          </cell>
        </row>
        <row r="143">
          <cell r="Q143">
            <v>0</v>
          </cell>
        </row>
        <row r="144">
          <cell r="F144" t="str">
            <v>IA.1110</v>
          </cell>
          <cell r="Q144">
            <v>0</v>
          </cell>
        </row>
        <row r="145">
          <cell r="F145" t="str">
            <v>IA.1120</v>
          </cell>
          <cell r="Q145">
            <v>0</v>
          </cell>
        </row>
        <row r="146">
          <cell r="F146" t="str">
            <v>HA.2314</v>
          </cell>
          <cell r="Q146">
            <v>0</v>
          </cell>
        </row>
        <row r="147">
          <cell r="F147" t="str">
            <v>KA.2120</v>
          </cell>
          <cell r="Q147">
            <v>0</v>
          </cell>
        </row>
        <row r="148">
          <cell r="F148" t="str">
            <v>IA.2211</v>
          </cell>
          <cell r="Q148">
            <v>0</v>
          </cell>
        </row>
        <row r="149">
          <cell r="F149" t="str">
            <v>IA.2221</v>
          </cell>
          <cell r="Q149">
            <v>0</v>
          </cell>
        </row>
        <row r="150">
          <cell r="F150" t="str">
            <v>HA.3114</v>
          </cell>
          <cell r="Q150">
            <v>0</v>
          </cell>
        </row>
        <row r="151">
          <cell r="F151" t="str">
            <v>KA.2120</v>
          </cell>
          <cell r="Q151">
            <v>0</v>
          </cell>
        </row>
        <row r="152">
          <cell r="F152" t="str">
            <v>IA.2311</v>
          </cell>
          <cell r="Q152">
            <v>0</v>
          </cell>
        </row>
        <row r="153">
          <cell r="F153" t="str">
            <v>IA.2321</v>
          </cell>
          <cell r="Q153">
            <v>0</v>
          </cell>
        </row>
        <row r="154">
          <cell r="F154" t="str">
            <v>GG.2214</v>
          </cell>
          <cell r="Q154">
            <v>0</v>
          </cell>
        </row>
        <row r="155">
          <cell r="F155" t="str">
            <v>PA.1214</v>
          </cell>
          <cell r="Q155">
            <v>0</v>
          </cell>
        </row>
        <row r="156">
          <cell r="Q156">
            <v>0</v>
          </cell>
        </row>
        <row r="157">
          <cell r="Q157">
            <v>0</v>
          </cell>
        </row>
        <row r="158">
          <cell r="Q158">
            <v>0</v>
          </cell>
        </row>
        <row r="159">
          <cell r="Q159">
            <v>0</v>
          </cell>
        </row>
        <row r="160">
          <cell r="F160" t="str">
            <v>67/MK-BCN</v>
          </cell>
          <cell r="Q160">
            <v>0</v>
          </cell>
        </row>
        <row r="161">
          <cell r="F161" t="str">
            <v>66/QÑ-BCN</v>
          </cell>
          <cell r="Q161">
            <v>0</v>
          </cell>
        </row>
        <row r="162">
          <cell r="F162" t="str">
            <v>TT</v>
          </cell>
          <cell r="Q162">
            <v>0</v>
          </cell>
        </row>
        <row r="163">
          <cell r="F163" t="str">
            <v>TT</v>
          </cell>
          <cell r="Q163">
            <v>0</v>
          </cell>
        </row>
        <row r="164">
          <cell r="F164" t="str">
            <v>ZJ.2109</v>
          </cell>
          <cell r="Q164">
            <v>0</v>
          </cell>
        </row>
        <row r="165">
          <cell r="F165" t="str">
            <v>ZK.4160X3</v>
          </cell>
          <cell r="Q165">
            <v>0</v>
          </cell>
        </row>
        <row r="166">
          <cell r="F166" t="str">
            <v>BB.1112</v>
          </cell>
        </row>
        <row r="167">
          <cell r="F167" t="str">
            <v>VC-03</v>
          </cell>
        </row>
        <row r="168">
          <cell r="F168" t="str">
            <v>BB.1113</v>
          </cell>
          <cell r="Q168">
            <v>0</v>
          </cell>
        </row>
        <row r="169">
          <cell r="F169" t="str">
            <v>UD.5122CC</v>
          </cell>
          <cell r="Q169">
            <v>0</v>
          </cell>
        </row>
        <row r="170">
          <cell r="Q170">
            <v>0</v>
          </cell>
        </row>
        <row r="171">
          <cell r="F171" t="str">
            <v>BA.1432</v>
          </cell>
          <cell r="Q171">
            <v>0</v>
          </cell>
        </row>
        <row r="172">
          <cell r="F172" t="str">
            <v>HA.1121SR</v>
          </cell>
          <cell r="Q172">
            <v>0</v>
          </cell>
        </row>
        <row r="173">
          <cell r="F173" t="str">
            <v>KA.1110</v>
          </cell>
          <cell r="Q173">
            <v>0</v>
          </cell>
        </row>
        <row r="174">
          <cell r="F174" t="str">
            <v>HA.1223</v>
          </cell>
          <cell r="Q174">
            <v>0</v>
          </cell>
        </row>
        <row r="175">
          <cell r="Q175">
            <v>0</v>
          </cell>
        </row>
        <row r="176">
          <cell r="Q176">
            <v>0</v>
          </cell>
        </row>
        <row r="177">
          <cell r="Q177">
            <v>0</v>
          </cell>
        </row>
        <row r="178">
          <cell r="F178" t="str">
            <v>KA.1110</v>
          </cell>
          <cell r="Q178">
            <v>0</v>
          </cell>
        </row>
        <row r="179">
          <cell r="Q179">
            <v>0</v>
          </cell>
        </row>
        <row r="180">
          <cell r="Q180">
            <v>0</v>
          </cell>
        </row>
        <row r="181">
          <cell r="F181" t="str">
            <v>IA.1110</v>
          </cell>
          <cell r="Q181">
            <v>0</v>
          </cell>
        </row>
        <row r="182">
          <cell r="F182" t="str">
            <v>IA.1130</v>
          </cell>
          <cell r="Q182">
            <v>0</v>
          </cell>
        </row>
        <row r="183">
          <cell r="F183" t="str">
            <v>HA.2313</v>
          </cell>
          <cell r="Q183">
            <v>0</v>
          </cell>
        </row>
        <row r="184">
          <cell r="F184" t="str">
            <v>KA.2120</v>
          </cell>
          <cell r="Q184">
            <v>0</v>
          </cell>
        </row>
        <row r="185">
          <cell r="F185" t="str">
            <v>IA.2211</v>
          </cell>
          <cell r="Q185">
            <v>0</v>
          </cell>
        </row>
        <row r="186">
          <cell r="F186" t="str">
            <v>IA.2221</v>
          </cell>
          <cell r="Q186">
            <v>0</v>
          </cell>
        </row>
        <row r="187">
          <cell r="F187" t="str">
            <v>HA.3113</v>
          </cell>
          <cell r="Q187">
            <v>0</v>
          </cell>
        </row>
        <row r="188">
          <cell r="F188" t="str">
            <v>KA.2120</v>
          </cell>
          <cell r="Q188">
            <v>0</v>
          </cell>
        </row>
        <row r="189">
          <cell r="F189" t="str">
            <v>IA.2311</v>
          </cell>
          <cell r="Q189">
            <v>0</v>
          </cell>
        </row>
        <row r="190">
          <cell r="F190" t="str">
            <v>IA.2321</v>
          </cell>
          <cell r="Q190">
            <v>0</v>
          </cell>
        </row>
        <row r="191">
          <cell r="F191" t="str">
            <v>HA.2113</v>
          </cell>
          <cell r="Q191">
            <v>0</v>
          </cell>
        </row>
        <row r="192">
          <cell r="F192" t="str">
            <v>KA.2120</v>
          </cell>
          <cell r="Q192">
            <v>0</v>
          </cell>
        </row>
        <row r="193">
          <cell r="F193" t="str">
            <v>HA.3213</v>
          </cell>
          <cell r="Q193">
            <v>0</v>
          </cell>
        </row>
        <row r="194">
          <cell r="F194" t="str">
            <v>KA.2310</v>
          </cell>
          <cell r="Q194">
            <v>0</v>
          </cell>
        </row>
        <row r="195">
          <cell r="F195" t="str">
            <v>IA.2311</v>
          </cell>
          <cell r="Q195">
            <v>0</v>
          </cell>
        </row>
        <row r="196">
          <cell r="F196" t="str">
            <v>IA.2321</v>
          </cell>
          <cell r="Q196">
            <v>0</v>
          </cell>
        </row>
        <row r="197">
          <cell r="F197" t="str">
            <v>GG.2214</v>
          </cell>
          <cell r="Q197">
            <v>0</v>
          </cell>
        </row>
        <row r="198">
          <cell r="F198" t="str">
            <v>PA.1214</v>
          </cell>
          <cell r="Q198">
            <v>0</v>
          </cell>
        </row>
        <row r="199">
          <cell r="Q199">
            <v>0</v>
          </cell>
        </row>
        <row r="200">
          <cell r="Q200">
            <v>0</v>
          </cell>
        </row>
        <row r="201">
          <cell r="Q201">
            <v>0</v>
          </cell>
        </row>
        <row r="202">
          <cell r="F202" t="str">
            <v>67/MK-BCN</v>
          </cell>
          <cell r="Q202">
            <v>0</v>
          </cell>
        </row>
        <row r="203">
          <cell r="F203" t="str">
            <v>66/QÑ-BCN</v>
          </cell>
          <cell r="Q203">
            <v>0</v>
          </cell>
        </row>
        <row r="204">
          <cell r="F204" t="str">
            <v>TT</v>
          </cell>
          <cell r="Q204">
            <v>0</v>
          </cell>
        </row>
        <row r="205">
          <cell r="F205" t="str">
            <v>TT</v>
          </cell>
          <cell r="Q205">
            <v>0</v>
          </cell>
        </row>
        <row r="206">
          <cell r="F206" t="str">
            <v>ZJ.2109</v>
          </cell>
          <cell r="Q206">
            <v>0</v>
          </cell>
        </row>
        <row r="207">
          <cell r="F207" t="str">
            <v>ZK.4160X3</v>
          </cell>
          <cell r="Q207">
            <v>0</v>
          </cell>
        </row>
        <row r="208">
          <cell r="F208" t="str">
            <v>BA.1512</v>
          </cell>
          <cell r="Q208">
            <v>0</v>
          </cell>
        </row>
        <row r="209">
          <cell r="F209" t="str">
            <v>ZJ.2110</v>
          </cell>
          <cell r="Q209">
            <v>0</v>
          </cell>
        </row>
        <row r="210">
          <cell r="F210" t="str">
            <v>ZK.4160X4</v>
          </cell>
          <cell r="Q210">
            <v>0</v>
          </cell>
        </row>
        <row r="211">
          <cell r="F211" t="str">
            <v>UD.3110</v>
          </cell>
          <cell r="Q211">
            <v>0</v>
          </cell>
        </row>
        <row r="212">
          <cell r="F212" t="str">
            <v>BB.1112</v>
          </cell>
          <cell r="Q212">
            <v>0</v>
          </cell>
        </row>
        <row r="213">
          <cell r="F213" t="str">
            <v>VC-03</v>
          </cell>
          <cell r="Q213">
            <v>0</v>
          </cell>
        </row>
        <row r="214">
          <cell r="F214" t="str">
            <v>UD.5122CC</v>
          </cell>
          <cell r="Q214">
            <v>0</v>
          </cell>
        </row>
        <row r="215">
          <cell r="Q215">
            <v>0</v>
          </cell>
        </row>
        <row r="216">
          <cell r="F216" t="str">
            <v>BA.1432</v>
          </cell>
          <cell r="Q216">
            <v>0</v>
          </cell>
        </row>
        <row r="217">
          <cell r="F217" t="str">
            <v>HA.1121SR</v>
          </cell>
          <cell r="Q217">
            <v>0</v>
          </cell>
        </row>
        <row r="218">
          <cell r="F218" t="str">
            <v>KA.1110</v>
          </cell>
          <cell r="Q218">
            <v>0</v>
          </cell>
        </row>
        <row r="219">
          <cell r="Q219">
            <v>0</v>
          </cell>
        </row>
        <row r="220">
          <cell r="Q220">
            <v>0</v>
          </cell>
        </row>
        <row r="221">
          <cell r="F221" t="str">
            <v>HA.1223</v>
          </cell>
          <cell r="Q221">
            <v>0</v>
          </cell>
        </row>
        <row r="222">
          <cell r="Q222">
            <v>0</v>
          </cell>
        </row>
        <row r="223">
          <cell r="Q223">
            <v>0</v>
          </cell>
        </row>
        <row r="224">
          <cell r="F224" t="str">
            <v>KA.1110</v>
          </cell>
          <cell r="Q224">
            <v>0</v>
          </cell>
        </row>
        <row r="225">
          <cell r="Q225">
            <v>0</v>
          </cell>
        </row>
        <row r="226">
          <cell r="Q226">
            <v>0</v>
          </cell>
        </row>
        <row r="227">
          <cell r="F227" t="str">
            <v>HA.2314</v>
          </cell>
          <cell r="Q227">
            <v>0</v>
          </cell>
        </row>
        <row r="228">
          <cell r="Q228">
            <v>0</v>
          </cell>
        </row>
        <row r="229">
          <cell r="Q229">
            <v>0</v>
          </cell>
        </row>
        <row r="230">
          <cell r="F230" t="str">
            <v>KA.2120</v>
          </cell>
          <cell r="Q230">
            <v>0</v>
          </cell>
        </row>
        <row r="231">
          <cell r="Q231">
            <v>0</v>
          </cell>
        </row>
        <row r="232">
          <cell r="Q232">
            <v>0</v>
          </cell>
        </row>
        <row r="233">
          <cell r="F233" t="str">
            <v>HA.2113</v>
          </cell>
          <cell r="Q233">
            <v>0</v>
          </cell>
        </row>
        <row r="234">
          <cell r="F234" t="str">
            <v>KA.2310</v>
          </cell>
          <cell r="Q234">
            <v>0</v>
          </cell>
        </row>
        <row r="235">
          <cell r="F235" t="str">
            <v>HA.3213</v>
          </cell>
          <cell r="Q235">
            <v>0</v>
          </cell>
        </row>
        <row r="236">
          <cell r="F236" t="str">
            <v>KA.2310</v>
          </cell>
          <cell r="Q236">
            <v>0</v>
          </cell>
        </row>
        <row r="237">
          <cell r="F237" t="str">
            <v>HA.3114</v>
          </cell>
          <cell r="Q237">
            <v>0</v>
          </cell>
        </row>
        <row r="238">
          <cell r="Q238">
            <v>0</v>
          </cell>
        </row>
        <row r="239">
          <cell r="Q239">
            <v>0</v>
          </cell>
        </row>
        <row r="240">
          <cell r="Q240">
            <v>0</v>
          </cell>
        </row>
        <row r="241">
          <cell r="F241" t="str">
            <v>KA.2120</v>
          </cell>
          <cell r="Q241">
            <v>0</v>
          </cell>
        </row>
        <row r="242">
          <cell r="Q242">
            <v>0</v>
          </cell>
        </row>
        <row r="243">
          <cell r="Q243">
            <v>0</v>
          </cell>
        </row>
        <row r="244">
          <cell r="Q244">
            <v>0</v>
          </cell>
        </row>
        <row r="245">
          <cell r="F245" t="str">
            <v>HA.1111</v>
          </cell>
          <cell r="Q245">
            <v>0</v>
          </cell>
        </row>
        <row r="246">
          <cell r="F246" t="str">
            <v>IA.1110</v>
          </cell>
          <cell r="Q246">
            <v>0</v>
          </cell>
        </row>
        <row r="247">
          <cell r="F247" t="str">
            <v>IA.1120</v>
          </cell>
          <cell r="Q247">
            <v>0</v>
          </cell>
        </row>
        <row r="248">
          <cell r="F248" t="str">
            <v>GG.2214</v>
          </cell>
          <cell r="Q248">
            <v>0</v>
          </cell>
        </row>
        <row r="249">
          <cell r="F249" t="str">
            <v>PA.1214</v>
          </cell>
          <cell r="Q249">
            <v>0</v>
          </cell>
        </row>
        <row r="250">
          <cell r="F250" t="str">
            <v>67/MK-BCN</v>
          </cell>
          <cell r="Q250">
            <v>0</v>
          </cell>
        </row>
        <row r="251">
          <cell r="F251" t="str">
            <v>66/QÑ-BCN</v>
          </cell>
          <cell r="Q251">
            <v>0</v>
          </cell>
        </row>
        <row r="252">
          <cell r="F252" t="str">
            <v>TT</v>
          </cell>
          <cell r="Q252">
            <v>0</v>
          </cell>
        </row>
        <row r="253">
          <cell r="F253" t="str">
            <v>TT</v>
          </cell>
          <cell r="Q253">
            <v>0</v>
          </cell>
        </row>
        <row r="254">
          <cell r="F254" t="str">
            <v>ZJ.2109</v>
          </cell>
          <cell r="Q254">
            <v>0</v>
          </cell>
        </row>
        <row r="255">
          <cell r="F255" t="str">
            <v>UD.5122CC</v>
          </cell>
          <cell r="Q255">
            <v>0</v>
          </cell>
        </row>
        <row r="256">
          <cell r="Q256">
            <v>0</v>
          </cell>
        </row>
        <row r="257">
          <cell r="F257" t="str">
            <v>BA.1432</v>
          </cell>
          <cell r="Q257">
            <v>115</v>
          </cell>
        </row>
        <row r="258">
          <cell r="F258" t="str">
            <v>B3-13e/CÑ79/57C</v>
          </cell>
          <cell r="Q258">
            <v>0.49099999999999999</v>
          </cell>
        </row>
        <row r="259">
          <cell r="F259" t="str">
            <v>HA.1121SR</v>
          </cell>
          <cell r="Q259">
            <v>3.55</v>
          </cell>
        </row>
        <row r="260">
          <cell r="F260" t="str">
            <v>KA.1110</v>
          </cell>
          <cell r="Q260">
            <v>1.9499999999999997E-2</v>
          </cell>
        </row>
        <row r="261">
          <cell r="Q261">
            <v>1.6799999999999995E-2</v>
          </cell>
        </row>
        <row r="262">
          <cell r="Q262">
            <v>2.7000000000000001E-3</v>
          </cell>
        </row>
        <row r="263">
          <cell r="F263" t="str">
            <v>HA.1223</v>
          </cell>
          <cell r="Q263">
            <v>26.645999999999997</v>
          </cell>
        </row>
        <row r="264">
          <cell r="Q264">
            <v>26.495999999999999</v>
          </cell>
        </row>
        <row r="265">
          <cell r="Q265">
            <v>0.15</v>
          </cell>
        </row>
        <row r="266">
          <cell r="F266" t="str">
            <v>KA.1110</v>
          </cell>
          <cell r="Q266">
            <v>0.13719999999999999</v>
          </cell>
        </row>
        <row r="267">
          <cell r="Q267">
            <v>0.13119999999999998</v>
          </cell>
        </row>
        <row r="268">
          <cell r="Q268">
            <v>6.0000000000000001E-3</v>
          </cell>
        </row>
        <row r="269">
          <cell r="F269" t="str">
            <v>HA.2313</v>
          </cell>
          <cell r="Q269">
            <v>0.6160000000000001</v>
          </cell>
        </row>
        <row r="270">
          <cell r="F270" t="str">
            <v>KA.2120</v>
          </cell>
          <cell r="Q270">
            <v>0.1232</v>
          </cell>
        </row>
        <row r="271">
          <cell r="F271" t="str">
            <v>HA.2113</v>
          </cell>
          <cell r="Q271">
            <v>4.1800000000000006</v>
          </cell>
        </row>
        <row r="272">
          <cell r="Q272">
            <v>2.4640000000000004</v>
          </cell>
        </row>
        <row r="273">
          <cell r="Q273">
            <v>1.7160000000000002</v>
          </cell>
        </row>
        <row r="274">
          <cell r="F274" t="str">
            <v>KA.2310</v>
          </cell>
          <cell r="Q274">
            <v>0.41800000000000004</v>
          </cell>
        </row>
        <row r="275">
          <cell r="Q275">
            <v>0.24640000000000001</v>
          </cell>
        </row>
        <row r="276">
          <cell r="Q276">
            <v>0.17160000000000003</v>
          </cell>
        </row>
        <row r="277">
          <cell r="F277" t="str">
            <v>HA.3213</v>
          </cell>
          <cell r="Q277">
            <v>3.3599999999999994</v>
          </cell>
        </row>
        <row r="278">
          <cell r="F278" t="str">
            <v>KA.2310</v>
          </cell>
          <cell r="Q278">
            <v>3.44E-2</v>
          </cell>
        </row>
        <row r="279">
          <cell r="F279" t="str">
            <v>HA.3113</v>
          </cell>
          <cell r="Q279">
            <v>0.68400000000000005</v>
          </cell>
        </row>
        <row r="280">
          <cell r="Q280">
            <v>0.64</v>
          </cell>
        </row>
        <row r="281">
          <cell r="Q281">
            <v>4.4000000000000011E-2</v>
          </cell>
        </row>
        <row r="282">
          <cell r="F282" t="str">
            <v>KA.2210</v>
          </cell>
          <cell r="Q282">
            <v>6.8400000000000002E-2</v>
          </cell>
        </row>
        <row r="283">
          <cell r="Q283">
            <v>6.4000000000000001E-2</v>
          </cell>
        </row>
        <row r="284">
          <cell r="Q284">
            <v>4.4000000000000003E-3</v>
          </cell>
        </row>
        <row r="285">
          <cell r="F285" t="str">
            <v>HA.1111</v>
          </cell>
          <cell r="Q285">
            <v>14.3</v>
          </cell>
        </row>
        <row r="286">
          <cell r="F286" t="str">
            <v>IA.1110</v>
          </cell>
          <cell r="Q286">
            <v>4.4260699999999993</v>
          </cell>
        </row>
        <row r="287">
          <cell r="F287" t="str">
            <v>IA.1120</v>
          </cell>
          <cell r="Q287">
            <v>0</v>
          </cell>
        </row>
        <row r="288">
          <cell r="F288" t="str">
            <v>GG.2214</v>
          </cell>
          <cell r="Q288">
            <v>37.659999999999997</v>
          </cell>
        </row>
        <row r="289">
          <cell r="F289" t="str">
            <v>PA.1214</v>
          </cell>
          <cell r="Q289">
            <v>171.8</v>
          </cell>
        </row>
        <row r="290">
          <cell r="F290" t="str">
            <v>67/MK-BCN</v>
          </cell>
          <cell r="Q290">
            <v>2.2737099999999999</v>
          </cell>
        </row>
        <row r="291">
          <cell r="F291" t="str">
            <v>04.9102/66.BCN</v>
          </cell>
          <cell r="Q291">
            <v>2.2737099999999999</v>
          </cell>
        </row>
        <row r="292">
          <cell r="F292" t="str">
            <v>TT</v>
          </cell>
          <cell r="Q292">
            <v>24</v>
          </cell>
        </row>
        <row r="293">
          <cell r="F293" t="str">
            <v>TT</v>
          </cell>
          <cell r="Q293">
            <v>22</v>
          </cell>
        </row>
        <row r="294">
          <cell r="F294" t="str">
            <v>BA.1512</v>
          </cell>
          <cell r="Q294">
            <v>21.966583333333329</v>
          </cell>
        </row>
        <row r="295">
          <cell r="F295" t="str">
            <v>BB.1112</v>
          </cell>
          <cell r="Q295">
            <v>21.966583333333329</v>
          </cell>
        </row>
        <row r="296">
          <cell r="F296" t="str">
            <v>ZJ.2110</v>
          </cell>
          <cell r="Q296">
            <v>0.32</v>
          </cell>
        </row>
        <row r="297">
          <cell r="F297" t="str">
            <v>ZJ.2109</v>
          </cell>
          <cell r="Q297">
            <v>0</v>
          </cell>
        </row>
        <row r="298">
          <cell r="F298" t="str">
            <v>ZK.4160X3</v>
          </cell>
          <cell r="Q298">
            <v>7</v>
          </cell>
        </row>
        <row r="299">
          <cell r="F299" t="str">
            <v>ZK.4160X3</v>
          </cell>
          <cell r="Q299">
            <v>0</v>
          </cell>
        </row>
        <row r="300">
          <cell r="F300" t="str">
            <v>BB.1112</v>
          </cell>
          <cell r="Q300">
            <v>30</v>
          </cell>
        </row>
        <row r="301">
          <cell r="F301" t="str">
            <v>VC-03</v>
          </cell>
          <cell r="Q301">
            <v>85</v>
          </cell>
        </row>
        <row r="302">
          <cell r="F302" t="str">
            <v>BB.1112</v>
          </cell>
        </row>
        <row r="303">
          <cell r="F303" t="str">
            <v>UD.5122CC</v>
          </cell>
          <cell r="Q303">
            <v>8.6</v>
          </cell>
        </row>
        <row r="304">
          <cell r="Q304">
            <v>0</v>
          </cell>
        </row>
        <row r="305">
          <cell r="F305" t="str">
            <v>BA.1432</v>
          </cell>
          <cell r="Q305">
            <v>0</v>
          </cell>
        </row>
        <row r="306">
          <cell r="F306" t="str">
            <v>B3-13e/CÑ79/57C</v>
          </cell>
          <cell r="Q306">
            <v>0</v>
          </cell>
        </row>
        <row r="307">
          <cell r="F307" t="str">
            <v>HA.1121SR</v>
          </cell>
          <cell r="Q307">
            <v>0</v>
          </cell>
        </row>
        <row r="308">
          <cell r="F308" t="str">
            <v>KA.1110</v>
          </cell>
          <cell r="Q308">
            <v>0</v>
          </cell>
        </row>
        <row r="309">
          <cell r="Q309">
            <v>0</v>
          </cell>
        </row>
        <row r="310">
          <cell r="Q310">
            <v>0</v>
          </cell>
        </row>
        <row r="311">
          <cell r="F311" t="str">
            <v>HA.1223</v>
          </cell>
          <cell r="Q311">
            <v>0</v>
          </cell>
        </row>
        <row r="312">
          <cell r="Q312">
            <v>0</v>
          </cell>
        </row>
        <row r="313">
          <cell r="Q313">
            <v>0</v>
          </cell>
        </row>
        <row r="314">
          <cell r="Q314">
            <v>0</v>
          </cell>
        </row>
        <row r="315">
          <cell r="F315" t="str">
            <v>KA.1110</v>
          </cell>
          <cell r="Q315">
            <v>0</v>
          </cell>
        </row>
        <row r="316">
          <cell r="Q316">
            <v>0</v>
          </cell>
        </row>
        <row r="317">
          <cell r="Q317">
            <v>0</v>
          </cell>
        </row>
        <row r="318">
          <cell r="Q318">
            <v>0</v>
          </cell>
        </row>
        <row r="319">
          <cell r="F319" t="str">
            <v>HA.2313</v>
          </cell>
          <cell r="Q319">
            <v>0</v>
          </cell>
        </row>
        <row r="320">
          <cell r="F320" t="str">
            <v>KA.2120</v>
          </cell>
          <cell r="Q320">
            <v>0</v>
          </cell>
        </row>
        <row r="321">
          <cell r="F321" t="str">
            <v>HA.2313</v>
          </cell>
          <cell r="Q321">
            <v>0</v>
          </cell>
        </row>
        <row r="322">
          <cell r="F322" t="str">
            <v>KA.2120</v>
          </cell>
          <cell r="Q322">
            <v>0</v>
          </cell>
        </row>
        <row r="323">
          <cell r="F323" t="str">
            <v>HA.2113</v>
          </cell>
          <cell r="Q323">
            <v>0</v>
          </cell>
        </row>
        <row r="324">
          <cell r="Q324">
            <v>0</v>
          </cell>
        </row>
        <row r="325">
          <cell r="Q325">
            <v>0</v>
          </cell>
        </row>
        <row r="326">
          <cell r="F326" t="str">
            <v>KA.2310</v>
          </cell>
          <cell r="Q326">
            <v>0</v>
          </cell>
        </row>
        <row r="327">
          <cell r="Q327">
            <v>0</v>
          </cell>
        </row>
        <row r="328">
          <cell r="Q328">
            <v>0</v>
          </cell>
        </row>
        <row r="329">
          <cell r="F329" t="str">
            <v>HA.3213</v>
          </cell>
          <cell r="Q329">
            <v>0</v>
          </cell>
        </row>
        <row r="330">
          <cell r="F330" t="str">
            <v>KA.2310</v>
          </cell>
          <cell r="Q330">
            <v>0</v>
          </cell>
        </row>
        <row r="331">
          <cell r="F331" t="str">
            <v>HA.3113</v>
          </cell>
          <cell r="Q331">
            <v>0</v>
          </cell>
        </row>
        <row r="332">
          <cell r="Q332">
            <v>0</v>
          </cell>
        </row>
        <row r="333">
          <cell r="Q333">
            <v>0</v>
          </cell>
        </row>
        <row r="334">
          <cell r="Q334">
            <v>0</v>
          </cell>
        </row>
        <row r="335">
          <cell r="F335" t="str">
            <v>KA.2210</v>
          </cell>
          <cell r="Q335">
            <v>0</v>
          </cell>
        </row>
        <row r="336">
          <cell r="Q336">
            <v>0</v>
          </cell>
        </row>
        <row r="337">
          <cell r="Q337">
            <v>0</v>
          </cell>
        </row>
        <row r="338">
          <cell r="Q338">
            <v>0</v>
          </cell>
        </row>
        <row r="339">
          <cell r="F339" t="str">
            <v>HA.1111</v>
          </cell>
          <cell r="Q339">
            <v>0</v>
          </cell>
        </row>
        <row r="340">
          <cell r="F340" t="str">
            <v>IA.1110</v>
          </cell>
          <cell r="Q340">
            <v>0</v>
          </cell>
        </row>
        <row r="341">
          <cell r="F341" t="str">
            <v>IA.1120</v>
          </cell>
          <cell r="Q341">
            <v>0</v>
          </cell>
        </row>
        <row r="342">
          <cell r="F342" t="str">
            <v>GG.2214</v>
          </cell>
          <cell r="Q342">
            <v>0</v>
          </cell>
        </row>
        <row r="343">
          <cell r="F343" t="str">
            <v>PA.1214</v>
          </cell>
          <cell r="Q343">
            <v>0</v>
          </cell>
        </row>
        <row r="344">
          <cell r="F344" t="str">
            <v>67/MK-BCN</v>
          </cell>
          <cell r="Q344">
            <v>0</v>
          </cell>
        </row>
        <row r="345">
          <cell r="F345" t="str">
            <v>04.9102/66.BCN</v>
          </cell>
          <cell r="Q345">
            <v>0</v>
          </cell>
        </row>
        <row r="346">
          <cell r="F346" t="str">
            <v>TT</v>
          </cell>
          <cell r="Q346">
            <v>0</v>
          </cell>
        </row>
        <row r="347">
          <cell r="F347" t="str">
            <v>TT</v>
          </cell>
          <cell r="Q347">
            <v>0</v>
          </cell>
        </row>
        <row r="348">
          <cell r="F348" t="str">
            <v>ZJ.2109</v>
          </cell>
          <cell r="Q348">
            <v>0</v>
          </cell>
        </row>
        <row r="349">
          <cell r="F349" t="str">
            <v>ZJ.2109</v>
          </cell>
          <cell r="Q349">
            <v>0</v>
          </cell>
        </row>
        <row r="350">
          <cell r="F350" t="str">
            <v>ZK.4160X3</v>
          </cell>
          <cell r="Q350">
            <v>0</v>
          </cell>
        </row>
        <row r="351">
          <cell r="F351" t="str">
            <v>ZK.4160X3</v>
          </cell>
          <cell r="Q351">
            <v>0</v>
          </cell>
        </row>
        <row r="352">
          <cell r="F352" t="str">
            <v>BB.1112</v>
          </cell>
          <cell r="Q352">
            <v>0</v>
          </cell>
        </row>
        <row r="353">
          <cell r="F353" t="str">
            <v>VC-03/100</v>
          </cell>
          <cell r="Q353">
            <v>0</v>
          </cell>
        </row>
        <row r="354">
          <cell r="F354" t="str">
            <v>BB.1112</v>
          </cell>
          <cell r="Q354">
            <v>0</v>
          </cell>
        </row>
        <row r="355">
          <cell r="F355" t="str">
            <v>UD.5122CC</v>
          </cell>
          <cell r="Q355">
            <v>0</v>
          </cell>
        </row>
        <row r="356">
          <cell r="Q356">
            <v>0</v>
          </cell>
        </row>
        <row r="357">
          <cell r="F357" t="str">
            <v>BA.1432</v>
          </cell>
          <cell r="Q357">
            <v>0</v>
          </cell>
        </row>
        <row r="358">
          <cell r="F358" t="str">
            <v>B3-13e/CÑ79/57C</v>
          </cell>
          <cell r="Q358">
            <v>0</v>
          </cell>
        </row>
        <row r="359">
          <cell r="F359" t="str">
            <v>HA.1121SR</v>
          </cell>
          <cell r="Q359">
            <v>0</v>
          </cell>
        </row>
        <row r="360">
          <cell r="F360" t="str">
            <v>KA.1110</v>
          </cell>
          <cell r="Q360">
            <v>0</v>
          </cell>
        </row>
        <row r="361">
          <cell r="Q361">
            <v>0</v>
          </cell>
        </row>
        <row r="362">
          <cell r="Q362">
            <v>0</v>
          </cell>
        </row>
        <row r="363">
          <cell r="F363" t="str">
            <v>HA.1223</v>
          </cell>
          <cell r="Q363">
            <v>0</v>
          </cell>
        </row>
        <row r="364">
          <cell r="Q364">
            <v>0</v>
          </cell>
        </row>
        <row r="365">
          <cell r="Q365">
            <v>0</v>
          </cell>
        </row>
        <row r="366">
          <cell r="F366" t="str">
            <v>KA.1110</v>
          </cell>
          <cell r="Q366">
            <v>0</v>
          </cell>
        </row>
        <row r="367">
          <cell r="Q367">
            <v>0</v>
          </cell>
        </row>
        <row r="368">
          <cell r="Q368">
            <v>0</v>
          </cell>
        </row>
        <row r="369">
          <cell r="F369" t="str">
            <v>HA.2313</v>
          </cell>
          <cell r="Q369">
            <v>0</v>
          </cell>
        </row>
        <row r="370">
          <cell r="F370" t="str">
            <v>KA.2120</v>
          </cell>
          <cell r="Q370">
            <v>0</v>
          </cell>
        </row>
        <row r="371">
          <cell r="F371" t="str">
            <v>HA.2313</v>
          </cell>
          <cell r="Q371">
            <v>0</v>
          </cell>
        </row>
        <row r="372">
          <cell r="F372" t="str">
            <v>KA.2120</v>
          </cell>
          <cell r="Q372">
            <v>0</v>
          </cell>
        </row>
        <row r="373">
          <cell r="F373" t="str">
            <v>HA.2113</v>
          </cell>
          <cell r="Q373">
            <v>0</v>
          </cell>
        </row>
        <row r="374">
          <cell r="Q374">
            <v>0</v>
          </cell>
        </row>
        <row r="375">
          <cell r="Q375">
            <v>0</v>
          </cell>
        </row>
        <row r="376">
          <cell r="F376" t="str">
            <v>KA.2310</v>
          </cell>
          <cell r="Q376">
            <v>0</v>
          </cell>
        </row>
        <row r="377">
          <cell r="Q377">
            <v>0</v>
          </cell>
        </row>
        <row r="378">
          <cell r="Q378">
            <v>0</v>
          </cell>
        </row>
        <row r="379">
          <cell r="F379" t="str">
            <v>HA.3213</v>
          </cell>
          <cell r="Q379">
            <v>0</v>
          </cell>
        </row>
        <row r="380">
          <cell r="F380" t="str">
            <v>KA.2310</v>
          </cell>
          <cell r="Q380">
            <v>0</v>
          </cell>
        </row>
        <row r="381">
          <cell r="F381" t="str">
            <v>HA.3113</v>
          </cell>
          <cell r="Q381">
            <v>0</v>
          </cell>
        </row>
        <row r="382">
          <cell r="Q382">
            <v>0</v>
          </cell>
        </row>
        <row r="383">
          <cell r="Q383">
            <v>0</v>
          </cell>
        </row>
        <row r="384">
          <cell r="Q384">
            <v>0</v>
          </cell>
        </row>
        <row r="385">
          <cell r="F385" t="str">
            <v>KA.2210</v>
          </cell>
          <cell r="Q385">
            <v>0</v>
          </cell>
        </row>
        <row r="386">
          <cell r="Q386">
            <v>0</v>
          </cell>
        </row>
        <row r="387">
          <cell r="Q387">
            <v>0</v>
          </cell>
        </row>
        <row r="388">
          <cell r="Q388">
            <v>0</v>
          </cell>
        </row>
        <row r="389">
          <cell r="F389" t="str">
            <v>HA.1111</v>
          </cell>
          <cell r="Q389">
            <v>0</v>
          </cell>
        </row>
        <row r="390">
          <cell r="F390" t="str">
            <v>IA.1110</v>
          </cell>
          <cell r="Q390">
            <v>0</v>
          </cell>
        </row>
        <row r="391">
          <cell r="F391" t="str">
            <v>IA.1120</v>
          </cell>
          <cell r="Q391">
            <v>0</v>
          </cell>
        </row>
        <row r="392">
          <cell r="F392" t="str">
            <v>GG.2214</v>
          </cell>
          <cell r="Q392">
            <v>0</v>
          </cell>
        </row>
        <row r="393">
          <cell r="F393" t="str">
            <v>PA.1214</v>
          </cell>
          <cell r="Q393">
            <v>0</v>
          </cell>
        </row>
        <row r="394">
          <cell r="F394" t="str">
            <v>67/MK-BCN</v>
          </cell>
          <cell r="Q394">
            <v>0</v>
          </cell>
        </row>
        <row r="395">
          <cell r="F395" t="str">
            <v>04.9102/66.BCN</v>
          </cell>
          <cell r="Q395">
            <v>0</v>
          </cell>
        </row>
        <row r="396">
          <cell r="F396" t="str">
            <v>TT</v>
          </cell>
          <cell r="Q396">
            <v>0</v>
          </cell>
        </row>
        <row r="397">
          <cell r="F397" t="str">
            <v>TT</v>
          </cell>
          <cell r="Q397">
            <v>0</v>
          </cell>
        </row>
        <row r="398">
          <cell r="F398" t="str">
            <v>ZJ.2109</v>
          </cell>
          <cell r="Q398">
            <v>0</v>
          </cell>
        </row>
        <row r="399">
          <cell r="F399" t="str">
            <v>ZK.4160X3</v>
          </cell>
          <cell r="Q399">
            <v>0</v>
          </cell>
        </row>
        <row r="400">
          <cell r="F400" t="str">
            <v>BB.1112</v>
          </cell>
          <cell r="Q400">
            <v>0</v>
          </cell>
        </row>
        <row r="401">
          <cell r="F401" t="str">
            <v>VC-03/100</v>
          </cell>
          <cell r="Q401">
            <v>0</v>
          </cell>
        </row>
        <row r="402">
          <cell r="F402" t="str">
            <v>BB.1112</v>
          </cell>
        </row>
        <row r="403">
          <cell r="F403" t="str">
            <v>UD.5122CC</v>
          </cell>
          <cell r="Q403">
            <v>0</v>
          </cell>
        </row>
        <row r="404">
          <cell r="Q404">
            <v>0</v>
          </cell>
        </row>
        <row r="405">
          <cell r="F405" t="str">
            <v>BA.1432</v>
          </cell>
          <cell r="Q405">
            <v>0</v>
          </cell>
        </row>
        <row r="406">
          <cell r="F406" t="str">
            <v>HA.1121SR</v>
          </cell>
          <cell r="Q406">
            <v>0</v>
          </cell>
        </row>
        <row r="407">
          <cell r="F407" t="str">
            <v>KA.1110</v>
          </cell>
          <cell r="Q407">
            <v>0</v>
          </cell>
        </row>
        <row r="408">
          <cell r="Q408">
            <v>0</v>
          </cell>
        </row>
        <row r="409">
          <cell r="Q409">
            <v>0</v>
          </cell>
        </row>
        <row r="410">
          <cell r="F410" t="str">
            <v>HA.1223</v>
          </cell>
          <cell r="Q410">
            <v>0</v>
          </cell>
        </row>
        <row r="411">
          <cell r="Q411">
            <v>0</v>
          </cell>
        </row>
        <row r="412">
          <cell r="Q412">
            <v>0</v>
          </cell>
        </row>
        <row r="413">
          <cell r="F413" t="str">
            <v>KA.1110</v>
          </cell>
          <cell r="Q413">
            <v>0</v>
          </cell>
        </row>
        <row r="414">
          <cell r="Q414">
            <v>0</v>
          </cell>
        </row>
        <row r="415">
          <cell r="Q415">
            <v>0</v>
          </cell>
        </row>
        <row r="416">
          <cell r="F416" t="str">
            <v>HA.2314</v>
          </cell>
          <cell r="Q416">
            <v>0</v>
          </cell>
        </row>
        <row r="417">
          <cell r="Q417">
            <v>0</v>
          </cell>
        </row>
        <row r="418">
          <cell r="Q418">
            <v>0</v>
          </cell>
        </row>
        <row r="419">
          <cell r="F419" t="str">
            <v>KA.2120</v>
          </cell>
          <cell r="Q419">
            <v>0</v>
          </cell>
        </row>
        <row r="420">
          <cell r="Q420">
            <v>0</v>
          </cell>
        </row>
        <row r="421">
          <cell r="Q421">
            <v>0</v>
          </cell>
        </row>
        <row r="422">
          <cell r="F422" t="str">
            <v>HA.2113</v>
          </cell>
          <cell r="Q422">
            <v>0</v>
          </cell>
        </row>
        <row r="423">
          <cell r="F423" t="str">
            <v>KA.2310</v>
          </cell>
          <cell r="Q423">
            <v>0</v>
          </cell>
        </row>
        <row r="424">
          <cell r="F424" t="str">
            <v>HA.3213</v>
          </cell>
          <cell r="Q424">
            <v>0</v>
          </cell>
        </row>
        <row r="425">
          <cell r="F425" t="str">
            <v>KA.2310</v>
          </cell>
          <cell r="Q425">
            <v>0</v>
          </cell>
        </row>
        <row r="426">
          <cell r="F426" t="str">
            <v>HA.3114</v>
          </cell>
          <cell r="Q426">
            <v>0</v>
          </cell>
        </row>
        <row r="427">
          <cell r="Q427">
            <v>0</v>
          </cell>
        </row>
        <row r="428">
          <cell r="Q428">
            <v>0</v>
          </cell>
        </row>
        <row r="429">
          <cell r="Q429">
            <v>0</v>
          </cell>
        </row>
        <row r="430">
          <cell r="F430" t="str">
            <v>KA.2210</v>
          </cell>
          <cell r="Q430">
            <v>0</v>
          </cell>
        </row>
        <row r="431">
          <cell r="Q431">
            <v>0</v>
          </cell>
        </row>
        <row r="432">
          <cell r="Q432">
            <v>0</v>
          </cell>
        </row>
        <row r="433">
          <cell r="Q433">
            <v>0</v>
          </cell>
        </row>
        <row r="434">
          <cell r="F434" t="str">
            <v>HA.1111</v>
          </cell>
          <cell r="Q434">
            <v>0</v>
          </cell>
        </row>
        <row r="435">
          <cell r="F435" t="str">
            <v>IA.1110</v>
          </cell>
          <cell r="Q435">
            <v>0</v>
          </cell>
        </row>
        <row r="436">
          <cell r="F436" t="str">
            <v>IA.1120</v>
          </cell>
          <cell r="Q436">
            <v>0</v>
          </cell>
        </row>
        <row r="437">
          <cell r="F437" t="str">
            <v>GG.2214</v>
          </cell>
          <cell r="Q437">
            <v>0</v>
          </cell>
        </row>
        <row r="438">
          <cell r="F438" t="str">
            <v>PA.1214</v>
          </cell>
          <cell r="Q438">
            <v>0</v>
          </cell>
        </row>
        <row r="439">
          <cell r="F439" t="str">
            <v>67/MK-BCN</v>
          </cell>
          <cell r="Q439">
            <v>0</v>
          </cell>
        </row>
        <row r="440">
          <cell r="F440" t="str">
            <v>66/QÑ-BCN</v>
          </cell>
          <cell r="Q440">
            <v>0</v>
          </cell>
        </row>
        <row r="441">
          <cell r="F441" t="str">
            <v>TT</v>
          </cell>
          <cell r="Q441">
            <v>0</v>
          </cell>
        </row>
        <row r="442">
          <cell r="F442" t="str">
            <v>TT</v>
          </cell>
          <cell r="Q442">
            <v>0</v>
          </cell>
        </row>
        <row r="443">
          <cell r="F443" t="str">
            <v>ZJ.2109</v>
          </cell>
          <cell r="Q443">
            <v>0</v>
          </cell>
        </row>
        <row r="444">
          <cell r="F444" t="str">
            <v>UD.5122CC</v>
          </cell>
          <cell r="Q444">
            <v>0</v>
          </cell>
        </row>
        <row r="445">
          <cell r="Q445">
            <v>0</v>
          </cell>
        </row>
        <row r="446">
          <cell r="F446" t="str">
            <v>BA.1412</v>
          </cell>
          <cell r="Q446">
            <v>0</v>
          </cell>
        </row>
        <row r="447">
          <cell r="F447" t="str">
            <v>HA.1111SR</v>
          </cell>
          <cell r="Q447">
            <v>0</v>
          </cell>
        </row>
        <row r="448">
          <cell r="F448" t="str">
            <v>HA.1111SR</v>
          </cell>
          <cell r="Q448">
            <v>0</v>
          </cell>
        </row>
        <row r="449">
          <cell r="F449" t="str">
            <v>HA.1213</v>
          </cell>
          <cell r="Q449">
            <v>0</v>
          </cell>
        </row>
        <row r="450">
          <cell r="F450" t="str">
            <v>KA.1220</v>
          </cell>
          <cell r="Q450">
            <v>0</v>
          </cell>
        </row>
        <row r="451">
          <cell r="F451" t="str">
            <v>KA.1220</v>
          </cell>
          <cell r="Q451">
            <v>0</v>
          </cell>
        </row>
        <row r="452">
          <cell r="F452" t="str">
            <v>IA.1110</v>
          </cell>
          <cell r="Q452">
            <v>0</v>
          </cell>
        </row>
        <row r="453">
          <cell r="F453" t="str">
            <v>IA.1120</v>
          </cell>
          <cell r="Q453">
            <v>0</v>
          </cell>
        </row>
        <row r="454">
          <cell r="F454" t="str">
            <v>BA.1432</v>
          </cell>
          <cell r="Q454">
            <v>0</v>
          </cell>
        </row>
        <row r="455">
          <cell r="F455" t="str">
            <v>HA.1111SR</v>
          </cell>
          <cell r="Q455">
            <v>0</v>
          </cell>
        </row>
        <row r="456">
          <cell r="F456" t="str">
            <v>HA.1213</v>
          </cell>
          <cell r="Q456">
            <v>0</v>
          </cell>
        </row>
        <row r="457">
          <cell r="F457" t="str">
            <v>KA.1220</v>
          </cell>
          <cell r="Q457">
            <v>0</v>
          </cell>
        </row>
        <row r="458">
          <cell r="Q458">
            <v>0</v>
          </cell>
        </row>
        <row r="459">
          <cell r="Q459">
            <v>0</v>
          </cell>
        </row>
        <row r="460">
          <cell r="Q460">
            <v>0</v>
          </cell>
        </row>
        <row r="461">
          <cell r="F461" t="str">
            <v>IA.1110</v>
          </cell>
          <cell r="Q461">
            <v>0</v>
          </cell>
        </row>
        <row r="462">
          <cell r="F462" t="str">
            <v>RA.1215</v>
          </cell>
          <cell r="Q462">
            <v>0</v>
          </cell>
        </row>
        <row r="463">
          <cell r="F463" t="str">
            <v>BB.1112</v>
          </cell>
          <cell r="Q463">
            <v>0</v>
          </cell>
        </row>
        <row r="464">
          <cell r="F464" t="str">
            <v>NA.1530</v>
          </cell>
          <cell r="Q464">
            <v>0</v>
          </cell>
        </row>
        <row r="465">
          <cell r="F465" t="str">
            <v>NA.1610SR</v>
          </cell>
          <cell r="Q465">
            <v>0</v>
          </cell>
        </row>
        <row r="466">
          <cell r="F466" t="str">
            <v>TT</v>
          </cell>
          <cell r="Q466">
            <v>0</v>
          </cell>
        </row>
        <row r="467">
          <cell r="F467" t="str">
            <v>NB.3110</v>
          </cell>
          <cell r="Q467">
            <v>0</v>
          </cell>
        </row>
        <row r="468">
          <cell r="F468" t="str">
            <v>UC.2230R</v>
          </cell>
          <cell r="Q468">
            <v>0</v>
          </cell>
        </row>
        <row r="469">
          <cell r="F469" t="str">
            <v>UC.2230</v>
          </cell>
          <cell r="Q469">
            <v>0</v>
          </cell>
        </row>
        <row r="470">
          <cell r="Q470">
            <v>0</v>
          </cell>
        </row>
        <row r="471">
          <cell r="F471" t="str">
            <v>BA.1433</v>
          </cell>
          <cell r="Q471">
            <v>0</v>
          </cell>
        </row>
        <row r="472">
          <cell r="F472" t="str">
            <v>HA.1111SR</v>
          </cell>
          <cell r="Q472">
            <v>0</v>
          </cell>
        </row>
        <row r="473">
          <cell r="F473" t="str">
            <v>HA.1213</v>
          </cell>
          <cell r="Q473">
            <v>0</v>
          </cell>
        </row>
        <row r="474">
          <cell r="F474" t="str">
            <v>KA.1220</v>
          </cell>
          <cell r="Q474">
            <v>0</v>
          </cell>
        </row>
        <row r="475">
          <cell r="Q475">
            <v>0</v>
          </cell>
        </row>
        <row r="476">
          <cell r="Q476">
            <v>0</v>
          </cell>
        </row>
        <row r="477">
          <cell r="F477" t="str">
            <v>IA.1110</v>
          </cell>
          <cell r="Q477">
            <v>0</v>
          </cell>
        </row>
        <row r="478">
          <cell r="F478" t="str">
            <v>IA.1120</v>
          </cell>
          <cell r="Q478">
            <v>0</v>
          </cell>
        </row>
        <row r="479">
          <cell r="F479" t="str">
            <v>67/BL-BCN</v>
          </cell>
          <cell r="Q479">
            <v>0</v>
          </cell>
        </row>
        <row r="480">
          <cell r="F480" t="str">
            <v>RA.1215</v>
          </cell>
          <cell r="Q480">
            <v>0</v>
          </cell>
        </row>
        <row r="481">
          <cell r="F481" t="str">
            <v>BB.1113</v>
          </cell>
          <cell r="Q481">
            <v>0</v>
          </cell>
        </row>
        <row r="482">
          <cell r="Q482">
            <v>0</v>
          </cell>
        </row>
        <row r="483">
          <cell r="F483" t="str">
            <v>BA.1412</v>
          </cell>
          <cell r="Q483">
            <v>0</v>
          </cell>
        </row>
        <row r="484">
          <cell r="Q484">
            <v>0</v>
          </cell>
        </row>
        <row r="485">
          <cell r="Q485">
            <v>0</v>
          </cell>
        </row>
        <row r="486">
          <cell r="Q486">
            <v>0</v>
          </cell>
        </row>
        <row r="487">
          <cell r="Q487">
            <v>0</v>
          </cell>
        </row>
        <row r="488">
          <cell r="F488" t="str">
            <v>HA.1111SR</v>
          </cell>
          <cell r="Q488">
            <v>0</v>
          </cell>
        </row>
        <row r="489">
          <cell r="Q489">
            <v>0</v>
          </cell>
        </row>
        <row r="490">
          <cell r="Q490">
            <v>0</v>
          </cell>
        </row>
        <row r="491">
          <cell r="Q491">
            <v>0</v>
          </cell>
        </row>
        <row r="492">
          <cell r="Q492">
            <v>0</v>
          </cell>
        </row>
        <row r="493">
          <cell r="F493" t="str">
            <v>HA.1111SR</v>
          </cell>
          <cell r="Q493">
            <v>0</v>
          </cell>
        </row>
        <row r="494">
          <cell r="Q494">
            <v>0</v>
          </cell>
        </row>
        <row r="495">
          <cell r="Q495">
            <v>0</v>
          </cell>
        </row>
        <row r="496">
          <cell r="F496" t="str">
            <v>HA.1213</v>
          </cell>
          <cell r="Q496">
            <v>0</v>
          </cell>
        </row>
        <row r="497">
          <cell r="F497" t="str">
            <v>HA.1213</v>
          </cell>
          <cell r="Q497">
            <v>0</v>
          </cell>
        </row>
        <row r="498">
          <cell r="Q498">
            <v>0</v>
          </cell>
        </row>
        <row r="499">
          <cell r="Q499">
            <v>0</v>
          </cell>
        </row>
        <row r="500">
          <cell r="F500" t="str">
            <v>KA.1220</v>
          </cell>
          <cell r="Q500">
            <v>0</v>
          </cell>
        </row>
        <row r="501">
          <cell r="Q501">
            <v>0</v>
          </cell>
        </row>
        <row r="502">
          <cell r="Q502">
            <v>0</v>
          </cell>
        </row>
        <row r="503">
          <cell r="Q503">
            <v>0</v>
          </cell>
        </row>
        <row r="504">
          <cell r="Q504">
            <v>0</v>
          </cell>
        </row>
        <row r="505">
          <cell r="F505" t="str">
            <v>KA.1220</v>
          </cell>
          <cell r="Q505">
            <v>0</v>
          </cell>
        </row>
        <row r="506">
          <cell r="Q506">
            <v>0</v>
          </cell>
        </row>
        <row r="507">
          <cell r="Q507">
            <v>0</v>
          </cell>
        </row>
        <row r="508">
          <cell r="Q508">
            <v>0</v>
          </cell>
        </row>
        <row r="509">
          <cell r="F509" t="str">
            <v>HA.3113</v>
          </cell>
          <cell r="Q509">
            <v>0</v>
          </cell>
        </row>
        <row r="510">
          <cell r="F510" t="str">
            <v>KA.2120</v>
          </cell>
          <cell r="Q510">
            <v>0</v>
          </cell>
        </row>
        <row r="511">
          <cell r="F511" t="str">
            <v>HA.3113</v>
          </cell>
          <cell r="Q511">
            <v>0</v>
          </cell>
        </row>
        <row r="512">
          <cell r="Q512">
            <v>0</v>
          </cell>
        </row>
        <row r="513">
          <cell r="Q513">
            <v>0</v>
          </cell>
        </row>
        <row r="514">
          <cell r="Q514">
            <v>0</v>
          </cell>
        </row>
        <row r="515">
          <cell r="Q515">
            <v>0</v>
          </cell>
        </row>
        <row r="516">
          <cell r="F516" t="str">
            <v>KA.2120</v>
          </cell>
          <cell r="Q516">
            <v>0</v>
          </cell>
        </row>
        <row r="517">
          <cell r="Q517">
            <v>0</v>
          </cell>
        </row>
        <row r="518">
          <cell r="Q518">
            <v>0</v>
          </cell>
        </row>
        <row r="519">
          <cell r="Q519">
            <v>0</v>
          </cell>
        </row>
        <row r="520">
          <cell r="F520"/>
          <cell r="Q520">
            <v>0</v>
          </cell>
        </row>
        <row r="521">
          <cell r="F521" t="str">
            <v>IA.1130</v>
          </cell>
          <cell r="Q521">
            <v>0</v>
          </cell>
        </row>
        <row r="522">
          <cell r="F522" t="str">
            <v>IA.1130</v>
          </cell>
          <cell r="Q522">
            <v>0</v>
          </cell>
        </row>
        <row r="523">
          <cell r="F523" t="str">
            <v>RA.1215</v>
          </cell>
          <cell r="Q523">
            <v>0</v>
          </cell>
        </row>
        <row r="524">
          <cell r="F524" t="str">
            <v>GG.2114</v>
          </cell>
          <cell r="Q524">
            <v>0</v>
          </cell>
        </row>
        <row r="525">
          <cell r="F525" t="str">
            <v>PA.1214</v>
          </cell>
          <cell r="Q525">
            <v>0</v>
          </cell>
        </row>
        <row r="526">
          <cell r="F526" t="str">
            <v>UB.1110</v>
          </cell>
          <cell r="Q526">
            <v>0</v>
          </cell>
        </row>
        <row r="527">
          <cell r="F527" t="str">
            <v>UC.3110</v>
          </cell>
          <cell r="Q527">
            <v>0</v>
          </cell>
        </row>
        <row r="528">
          <cell r="F528" t="str">
            <v>BA.1512</v>
          </cell>
          <cell r="Q528">
            <v>0</v>
          </cell>
        </row>
        <row r="529">
          <cell r="F529" t="str">
            <v>ZJ.7275</v>
          </cell>
          <cell r="Q529">
            <v>0</v>
          </cell>
        </row>
        <row r="530">
          <cell r="F530" t="str">
            <v>BB.1112</v>
          </cell>
          <cell r="Q530">
            <v>0</v>
          </cell>
        </row>
        <row r="531">
          <cell r="F531" t="str">
            <v>NA.1530</v>
          </cell>
        </row>
        <row r="532">
          <cell r="F532" t="str">
            <v>NA.1610SR</v>
          </cell>
        </row>
        <row r="533">
          <cell r="F533" t="str">
            <v>TT</v>
          </cell>
        </row>
        <row r="534">
          <cell r="F534" t="str">
            <v>NB.3110</v>
          </cell>
        </row>
        <row r="535">
          <cell r="F535" t="str">
            <v>UC.2230R</v>
          </cell>
        </row>
        <row r="536">
          <cell r="F536" t="str">
            <v>UC.2230</v>
          </cell>
        </row>
        <row r="537">
          <cell r="Q537">
            <v>0</v>
          </cell>
        </row>
        <row r="538">
          <cell r="F538" t="str">
            <v>BD.1312</v>
          </cell>
          <cell r="Q538">
            <v>6.97</v>
          </cell>
        </row>
        <row r="539">
          <cell r="F539" t="str">
            <v>BB.1212</v>
          </cell>
          <cell r="Q539">
            <v>400</v>
          </cell>
        </row>
        <row r="540">
          <cell r="F540" t="str">
            <v>TT</v>
          </cell>
          <cell r="Q540">
            <v>520</v>
          </cell>
        </row>
        <row r="541">
          <cell r="F541" t="str">
            <v>BK.5112</v>
          </cell>
          <cell r="Q541">
            <v>40.229999999999997</v>
          </cell>
        </row>
        <row r="542">
          <cell r="F542" t="str">
            <v>B13-4/CÑ79/12</v>
          </cell>
          <cell r="Q542">
            <v>295</v>
          </cell>
        </row>
        <row r="543">
          <cell r="F543" t="str">
            <v>B3-13e/CÑ79/12</v>
          </cell>
          <cell r="Q543">
            <v>0.2</v>
          </cell>
        </row>
        <row r="544">
          <cell r="F544" t="str">
            <v>ZJ.7272</v>
          </cell>
          <cell r="Q544">
            <v>0.55000000000000004</v>
          </cell>
        </row>
        <row r="545">
          <cell r="F545" t="str">
            <v>VB.4111</v>
          </cell>
          <cell r="Q545">
            <v>0</v>
          </cell>
        </row>
        <row r="546">
          <cell r="F546" t="str">
            <v>TT</v>
          </cell>
          <cell r="Q546">
            <v>0</v>
          </cell>
        </row>
        <row r="547">
          <cell r="Q547">
            <v>0</v>
          </cell>
        </row>
        <row r="548">
          <cell r="Q548">
            <v>0</v>
          </cell>
        </row>
        <row r="549">
          <cell r="F549" t="str">
            <v>BA.1442</v>
          </cell>
          <cell r="Q549">
            <v>15.310156250000002</v>
          </cell>
        </row>
        <row r="550">
          <cell r="F550" t="str">
            <v>HA.1111SR</v>
          </cell>
          <cell r="Q550">
            <v>0.33750000000000002</v>
          </cell>
        </row>
        <row r="551">
          <cell r="F551" t="str">
            <v>HA.1213</v>
          </cell>
          <cell r="Q551">
            <v>1.2675000000000001</v>
          </cell>
        </row>
        <row r="552">
          <cell r="F552" t="str">
            <v>KA.1220</v>
          </cell>
          <cell r="Q552">
            <v>4.8000000000000008E-2</v>
          </cell>
        </row>
        <row r="553">
          <cell r="Q553">
            <v>9.0000000000000011E-3</v>
          </cell>
        </row>
        <row r="554">
          <cell r="Q554">
            <v>3.9000000000000007E-2</v>
          </cell>
        </row>
        <row r="555">
          <cell r="F555" t="str">
            <v>HA.2313</v>
          </cell>
          <cell r="Q555">
            <v>0.98549999999999982</v>
          </cell>
        </row>
        <row r="556">
          <cell r="F556" t="str">
            <v>KA.2120</v>
          </cell>
          <cell r="Q556">
            <v>0.13139999999999999</v>
          </cell>
        </row>
        <row r="557">
          <cell r="F557" t="str">
            <v>IA.2311</v>
          </cell>
          <cell r="Q557">
            <v>1.566E-2</v>
          </cell>
        </row>
        <row r="558">
          <cell r="F558" t="str">
            <v>IA.2321</v>
          </cell>
          <cell r="Q558">
            <v>0.19496999999999998</v>
          </cell>
        </row>
        <row r="559">
          <cell r="F559" t="str">
            <v>PA.1214</v>
          </cell>
          <cell r="Q559">
            <v>10.35</v>
          </cell>
        </row>
        <row r="560">
          <cell r="Q560">
            <v>10.08</v>
          </cell>
        </row>
        <row r="561">
          <cell r="Q561">
            <v>0.27</v>
          </cell>
        </row>
        <row r="562">
          <cell r="F562" t="str">
            <v>UB.1110</v>
          </cell>
          <cell r="Q562">
            <v>0</v>
          </cell>
        </row>
        <row r="563">
          <cell r="F563" t="str">
            <v>UC.3110</v>
          </cell>
          <cell r="Q563">
            <v>0</v>
          </cell>
        </row>
        <row r="564">
          <cell r="F564" t="str">
            <v>BB.1111</v>
          </cell>
          <cell r="Q564">
            <v>0</v>
          </cell>
        </row>
        <row r="565">
          <cell r="F565" t="str">
            <v>NA.1530</v>
          </cell>
          <cell r="Q565">
            <v>0.33868999999999999</v>
          </cell>
        </row>
        <row r="566">
          <cell r="F566" t="str">
            <v>NB.3110</v>
          </cell>
          <cell r="Q566">
            <v>0</v>
          </cell>
        </row>
        <row r="567">
          <cell r="F567" t="str">
            <v>TT</v>
          </cell>
          <cell r="Q567">
            <v>0</v>
          </cell>
        </row>
        <row r="568">
          <cell r="F568" t="str">
            <v>TT</v>
          </cell>
          <cell r="Q568">
            <v>0</v>
          </cell>
        </row>
        <row r="569">
          <cell r="F569" t="str">
            <v>TT</v>
          </cell>
          <cell r="Q569">
            <v>0</v>
          </cell>
        </row>
        <row r="570">
          <cell r="Q570">
            <v>0</v>
          </cell>
        </row>
        <row r="571">
          <cell r="F571" t="str">
            <v>BA.1312</v>
          </cell>
          <cell r="Q571">
            <v>0</v>
          </cell>
        </row>
        <row r="572">
          <cell r="Q572">
            <v>14.665875000000003</v>
          </cell>
        </row>
        <row r="573">
          <cell r="Q573">
            <v>193.24265625000001</v>
          </cell>
        </row>
        <row r="574">
          <cell r="Q574">
            <v>24.345562500000003</v>
          </cell>
        </row>
        <row r="575">
          <cell r="Q575">
            <v>21.208000000000002</v>
          </cell>
        </row>
        <row r="576">
          <cell r="F576" t="str">
            <v>HA.1111SR</v>
          </cell>
          <cell r="Q576">
            <v>0</v>
          </cell>
        </row>
        <row r="577">
          <cell r="Q577">
            <v>0.28799999999999998</v>
          </cell>
        </row>
        <row r="578">
          <cell r="Q578">
            <v>3.2160000000000002</v>
          </cell>
        </row>
        <row r="579">
          <cell r="Q579">
            <v>0.504</v>
          </cell>
        </row>
        <row r="580">
          <cell r="F580" t="str">
            <v>HA.1213</v>
          </cell>
          <cell r="Q580">
            <v>0</v>
          </cell>
        </row>
        <row r="581">
          <cell r="Q581">
            <v>0.6</v>
          </cell>
        </row>
        <row r="582">
          <cell r="Q582">
            <v>6.0299999999999994</v>
          </cell>
        </row>
        <row r="583">
          <cell r="Q583">
            <v>1.08</v>
          </cell>
        </row>
        <row r="584">
          <cell r="F584" t="str">
            <v>KA.1220</v>
          </cell>
          <cell r="Q584">
            <v>0</v>
          </cell>
        </row>
        <row r="585">
          <cell r="Q585">
            <v>9.5999999999999992E-3</v>
          </cell>
        </row>
        <row r="586">
          <cell r="Q586">
            <v>0.13400000000000001</v>
          </cell>
        </row>
        <row r="587">
          <cell r="Q587">
            <v>1.5599999999999996E-2</v>
          </cell>
        </row>
        <row r="588">
          <cell r="F588" t="str">
            <v>KA.1220</v>
          </cell>
          <cell r="Q588">
            <v>0</v>
          </cell>
        </row>
        <row r="589">
          <cell r="Q589">
            <v>2.4E-2</v>
          </cell>
        </row>
        <row r="590">
          <cell r="Q590">
            <v>0.3216</v>
          </cell>
        </row>
        <row r="591">
          <cell r="Q591">
            <v>3.9599999999999996E-2</v>
          </cell>
        </row>
        <row r="592">
          <cell r="F592" t="str">
            <v>HA.3113</v>
          </cell>
          <cell r="Q592">
            <v>8.636000000000001</v>
          </cell>
        </row>
        <row r="593">
          <cell r="F593" t="str">
            <v>KA.2510</v>
          </cell>
          <cell r="Q593">
            <v>0</v>
          </cell>
        </row>
        <row r="594">
          <cell r="F594" t="str">
            <v>IA.2311</v>
          </cell>
          <cell r="Q594">
            <v>0.13038999999999998</v>
          </cell>
        </row>
        <row r="595">
          <cell r="F595" t="str">
            <v>IA.2321</v>
          </cell>
          <cell r="Q595">
            <v>0.55161000000000004</v>
          </cell>
        </row>
        <row r="596">
          <cell r="F596" t="str">
            <v>GG.2114</v>
          </cell>
          <cell r="Q596">
            <v>15.113</v>
          </cell>
        </row>
        <row r="597">
          <cell r="F597" t="str">
            <v>PA.1214</v>
          </cell>
          <cell r="Q597">
            <v>323.84999999999997</v>
          </cell>
        </row>
        <row r="598">
          <cell r="F598" t="str">
            <v>UB.1110</v>
          </cell>
          <cell r="Q598">
            <v>323.84999999999997</v>
          </cell>
        </row>
        <row r="599">
          <cell r="F599" t="str">
            <v>UC.3110</v>
          </cell>
          <cell r="Q599">
            <v>323.84999999999997</v>
          </cell>
        </row>
        <row r="600">
          <cell r="F600" t="str">
            <v>BB.1111</v>
          </cell>
          <cell r="Q600">
            <v>0</v>
          </cell>
        </row>
        <row r="601">
          <cell r="F601" t="str">
            <v>NA.1530</v>
          </cell>
          <cell r="Q601">
            <v>5.4208800000000004</v>
          </cell>
        </row>
        <row r="602">
          <cell r="F602" t="str">
            <v>NB.3110</v>
          </cell>
          <cell r="Q602">
            <v>0</v>
          </cell>
        </row>
        <row r="603">
          <cell r="F603" t="str">
            <v>UC.2230</v>
          </cell>
          <cell r="Q603">
            <v>0</v>
          </cell>
        </row>
        <row r="604">
          <cell r="F604" t="str">
            <v>UC.2230</v>
          </cell>
          <cell r="Q604">
            <v>0</v>
          </cell>
        </row>
        <row r="605">
          <cell r="Q605">
            <v>0</v>
          </cell>
        </row>
        <row r="606">
          <cell r="F606" t="str">
            <v>.2230_x0002_TT_x0008__x0007_NB.3110_x0007_UC.2230_x0007_UC.22	HA.1121SR	HA.1121SR_x0007_HA.1223_x0007_KA.1220</v>
          </cell>
          <cell r="Q606">
            <v>0</v>
          </cell>
        </row>
        <row r="607">
          <cell r="F607" t="str">
            <v>BA.1442</v>
          </cell>
          <cell r="Q607">
            <v>29.647479166666667</v>
          </cell>
        </row>
        <row r="608">
          <cell r="F608" t="str">
            <v>HA.1121SR</v>
          </cell>
          <cell r="Q608">
            <v>0.79900000000000004</v>
          </cell>
        </row>
        <row r="609">
          <cell r="F609" t="str">
            <v>HA.1223</v>
          </cell>
          <cell r="Q609">
            <v>4.05</v>
          </cell>
        </row>
        <row r="610">
          <cell r="F610" t="str">
            <v>KA.1220</v>
          </cell>
          <cell r="Q610">
            <v>0</v>
          </cell>
        </row>
        <row r="611">
          <cell r="Q611">
            <v>1.2800000000000002E-2</v>
          </cell>
        </row>
        <row r="612">
          <cell r="Q612">
            <v>7.1999999999999995E-2</v>
          </cell>
        </row>
        <row r="613">
          <cell r="F613" t="str">
            <v>HA.2333</v>
          </cell>
          <cell r="Q613">
            <v>2.2931999999999997</v>
          </cell>
        </row>
        <row r="614">
          <cell r="F614" t="str">
            <v>KA.2120</v>
          </cell>
          <cell r="Q614">
            <v>0.13103999999999999</v>
          </cell>
        </row>
        <row r="615">
          <cell r="F615" t="str">
            <v>IA.1110</v>
          </cell>
          <cell r="Q615">
            <v>4.2340000000000003E-2</v>
          </cell>
        </row>
        <row r="616">
          <cell r="F616" t="str">
            <v>IA.1120</v>
          </cell>
          <cell r="Q616">
            <v>0.37439999999999996</v>
          </cell>
        </row>
        <row r="617">
          <cell r="F617" t="str">
            <v>TT</v>
          </cell>
          <cell r="Q617">
            <v>54.4</v>
          </cell>
        </row>
        <row r="618">
          <cell r="F618" t="str">
            <v>RA.1215</v>
          </cell>
          <cell r="Q618">
            <v>1.9599999999999997</v>
          </cell>
        </row>
        <row r="619">
          <cell r="F619" t="str">
            <v>BB.1112</v>
          </cell>
          <cell r="Q619">
            <v>0</v>
          </cell>
        </row>
        <row r="620">
          <cell r="Q620">
            <v>0</v>
          </cell>
        </row>
        <row r="621">
          <cell r="F621" t="str">
            <v>BA.1442</v>
          </cell>
          <cell r="Q621">
            <v>39.472041666666669</v>
          </cell>
        </row>
        <row r="622">
          <cell r="F622" t="str">
            <v>HA.1121SR</v>
          </cell>
          <cell r="Q622">
            <v>0.71250000000000002</v>
          </cell>
        </row>
        <row r="623">
          <cell r="F623" t="str">
            <v>HA.1223</v>
          </cell>
          <cell r="Q623">
            <v>3.7949999999999995</v>
          </cell>
        </row>
        <row r="624">
          <cell r="F624" t="str">
            <v>KA.1220</v>
          </cell>
          <cell r="Q624">
            <v>0</v>
          </cell>
        </row>
        <row r="625">
          <cell r="Q625">
            <v>8.199999999999999E-3</v>
          </cell>
        </row>
        <row r="626">
          <cell r="Q626">
            <v>4.6799999999999994E-2</v>
          </cell>
        </row>
        <row r="627">
          <cell r="F627" t="str">
            <v>HA.2333</v>
          </cell>
          <cell r="Q627">
            <v>1.4405999999999999</v>
          </cell>
        </row>
        <row r="628">
          <cell r="F628" t="str">
            <v>KA.2120</v>
          </cell>
          <cell r="Q628">
            <v>8.231999999999999E-2</v>
          </cell>
        </row>
        <row r="629">
          <cell r="F629" t="str">
            <v>IA.1110</v>
          </cell>
          <cell r="Q629">
            <v>2.3280000000000002E-2</v>
          </cell>
        </row>
        <row r="630">
          <cell r="F630" t="str">
            <v>IA.1120</v>
          </cell>
          <cell r="Q630">
            <v>0.29837000000000002</v>
          </cell>
        </row>
        <row r="631">
          <cell r="F631" t="str">
            <v>TT</v>
          </cell>
          <cell r="Q631">
            <v>38.159999999999997</v>
          </cell>
        </row>
        <row r="632">
          <cell r="F632" t="str">
            <v>RA.1215</v>
          </cell>
          <cell r="Q632">
            <v>0.97999999999999987</v>
          </cell>
        </row>
        <row r="633">
          <cell r="F633" t="str">
            <v>BB.1112</v>
          </cell>
          <cell r="Q633">
            <v>0</v>
          </cell>
        </row>
        <row r="634">
          <cell r="Q634">
            <v>0</v>
          </cell>
        </row>
        <row r="635">
          <cell r="F635" t="str">
            <v>BA.1442</v>
          </cell>
          <cell r="Q635">
            <v>94.153645833333343</v>
          </cell>
        </row>
        <row r="636">
          <cell r="F636" t="str">
            <v>HA.1111SR</v>
          </cell>
          <cell r="Q636">
            <v>7.6799999999999988</v>
          </cell>
        </row>
        <row r="637">
          <cell r="F637" t="str">
            <v>HA.1213</v>
          </cell>
          <cell r="Q637">
            <v>23.519999999999996</v>
          </cell>
        </row>
        <row r="638">
          <cell r="F638" t="str">
            <v>KA.1220</v>
          </cell>
          <cell r="Q638">
            <v>0</v>
          </cell>
        </row>
        <row r="639">
          <cell r="Q639">
            <v>0.192</v>
          </cell>
        </row>
        <row r="640">
          <cell r="Q640">
            <v>0.67199999999999993</v>
          </cell>
        </row>
        <row r="641">
          <cell r="F641" t="str">
            <v>HA.2333</v>
          </cell>
          <cell r="Q641">
            <v>6.4008000000000003</v>
          </cell>
        </row>
        <row r="642">
          <cell r="F642" t="str">
            <v>KA.2120</v>
          </cell>
          <cell r="Q642">
            <v>0.42671999999999999</v>
          </cell>
        </row>
        <row r="643">
          <cell r="F643" t="str">
            <v>IA.1130</v>
          </cell>
          <cell r="Q643">
            <v>0.378</v>
          </cell>
        </row>
        <row r="644">
          <cell r="F644" t="str">
            <v>IA.1130</v>
          </cell>
          <cell r="Q644">
            <v>3.5802</v>
          </cell>
        </row>
        <row r="645">
          <cell r="F645" t="str">
            <v>TT</v>
          </cell>
          <cell r="Q645">
            <v>816</v>
          </cell>
        </row>
        <row r="646">
          <cell r="F646" t="str">
            <v>RA.1215</v>
          </cell>
          <cell r="Q646">
            <v>21.599999999999998</v>
          </cell>
        </row>
        <row r="647">
          <cell r="F647" t="str">
            <v>BB.1112</v>
          </cell>
          <cell r="Q647">
            <v>475.89062500000011</v>
          </cell>
        </row>
        <row r="648">
          <cell r="Q648">
            <v>0</v>
          </cell>
        </row>
        <row r="649">
          <cell r="F649" t="str">
            <v>67/QÑ-BCN</v>
          </cell>
          <cell r="Q649">
            <v>0</v>
          </cell>
        </row>
        <row r="650">
          <cell r="Q650">
            <v>4.1360799999999998</v>
          </cell>
        </row>
        <row r="651">
          <cell r="Q651">
            <v>2.0072E-2</v>
          </cell>
        </row>
        <row r="652">
          <cell r="Q652">
            <v>2.2048000000000002E-2</v>
          </cell>
        </row>
        <row r="653">
          <cell r="Q653">
            <v>5.3508000000000007E-2</v>
          </cell>
        </row>
        <row r="654">
          <cell r="F654" t="str">
            <v>67/QÑ-BCN</v>
          </cell>
          <cell r="Q654">
            <v>0</v>
          </cell>
        </row>
        <row r="655">
          <cell r="Q655">
            <v>5.1116000000000001</v>
          </cell>
        </row>
        <row r="656">
          <cell r="Q656">
            <v>2.0072E-2</v>
          </cell>
        </row>
        <row r="657">
          <cell r="Q657">
            <v>2.2048000000000002E-2</v>
          </cell>
        </row>
        <row r="658">
          <cell r="Q658">
            <v>7.3892000000000013E-2</v>
          </cell>
        </row>
        <row r="659">
          <cell r="F659" t="str">
            <v>67/QÑ-BCN</v>
          </cell>
          <cell r="Q659">
            <v>0</v>
          </cell>
        </row>
        <row r="660">
          <cell r="Q660">
            <v>0</v>
          </cell>
        </row>
        <row r="661">
          <cell r="Q661">
            <v>0</v>
          </cell>
        </row>
        <row r="662">
          <cell r="Q662">
            <v>0</v>
          </cell>
        </row>
        <row r="663">
          <cell r="Q663">
            <v>0</v>
          </cell>
        </row>
        <row r="664">
          <cell r="F664" t="str">
            <v>66/QÑ-BCN</v>
          </cell>
          <cell r="Q664">
            <v>0</v>
          </cell>
        </row>
        <row r="665">
          <cell r="Q665">
            <v>0</v>
          </cell>
        </row>
        <row r="666">
          <cell r="F666" t="str">
            <v>BA.1442</v>
          </cell>
          <cell r="Q666">
            <v>0</v>
          </cell>
        </row>
        <row r="667">
          <cell r="F667" t="str">
            <v>HA.1111SR</v>
          </cell>
          <cell r="Q667">
            <v>0</v>
          </cell>
        </row>
        <row r="668">
          <cell r="F668" t="str">
            <v>HA.1213</v>
          </cell>
          <cell r="Q668">
            <v>0</v>
          </cell>
        </row>
        <row r="669">
          <cell r="F669" t="str">
            <v>KA.1220</v>
          </cell>
          <cell r="Q669">
            <v>0</v>
          </cell>
        </row>
        <row r="670">
          <cell r="Q670">
            <v>0</v>
          </cell>
        </row>
        <row r="671">
          <cell r="Q671">
            <v>0</v>
          </cell>
        </row>
        <row r="672">
          <cell r="F672" t="str">
            <v>HA.2333</v>
          </cell>
          <cell r="Q672">
            <v>0</v>
          </cell>
        </row>
        <row r="673">
          <cell r="F673" t="str">
            <v>KA.2120</v>
          </cell>
          <cell r="Q673">
            <v>0</v>
          </cell>
        </row>
        <row r="674">
          <cell r="F674" t="str">
            <v>IA.1110</v>
          </cell>
          <cell r="Q674">
            <v>0</v>
          </cell>
        </row>
        <row r="675">
          <cell r="F675" t="str">
            <v>IA.1120</v>
          </cell>
          <cell r="Q675">
            <v>0</v>
          </cell>
        </row>
        <row r="676">
          <cell r="F676" t="str">
            <v>TT</v>
          </cell>
          <cell r="Q676">
            <v>0</v>
          </cell>
        </row>
        <row r="677">
          <cell r="F677" t="str">
            <v>RA.1215</v>
          </cell>
          <cell r="Q677">
            <v>0</v>
          </cell>
        </row>
        <row r="678">
          <cell r="Q678">
            <v>0</v>
          </cell>
        </row>
        <row r="679">
          <cell r="F679" t="str">
            <v>BA.1442</v>
          </cell>
          <cell r="Q679">
            <v>11.171448750000003</v>
          </cell>
        </row>
        <row r="680">
          <cell r="F680" t="str">
            <v>HA.1111SR</v>
          </cell>
          <cell r="Q680">
            <v>0.33265500000000009</v>
          </cell>
        </row>
        <row r="681">
          <cell r="F681" t="str">
            <v>HA.1213</v>
          </cell>
          <cell r="Q681">
            <v>1.12582</v>
          </cell>
        </row>
        <row r="682">
          <cell r="F682" t="str">
            <v>KA.1220</v>
          </cell>
          <cell r="Q682">
            <v>0</v>
          </cell>
        </row>
        <row r="683">
          <cell r="Q683">
            <v>5.3200000000000001E-3</v>
          </cell>
        </row>
        <row r="684">
          <cell r="Q684">
            <v>1.968E-2</v>
          </cell>
        </row>
        <row r="685">
          <cell r="F685" t="str">
            <v>HA.2333</v>
          </cell>
          <cell r="Q685">
            <v>0.40739999999999998</v>
          </cell>
        </row>
        <row r="686">
          <cell r="F686" t="str">
            <v>KA.2120</v>
          </cell>
          <cell r="Q686">
            <v>3.2980000000000002E-2</v>
          </cell>
        </row>
        <row r="687">
          <cell r="F687" t="str">
            <v>IA.1110</v>
          </cell>
          <cell r="Q687">
            <v>0.12494</v>
          </cell>
        </row>
        <row r="688">
          <cell r="F688" t="str">
            <v>TT</v>
          </cell>
          <cell r="Q688">
            <v>11.16</v>
          </cell>
        </row>
        <row r="689">
          <cell r="F689" t="str">
            <v>RA.1215</v>
          </cell>
          <cell r="Q689">
            <v>0.42</v>
          </cell>
        </row>
        <row r="690">
          <cell r="F690" t="str">
            <v>BB.1111</v>
          </cell>
          <cell r="Q690">
            <v>0</v>
          </cell>
        </row>
        <row r="691">
          <cell r="F691" t="str">
            <v>67/QÑ-BCN</v>
          </cell>
          <cell r="Q691">
            <v>0</v>
          </cell>
        </row>
        <row r="692">
          <cell r="Q692">
            <v>0.20044999999999999</v>
          </cell>
        </row>
        <row r="693">
          <cell r="Q693">
            <v>0.28488000000000002</v>
          </cell>
        </row>
        <row r="694">
          <cell r="Q694">
            <v>2.7264000000000004E-3</v>
          </cell>
        </row>
        <row r="695">
          <cell r="Q695">
            <v>2.9780000000000002E-3</v>
          </cell>
        </row>
        <row r="696">
          <cell r="Q696">
            <v>1.5407999999999999E-3</v>
          </cell>
        </row>
        <row r="697">
          <cell r="Q697">
            <v>6.2111999999999992E-3</v>
          </cell>
        </row>
        <row r="698">
          <cell r="Q698">
            <v>1.2672E-3</v>
          </cell>
        </row>
        <row r="699">
          <cell r="F699" t="str">
            <v>66/QÑ-BCN</v>
          </cell>
          <cell r="Q699">
            <v>0</v>
          </cell>
        </row>
        <row r="700">
          <cell r="Q700">
            <v>0</v>
          </cell>
        </row>
        <row r="701">
          <cell r="F701" t="str">
            <v>BA.1442</v>
          </cell>
          <cell r="Q701">
            <v>0</v>
          </cell>
        </row>
        <row r="702">
          <cell r="F702" t="str">
            <v>HA.1111SR</v>
          </cell>
          <cell r="Q702">
            <v>0</v>
          </cell>
        </row>
        <row r="703">
          <cell r="F703" t="str">
            <v>HA.1213</v>
          </cell>
          <cell r="Q703">
            <v>0</v>
          </cell>
        </row>
        <row r="704">
          <cell r="F704" t="str">
            <v>KA.1220</v>
          </cell>
          <cell r="Q704">
            <v>0</v>
          </cell>
        </row>
        <row r="705">
          <cell r="Q705">
            <v>0</v>
          </cell>
        </row>
        <row r="706">
          <cell r="Q706">
            <v>0</v>
          </cell>
        </row>
        <row r="707">
          <cell r="F707" t="str">
            <v>HA.2333</v>
          </cell>
          <cell r="Q707">
            <v>0</v>
          </cell>
        </row>
        <row r="708">
          <cell r="F708" t="str">
            <v>KA.2120</v>
          </cell>
          <cell r="Q708">
            <v>0</v>
          </cell>
        </row>
        <row r="709">
          <cell r="F709" t="str">
            <v>IA.1130</v>
          </cell>
          <cell r="Q709">
            <v>0</v>
          </cell>
        </row>
        <row r="710">
          <cell r="F710" t="str">
            <v>IA.1130</v>
          </cell>
          <cell r="Q710">
            <v>0</v>
          </cell>
        </row>
        <row r="711">
          <cell r="F711" t="str">
            <v>TT</v>
          </cell>
          <cell r="Q711">
            <v>0</v>
          </cell>
        </row>
        <row r="712">
          <cell r="F712" t="str">
            <v>RA.1215</v>
          </cell>
          <cell r="Q712">
            <v>0</v>
          </cell>
        </row>
        <row r="713">
          <cell r="F713" t="str">
            <v>BB.1111</v>
          </cell>
          <cell r="Q713">
            <v>0</v>
          </cell>
        </row>
        <row r="714">
          <cell r="Q714">
            <v>0</v>
          </cell>
        </row>
        <row r="715">
          <cell r="F715" t="str">
            <v>BA.1442</v>
          </cell>
          <cell r="Q715">
            <v>509.57698353333342</v>
          </cell>
        </row>
        <row r="716">
          <cell r="F716" t="str">
            <v>HA.1121SR</v>
          </cell>
          <cell r="Q716">
            <v>4.3680000000000012</v>
          </cell>
        </row>
        <row r="717">
          <cell r="F717" t="str">
            <v>HA.1223</v>
          </cell>
          <cell r="Q717">
            <v>32</v>
          </cell>
        </row>
        <row r="718">
          <cell r="F718" t="str">
            <v>KA.1220</v>
          </cell>
          <cell r="Q718">
            <v>0</v>
          </cell>
        </row>
        <row r="719">
          <cell r="Q719">
            <v>3.7600000000000001E-2</v>
          </cell>
        </row>
        <row r="720">
          <cell r="Q720">
            <v>0.28800000000000003</v>
          </cell>
        </row>
        <row r="721">
          <cell r="F721" t="str">
            <v>HA.2333</v>
          </cell>
          <cell r="Q721">
            <v>21.330000000000002</v>
          </cell>
        </row>
        <row r="722">
          <cell r="F722" t="str">
            <v>KA.2120</v>
          </cell>
          <cell r="Q722">
            <v>0.56879999999999997</v>
          </cell>
        </row>
        <row r="723">
          <cell r="F723" t="str">
            <v>IA.1130</v>
          </cell>
          <cell r="Q723">
            <v>0.48704000000000003</v>
          </cell>
        </row>
        <row r="724">
          <cell r="F724" t="str">
            <v>IA.1130</v>
          </cell>
          <cell r="Q724">
            <v>2.2308400000000002</v>
          </cell>
        </row>
        <row r="725">
          <cell r="F725" t="str">
            <v>IA.1130</v>
          </cell>
          <cell r="Q725">
            <v>0.99199999999999999</v>
          </cell>
        </row>
        <row r="726">
          <cell r="F726" t="str">
            <v>TT</v>
          </cell>
          <cell r="Q726">
            <v>723.2</v>
          </cell>
        </row>
        <row r="727">
          <cell r="F727" t="str">
            <v>RA.1215</v>
          </cell>
          <cell r="Q727">
            <v>9</v>
          </cell>
        </row>
        <row r="728">
          <cell r="F728" t="str">
            <v>BB.1112</v>
          </cell>
          <cell r="Q728">
            <v>509.57698353333342</v>
          </cell>
        </row>
        <row r="729">
          <cell r="F729" t="str">
            <v>CA.2213</v>
          </cell>
          <cell r="Q729">
            <v>64</v>
          </cell>
        </row>
        <row r="730">
          <cell r="F730" t="str">
            <v>BB.1111</v>
          </cell>
          <cell r="Q730">
            <v>17.472000000000005</v>
          </cell>
        </row>
        <row r="731">
          <cell r="Q731">
            <v>0</v>
          </cell>
        </row>
        <row r="732">
          <cell r="F732" t="str">
            <v>BA.1442</v>
          </cell>
          <cell r="Q732">
            <v>146.88400243333336</v>
          </cell>
        </row>
        <row r="733">
          <cell r="F733" t="str">
            <v>HA.1121SR</v>
          </cell>
          <cell r="Q733">
            <v>1.5540000000000003</v>
          </cell>
        </row>
        <row r="734">
          <cell r="F734" t="str">
            <v>HA.1223</v>
          </cell>
          <cell r="Q734">
            <v>11.200000000000001</v>
          </cell>
        </row>
        <row r="735">
          <cell r="F735" t="str">
            <v>KA.1220</v>
          </cell>
          <cell r="Q735">
            <v>0</v>
          </cell>
        </row>
        <row r="736">
          <cell r="Q736">
            <v>1.5800000000000002E-2</v>
          </cell>
        </row>
        <row r="737">
          <cell r="Q737">
            <v>0.12</v>
          </cell>
        </row>
        <row r="738">
          <cell r="F738" t="str">
            <v>HA.2333</v>
          </cell>
          <cell r="Q738">
            <v>8.4150000000000009</v>
          </cell>
        </row>
        <row r="739">
          <cell r="F739" t="str">
            <v>KA.2120</v>
          </cell>
          <cell r="Q739">
            <v>0.22440000000000002</v>
          </cell>
        </row>
        <row r="740">
          <cell r="F740" t="str">
            <v>IA.1110</v>
          </cell>
          <cell r="Q740">
            <v>0.19059999999999999</v>
          </cell>
        </row>
        <row r="741">
          <cell r="F741" t="str">
            <v>IA.1120</v>
          </cell>
          <cell r="Q741">
            <v>0.78483999999999998</v>
          </cell>
        </row>
        <row r="742">
          <cell r="F742" t="str">
            <v>IA.1130</v>
          </cell>
          <cell r="Q742">
            <v>0.41599999999999998</v>
          </cell>
        </row>
        <row r="743">
          <cell r="F743" t="str">
            <v>TT</v>
          </cell>
          <cell r="Q743">
            <v>361.6</v>
          </cell>
        </row>
        <row r="744">
          <cell r="F744" t="str">
            <v>RA.1215</v>
          </cell>
          <cell r="Q744">
            <v>4.5</v>
          </cell>
        </row>
        <row r="745">
          <cell r="F745" t="str">
            <v>BB.1111</v>
          </cell>
          <cell r="Q745">
            <v>146.88400243333336</v>
          </cell>
        </row>
        <row r="746">
          <cell r="F746" t="str">
            <v>CA.2213</v>
          </cell>
          <cell r="Q746">
            <v>22.400000000000002</v>
          </cell>
        </row>
        <row r="747">
          <cell r="F747" t="str">
            <v>BB.1111</v>
          </cell>
          <cell r="Q747">
            <v>6.2160000000000011</v>
          </cell>
        </row>
        <row r="748">
          <cell r="Q748">
            <v>0</v>
          </cell>
        </row>
        <row r="749">
          <cell r="F749" t="str">
            <v>67/QÑ-BCN</v>
          </cell>
          <cell r="Q749">
            <v>0</v>
          </cell>
        </row>
        <row r="750">
          <cell r="Q750">
            <v>2.564E-2</v>
          </cell>
        </row>
        <row r="751">
          <cell r="Q751">
            <v>0.56279999999999997</v>
          </cell>
        </row>
        <row r="752">
          <cell r="Q752">
            <v>2.6257300000000003</v>
          </cell>
        </row>
        <row r="753">
          <cell r="Q753">
            <v>5.5036700000000005</v>
          </cell>
        </row>
        <row r="754">
          <cell r="Q754">
            <v>2.1024599999999998</v>
          </cell>
        </row>
        <row r="755">
          <cell r="Q755">
            <v>0.180169</v>
          </cell>
        </row>
        <row r="756">
          <cell r="Q756">
            <v>7.4496000000000007E-2</v>
          </cell>
        </row>
        <row r="757">
          <cell r="Q757">
            <v>9.3799999999999994E-2</v>
          </cell>
        </row>
        <row r="758">
          <cell r="F758" t="str">
            <v>66/QÑ-BCN</v>
          </cell>
          <cell r="Q758">
            <v>0</v>
          </cell>
        </row>
        <row r="759">
          <cell r="Q759">
            <v>0</v>
          </cell>
        </row>
        <row r="760">
          <cell r="F760" t="str">
            <v>BA.1442</v>
          </cell>
          <cell r="Q760">
            <v>33.207687499999999</v>
          </cell>
        </row>
        <row r="761">
          <cell r="F761" t="str">
            <v>HA.1111SR</v>
          </cell>
          <cell r="Q761">
            <v>0.67500000000000004</v>
          </cell>
        </row>
        <row r="762">
          <cell r="F762" t="str">
            <v>HA.1213</v>
          </cell>
          <cell r="Q762">
            <v>2.0280000000000005</v>
          </cell>
        </row>
        <row r="763">
          <cell r="F763" t="str">
            <v>KA.1220</v>
          </cell>
          <cell r="Q763">
            <v>0</v>
          </cell>
        </row>
        <row r="764">
          <cell r="Q764">
            <v>1.8000000000000002E-2</v>
          </cell>
        </row>
        <row r="765">
          <cell r="Q765">
            <v>6.2399999999999997E-2</v>
          </cell>
        </row>
        <row r="766">
          <cell r="F766" t="str">
            <v>HA.2333</v>
          </cell>
          <cell r="Q766">
            <v>1.7549999999999999</v>
          </cell>
        </row>
        <row r="767">
          <cell r="F767" t="str">
            <v>KA.2120</v>
          </cell>
          <cell r="Q767">
            <v>0.14039999999999997</v>
          </cell>
        </row>
        <row r="768">
          <cell r="F768" t="str">
            <v>IA.1110</v>
          </cell>
          <cell r="Q768">
            <v>4.4580000000000002E-2</v>
          </cell>
        </row>
        <row r="769">
          <cell r="F769" t="str">
            <v>IA.1120</v>
          </cell>
          <cell r="Q769">
            <v>0.29879999999999995</v>
          </cell>
        </row>
        <row r="770">
          <cell r="F770" t="str">
            <v>TT</v>
          </cell>
          <cell r="Q770">
            <v>44.64</v>
          </cell>
        </row>
        <row r="771">
          <cell r="F771" t="str">
            <v>RA.1215</v>
          </cell>
          <cell r="Q771">
            <v>1.5</v>
          </cell>
        </row>
        <row r="772">
          <cell r="F772" t="str">
            <v>BB.1111</v>
          </cell>
          <cell r="Q772">
            <v>33.207687499999999</v>
          </cell>
        </row>
        <row r="773">
          <cell r="F773" t="str">
            <v>ZJ.7272</v>
          </cell>
          <cell r="Q773">
            <v>0.06</v>
          </cell>
        </row>
        <row r="774">
          <cell r="Q774">
            <v>0</v>
          </cell>
        </row>
        <row r="775">
          <cell r="F775" t="str">
            <v>BA.1442</v>
          </cell>
          <cell r="Q775">
            <v>8.7437812499999996</v>
          </cell>
        </row>
        <row r="776">
          <cell r="F776" t="str">
            <v>HA.1111SR</v>
          </cell>
          <cell r="Q776">
            <v>0.16200000000000003</v>
          </cell>
        </row>
        <row r="777">
          <cell r="F777" t="str">
            <v>HA.1213</v>
          </cell>
          <cell r="Q777">
            <v>0.76800000000000013</v>
          </cell>
        </row>
        <row r="778">
          <cell r="F778" t="str">
            <v>KA.1220</v>
          </cell>
          <cell r="Q778">
            <v>0</v>
          </cell>
        </row>
        <row r="779">
          <cell r="Q779">
            <v>3.6000000000000003E-3</v>
          </cell>
        </row>
        <row r="780">
          <cell r="Q780">
            <v>1.9199999999999998E-2</v>
          </cell>
        </row>
        <row r="781">
          <cell r="F781" t="str">
            <v>HA.2333</v>
          </cell>
          <cell r="Q781">
            <v>0.35392500000000005</v>
          </cell>
        </row>
        <row r="782">
          <cell r="F782" t="str">
            <v>KA.2120</v>
          </cell>
          <cell r="Q782">
            <v>2.5739999999999999E-2</v>
          </cell>
        </row>
        <row r="783">
          <cell r="F783" t="str">
            <v>IA.1110</v>
          </cell>
          <cell r="Q783">
            <v>6.6100000000000004E-3</v>
          </cell>
        </row>
        <row r="784">
          <cell r="F784" t="str">
            <v>IA.1120</v>
          </cell>
          <cell r="Q784">
            <v>9.0660000000000004E-2</v>
          </cell>
        </row>
        <row r="785">
          <cell r="F785" t="str">
            <v>TT</v>
          </cell>
          <cell r="Q785">
            <v>8.9600000000000009</v>
          </cell>
        </row>
        <row r="786">
          <cell r="F786" t="str">
            <v>RA.1215</v>
          </cell>
          <cell r="Q786">
            <v>0.30250000000000005</v>
          </cell>
        </row>
        <row r="787">
          <cell r="F787" t="str">
            <v>BB.1111</v>
          </cell>
          <cell r="Q787">
            <v>8.7437812499999996</v>
          </cell>
        </row>
        <row r="788">
          <cell r="Q788">
            <v>0</v>
          </cell>
        </row>
        <row r="789">
          <cell r="F789" t="str">
            <v>67/QÑ-BCN</v>
          </cell>
          <cell r="Q789">
            <v>0</v>
          </cell>
        </row>
        <row r="790">
          <cell r="Q790">
            <v>0.13841999999999999</v>
          </cell>
        </row>
        <row r="791">
          <cell r="Q791">
            <v>1.4760000000000001E-3</v>
          </cell>
        </row>
        <row r="792">
          <cell r="Q792">
            <v>4.5440000000000004E-4</v>
          </cell>
        </row>
        <row r="793">
          <cell r="Q793">
            <v>3.5632000000000003E-3</v>
          </cell>
        </row>
        <row r="794">
          <cell r="Q794">
            <v>1.1496E-3</v>
          </cell>
        </row>
        <row r="795">
          <cell r="Q795">
            <v>2.7456000000000001E-2</v>
          </cell>
        </row>
        <row r="796">
          <cell r="F796" t="str">
            <v>66/QÑ-BCN</v>
          </cell>
          <cell r="Q796">
            <v>0</v>
          </cell>
        </row>
        <row r="797">
          <cell r="Q797">
            <v>0</v>
          </cell>
        </row>
        <row r="798">
          <cell r="Q798">
            <v>0</v>
          </cell>
        </row>
        <row r="799">
          <cell r="Q799">
            <v>0</v>
          </cell>
        </row>
        <row r="800">
          <cell r="F800" t="str">
            <v>BA.1442</v>
          </cell>
          <cell r="Q800">
            <v>11.605999999999998</v>
          </cell>
        </row>
        <row r="801">
          <cell r="F801" t="str">
            <v>HA.1111SR</v>
          </cell>
          <cell r="Q801">
            <v>0.12149999999999998</v>
          </cell>
        </row>
        <row r="802">
          <cell r="F802" t="str">
            <v>HA.1213</v>
          </cell>
          <cell r="Q802">
            <v>0.29399999999999998</v>
          </cell>
        </row>
        <row r="803">
          <cell r="F803" t="str">
            <v>KA.1220</v>
          </cell>
          <cell r="Q803">
            <v>0</v>
          </cell>
        </row>
        <row r="804">
          <cell r="Q804">
            <v>5.4000000000000003E-3</v>
          </cell>
        </row>
        <row r="805">
          <cell r="Q805">
            <v>1.6799999999999995E-2</v>
          </cell>
        </row>
        <row r="806">
          <cell r="F806" t="str">
            <v>HA.2313</v>
          </cell>
          <cell r="Q806">
            <v>0.13200000000000003</v>
          </cell>
        </row>
        <row r="807">
          <cell r="F807" t="str">
            <v>KA.2120</v>
          </cell>
          <cell r="Q807">
            <v>2.64E-2</v>
          </cell>
        </row>
        <row r="808">
          <cell r="F808" t="str">
            <v>B3-13e/CÑ79/57C</v>
          </cell>
          <cell r="Q808">
            <v>0.36499999999999999</v>
          </cell>
        </row>
        <row r="809">
          <cell r="Q809">
            <v>0</v>
          </cell>
        </row>
        <row r="810">
          <cell r="F810" t="str">
            <v>BA.1442</v>
          </cell>
          <cell r="Q810">
            <v>38.789333333333332</v>
          </cell>
        </row>
        <row r="811">
          <cell r="F811" t="str">
            <v>HA.1111SR</v>
          </cell>
          <cell r="Q811">
            <v>0.4840000000000001</v>
          </cell>
        </row>
        <row r="812">
          <cell r="F812" t="str">
            <v>HA.1213</v>
          </cell>
          <cell r="Q812">
            <v>1.2960000000000003</v>
          </cell>
        </row>
        <row r="813">
          <cell r="F813" t="str">
            <v>KA.1220</v>
          </cell>
          <cell r="Q813">
            <v>0</v>
          </cell>
        </row>
        <row r="814">
          <cell r="Q814">
            <v>1.7600000000000001E-2</v>
          </cell>
        </row>
        <row r="815">
          <cell r="Q815">
            <v>5.7600000000000005E-2</v>
          </cell>
        </row>
        <row r="816">
          <cell r="F816" t="str">
            <v>HA.2313</v>
          </cell>
          <cell r="Q816">
            <v>0.48000000000000009</v>
          </cell>
        </row>
        <row r="817">
          <cell r="F817" t="str">
            <v>KA.2120</v>
          </cell>
          <cell r="Q817">
            <v>9.6000000000000016E-2</v>
          </cell>
        </row>
        <row r="818">
          <cell r="F818" t="str">
            <v>B3-13e/CÑ79/57C</v>
          </cell>
          <cell r="Q818">
            <v>1.452</v>
          </cell>
        </row>
        <row r="819">
          <cell r="Q819">
            <v>0</v>
          </cell>
        </row>
        <row r="820">
          <cell r="F820" t="str">
            <v>BA.1442</v>
          </cell>
          <cell r="Q820">
            <v>5.9406666666666679</v>
          </cell>
        </row>
        <row r="821">
          <cell r="F821" t="str">
            <v>HA.1111SR</v>
          </cell>
          <cell r="Q821">
            <v>8.450000000000002E-2</v>
          </cell>
        </row>
        <row r="822">
          <cell r="F822" t="str">
            <v>HA.1213</v>
          </cell>
          <cell r="Q822">
            <v>0.27225000000000005</v>
          </cell>
        </row>
        <row r="823">
          <cell r="F823" t="str">
            <v>KA.1220</v>
          </cell>
          <cell r="Q823">
            <v>0</v>
          </cell>
        </row>
        <row r="824">
          <cell r="Q824">
            <v>2.5999999999999999E-3</v>
          </cell>
        </row>
        <row r="825">
          <cell r="Q825">
            <v>9.9000000000000008E-3</v>
          </cell>
        </row>
        <row r="826">
          <cell r="F826" t="str">
            <v>HA.2313</v>
          </cell>
          <cell r="Q826">
            <v>6.0000000000000012E-2</v>
          </cell>
        </row>
        <row r="827">
          <cell r="F827" t="str">
            <v>KA.2120</v>
          </cell>
          <cell r="Q827">
            <v>1.2000000000000002E-2</v>
          </cell>
        </row>
        <row r="828">
          <cell r="F828" t="str">
            <v>B3-13e/CÑ79/57C</v>
          </cell>
          <cell r="Q828">
            <v>0.254</v>
          </cell>
        </row>
        <row r="829">
          <cell r="Q829">
            <v>0</v>
          </cell>
        </row>
        <row r="830">
          <cell r="F830" t="str">
            <v>BA.1442</v>
          </cell>
          <cell r="Q830">
            <v>19.394666666666666</v>
          </cell>
        </row>
        <row r="831">
          <cell r="F831" t="str">
            <v>HA.1111SR</v>
          </cell>
          <cell r="Q831">
            <v>0.24200000000000005</v>
          </cell>
        </row>
        <row r="832">
          <cell r="F832" t="str">
            <v>HA.1213</v>
          </cell>
          <cell r="Q832">
            <v>0.64800000000000013</v>
          </cell>
        </row>
        <row r="833">
          <cell r="F833" t="str">
            <v>KA.1220</v>
          </cell>
          <cell r="Q833">
            <v>0</v>
          </cell>
        </row>
        <row r="834">
          <cell r="Q834">
            <v>8.8000000000000005E-3</v>
          </cell>
        </row>
        <row r="835">
          <cell r="Q835">
            <v>2.8800000000000003E-2</v>
          </cell>
        </row>
        <row r="836">
          <cell r="F836" t="str">
            <v>HA.2313</v>
          </cell>
          <cell r="Q836">
            <v>0.36</v>
          </cell>
        </row>
        <row r="837">
          <cell r="F837" t="str">
            <v>KA.2120</v>
          </cell>
          <cell r="Q837">
            <v>0.06</v>
          </cell>
        </row>
        <row r="838">
          <cell r="F838" t="str">
            <v>B3-13e/CÑ79/57C</v>
          </cell>
          <cell r="Q838">
            <v>0.72599999999999998</v>
          </cell>
        </row>
        <row r="839">
          <cell r="Q839">
            <v>0</v>
          </cell>
        </row>
        <row r="840">
          <cell r="F840" t="str">
            <v>BA.1442</v>
          </cell>
          <cell r="Q840">
            <v>17.822000000000003</v>
          </cell>
        </row>
        <row r="841">
          <cell r="F841" t="str">
            <v>HA.1111SR</v>
          </cell>
          <cell r="Q841">
            <v>0.25350000000000006</v>
          </cell>
        </row>
        <row r="842">
          <cell r="F842" t="str">
            <v>HA.1213</v>
          </cell>
          <cell r="Q842">
            <v>0.81675000000000009</v>
          </cell>
        </row>
        <row r="843">
          <cell r="F843" t="str">
            <v>KA.1220</v>
          </cell>
          <cell r="Q843">
            <v>0</v>
          </cell>
        </row>
        <row r="844">
          <cell r="Q844">
            <v>7.7999999999999996E-3</v>
          </cell>
        </row>
        <row r="845">
          <cell r="Q845">
            <v>2.9700000000000004E-2</v>
          </cell>
        </row>
        <row r="846">
          <cell r="F846" t="str">
            <v>HA.2313</v>
          </cell>
          <cell r="Q846">
            <v>0.27</v>
          </cell>
        </row>
        <row r="847">
          <cell r="F847" t="str">
            <v>KA.2120</v>
          </cell>
          <cell r="Q847">
            <v>4.4999999999999998E-2</v>
          </cell>
        </row>
        <row r="848">
          <cell r="F848" t="str">
            <v>B3-13e/CÑ79/57C</v>
          </cell>
          <cell r="Q848">
            <v>0.76200000000000001</v>
          </cell>
        </row>
        <row r="849">
          <cell r="Q849">
            <v>0</v>
          </cell>
        </row>
        <row r="850">
          <cell r="F850" t="str">
            <v>BA.1442</v>
          </cell>
          <cell r="Q850">
            <v>23.762666666666671</v>
          </cell>
        </row>
        <row r="851">
          <cell r="F851" t="str">
            <v>HA.1111SR</v>
          </cell>
          <cell r="Q851">
            <v>0.33800000000000008</v>
          </cell>
        </row>
        <row r="852">
          <cell r="F852" t="str">
            <v>HA.1213</v>
          </cell>
          <cell r="Q852">
            <v>1.0890000000000002</v>
          </cell>
        </row>
        <row r="853">
          <cell r="F853" t="str">
            <v>KA.1220</v>
          </cell>
          <cell r="Q853">
            <v>0</v>
          </cell>
        </row>
        <row r="854">
          <cell r="Q854">
            <v>1.04E-2</v>
          </cell>
        </row>
        <row r="855">
          <cell r="Q855">
            <v>3.9600000000000003E-2</v>
          </cell>
        </row>
        <row r="856">
          <cell r="F856" t="str">
            <v>HA.2313</v>
          </cell>
          <cell r="Q856">
            <v>0.44999999999999996</v>
          </cell>
        </row>
        <row r="857">
          <cell r="F857" t="str">
            <v>KA.2120</v>
          </cell>
          <cell r="Q857">
            <v>6.6000000000000003E-2</v>
          </cell>
        </row>
        <row r="858">
          <cell r="F858" t="str">
            <v>B3-13e/CÑ79/57C</v>
          </cell>
          <cell r="Q858">
            <v>1.014</v>
          </cell>
        </row>
        <row r="859">
          <cell r="Q859">
            <v>0</v>
          </cell>
        </row>
        <row r="860">
          <cell r="F860" t="str">
            <v>BA.1442</v>
          </cell>
          <cell r="Q860">
            <v>32.573333333333338</v>
          </cell>
        </row>
        <row r="861">
          <cell r="F861" t="str">
            <v>HA.1111SR</v>
          </cell>
          <cell r="Q861">
            <v>0.4875000000000001</v>
          </cell>
        </row>
        <row r="862">
          <cell r="F862" t="str">
            <v>HA.1213</v>
          </cell>
          <cell r="Q862">
            <v>1.6087500000000001</v>
          </cell>
        </row>
        <row r="863">
          <cell r="F863" t="str">
            <v>KA.1220</v>
          </cell>
          <cell r="Q863">
            <v>0</v>
          </cell>
        </row>
        <row r="864">
          <cell r="Q864">
            <v>1.3999999999999999E-2</v>
          </cell>
        </row>
        <row r="865">
          <cell r="Q865">
            <v>5.4000000000000013E-2</v>
          </cell>
        </row>
        <row r="866">
          <cell r="F866" t="str">
            <v>HA.2313</v>
          </cell>
          <cell r="Q866">
            <v>0.46875</v>
          </cell>
        </row>
        <row r="867">
          <cell r="F867" t="str">
            <v>KA.2120</v>
          </cell>
          <cell r="Q867">
            <v>7.4999999999999997E-2</v>
          </cell>
        </row>
        <row r="868">
          <cell r="F868" t="str">
            <v>B3-13e/CÑ79/57C</v>
          </cell>
          <cell r="Q868">
            <v>1.464</v>
          </cell>
        </row>
        <row r="869">
          <cell r="Q869">
            <v>0</v>
          </cell>
        </row>
        <row r="870">
          <cell r="F870" t="str">
            <v>IA.1110</v>
          </cell>
          <cell r="Q870">
            <v>0.15073</v>
          </cell>
        </row>
        <row r="871">
          <cell r="F871" t="str">
            <v>IA.1120</v>
          </cell>
          <cell r="Q871">
            <v>0.70115000000000005</v>
          </cell>
        </row>
        <row r="872">
          <cell r="F872" t="str">
            <v>IA.1130</v>
          </cell>
          <cell r="Q872">
            <v>2.5649999999999999E-2</v>
          </cell>
        </row>
        <row r="873">
          <cell r="Q873">
            <v>0</v>
          </cell>
        </row>
        <row r="874">
          <cell r="F874" t="str">
            <v>HA.2313</v>
          </cell>
          <cell r="Q874">
            <v>0.17750812500000002</v>
          </cell>
        </row>
        <row r="875">
          <cell r="F875" t="str">
            <v>HA.2313</v>
          </cell>
          <cell r="Q875">
            <v>0</v>
          </cell>
        </row>
        <row r="876">
          <cell r="Q876">
            <v>0.11400000000000003</v>
          </cell>
        </row>
        <row r="877">
          <cell r="Q877">
            <v>0.30800000000000005</v>
          </cell>
        </row>
        <row r="878">
          <cell r="Q878">
            <v>0.94560000000000011</v>
          </cell>
        </row>
        <row r="879">
          <cell r="Q879">
            <v>1.1549999999999998</v>
          </cell>
        </row>
        <row r="880">
          <cell r="Q880">
            <v>1.155</v>
          </cell>
        </row>
        <row r="881">
          <cell r="F881" t="str">
            <v>HA.2313</v>
          </cell>
          <cell r="Q881">
            <v>0</v>
          </cell>
        </row>
        <row r="882">
          <cell r="Q882">
            <v>0.48599999999999999</v>
          </cell>
        </row>
        <row r="883">
          <cell r="Q883">
            <v>1.265625</v>
          </cell>
        </row>
        <row r="884">
          <cell r="F884" t="str">
            <v>KA.2120</v>
          </cell>
          <cell r="Q884">
            <v>0</v>
          </cell>
        </row>
        <row r="885">
          <cell r="Q885">
            <v>2.2800000000000001E-2</v>
          </cell>
        </row>
        <row r="886">
          <cell r="Q886">
            <v>6.1600000000000002E-2</v>
          </cell>
        </row>
        <row r="887">
          <cell r="Q887">
            <v>0.18912000000000001</v>
          </cell>
        </row>
        <row r="888">
          <cell r="Q888">
            <v>0.1925</v>
          </cell>
        </row>
        <row r="889">
          <cell r="Q889">
            <v>0.16940000000000002</v>
          </cell>
        </row>
        <row r="890">
          <cell r="Q890">
            <v>8.1000000000000003E-2</v>
          </cell>
        </row>
        <row r="891">
          <cell r="Q891">
            <v>0.20250000000000001</v>
          </cell>
        </row>
        <row r="892">
          <cell r="Q892">
            <v>0</v>
          </cell>
        </row>
        <row r="893">
          <cell r="F893" t="str">
            <v>IA.2211</v>
          </cell>
          <cell r="Q893">
            <v>0.22339999999999999</v>
          </cell>
        </row>
        <row r="894">
          <cell r="F894" t="str">
            <v>IA.2221</v>
          </cell>
          <cell r="Q894">
            <v>0.84001999999999999</v>
          </cell>
        </row>
        <row r="895">
          <cell r="F895" t="str">
            <v>ZJ.1170x2</v>
          </cell>
          <cell r="Q895">
            <v>9.1499999999999998E-2</v>
          </cell>
        </row>
        <row r="896">
          <cell r="Q896">
            <v>0</v>
          </cell>
        </row>
        <row r="897">
          <cell r="F897" t="str">
            <v>HA.3113</v>
          </cell>
          <cell r="Q897">
            <v>0</v>
          </cell>
        </row>
        <row r="898">
          <cell r="Q898">
            <v>0.55600000000000005</v>
          </cell>
        </row>
        <row r="899">
          <cell r="Q899">
            <v>0.222</v>
          </cell>
        </row>
        <row r="900">
          <cell r="Q900">
            <v>0.222</v>
          </cell>
        </row>
        <row r="901">
          <cell r="Q901">
            <v>0.378</v>
          </cell>
        </row>
        <row r="902">
          <cell r="Q902">
            <v>0.39</v>
          </cell>
        </row>
        <row r="903">
          <cell r="Q903">
            <v>0.72399999999999998</v>
          </cell>
        </row>
        <row r="904">
          <cell r="Q904">
            <v>1.2</v>
          </cell>
        </row>
        <row r="905">
          <cell r="Q905">
            <v>1.2</v>
          </cell>
        </row>
        <row r="906">
          <cell r="Q906">
            <v>0.13200000000000001</v>
          </cell>
        </row>
        <row r="907">
          <cell r="Q907">
            <v>0.67200000000000004</v>
          </cell>
        </row>
        <row r="908">
          <cell r="Q908">
            <v>0.27200000000000002</v>
          </cell>
        </row>
        <row r="909">
          <cell r="Q909">
            <v>0.65600000000000003</v>
          </cell>
        </row>
        <row r="910">
          <cell r="Q910">
            <v>0.189</v>
          </cell>
        </row>
        <row r="911">
          <cell r="F911" t="str">
            <v>KA.2120</v>
          </cell>
          <cell r="Q911">
            <v>0</v>
          </cell>
        </row>
        <row r="912">
          <cell r="Q912">
            <v>6.9599999999999995E-2</v>
          </cell>
        </row>
        <row r="913">
          <cell r="Q913">
            <v>3.1200000000000002E-2</v>
          </cell>
        </row>
        <row r="914">
          <cell r="Q914">
            <v>3.1200000000000002E-2</v>
          </cell>
        </row>
        <row r="915">
          <cell r="Q915">
            <v>5.5200000000000006E-2</v>
          </cell>
        </row>
        <row r="916">
          <cell r="Q916">
            <v>5.5200000000000006E-2</v>
          </cell>
        </row>
        <row r="917">
          <cell r="Q917">
            <v>9.3599999999999989E-2</v>
          </cell>
        </row>
        <row r="918">
          <cell r="Q918">
            <v>0.17280000000000001</v>
          </cell>
        </row>
        <row r="919">
          <cell r="Q919">
            <v>0.17280000000000001</v>
          </cell>
        </row>
        <row r="920">
          <cell r="Q920">
            <v>1.9199999999999998E-2</v>
          </cell>
        </row>
        <row r="921">
          <cell r="Q921">
            <v>9.6000000000000016E-2</v>
          </cell>
        </row>
        <row r="922">
          <cell r="Q922">
            <v>4.3200000000000009E-2</v>
          </cell>
        </row>
        <row r="923">
          <cell r="Q923">
            <v>0.1008</v>
          </cell>
        </row>
        <row r="924">
          <cell r="Q924">
            <v>3.2400000000000005E-2</v>
          </cell>
        </row>
        <row r="925">
          <cell r="Q925">
            <v>0</v>
          </cell>
        </row>
        <row r="926">
          <cell r="F926" t="str">
            <v>IA.2311</v>
          </cell>
          <cell r="Q926">
            <v>0.21381</v>
          </cell>
        </row>
        <row r="927">
          <cell r="F927" t="str">
            <v>IA.2321</v>
          </cell>
          <cell r="Q927">
            <v>0.72297999999999996</v>
          </cell>
        </row>
        <row r="928">
          <cell r="F928" t="str">
            <v>IA.2331</v>
          </cell>
          <cell r="Q928">
            <v>2.9100000000000001E-2</v>
          </cell>
        </row>
        <row r="929">
          <cell r="Q929">
            <v>0</v>
          </cell>
        </row>
        <row r="930">
          <cell r="F930" t="str">
            <v>HA.3113</v>
          </cell>
          <cell r="Q930">
            <v>0</v>
          </cell>
        </row>
        <row r="931">
          <cell r="Q931">
            <v>0.69599999999999995</v>
          </cell>
        </row>
        <row r="932">
          <cell r="Q932">
            <v>0.52800000000000002</v>
          </cell>
        </row>
        <row r="933">
          <cell r="Q933">
            <v>0.246</v>
          </cell>
        </row>
        <row r="934">
          <cell r="Q934">
            <v>0.39200000000000002</v>
          </cell>
        </row>
        <row r="935">
          <cell r="Q935">
            <v>0.26400000000000001</v>
          </cell>
        </row>
        <row r="936">
          <cell r="Q936">
            <v>0.249</v>
          </cell>
        </row>
        <row r="937">
          <cell r="Q937">
            <v>0.108</v>
          </cell>
        </row>
        <row r="938">
          <cell r="Q938">
            <v>0.52200000000000002</v>
          </cell>
        </row>
        <row r="939">
          <cell r="Q939">
            <v>0.70199999999999996</v>
          </cell>
        </row>
        <row r="940">
          <cell r="Q940">
            <v>0.39800000000000002</v>
          </cell>
        </row>
        <row r="941">
          <cell r="Q941">
            <v>0.20100000000000001</v>
          </cell>
        </row>
        <row r="942">
          <cell r="Q942">
            <v>0.11600000000000001</v>
          </cell>
        </row>
        <row r="943">
          <cell r="Q943">
            <v>0.156</v>
          </cell>
        </row>
        <row r="944">
          <cell r="F944" t="str">
            <v>KA.2210</v>
          </cell>
          <cell r="Q944">
            <v>0</v>
          </cell>
        </row>
        <row r="945">
          <cell r="Q945">
            <v>7.5600000000000001E-2</v>
          </cell>
        </row>
        <row r="946">
          <cell r="Q946">
            <v>5.16E-2</v>
          </cell>
        </row>
        <row r="947">
          <cell r="Q947">
            <v>2.4000000000000004E-2</v>
          </cell>
        </row>
        <row r="948">
          <cell r="Q948">
            <v>4.5000000000000012E-2</v>
          </cell>
        </row>
        <row r="949">
          <cell r="Q949">
            <v>2.7000000000000003E-2</v>
          </cell>
        </row>
        <row r="950">
          <cell r="Q950">
            <v>2.7000000000000003E-2</v>
          </cell>
        </row>
        <row r="951">
          <cell r="Q951">
            <v>1.6200000000000003E-2</v>
          </cell>
        </row>
        <row r="952">
          <cell r="Q952">
            <v>0</v>
          </cell>
        </row>
        <row r="953">
          <cell r="Q953">
            <v>0</v>
          </cell>
        </row>
        <row r="954">
          <cell r="Q954">
            <v>0</v>
          </cell>
        </row>
        <row r="955">
          <cell r="Q955">
            <v>0</v>
          </cell>
        </row>
        <row r="956">
          <cell r="Q956">
            <v>0</v>
          </cell>
        </row>
        <row r="957">
          <cell r="Q957">
            <v>0</v>
          </cell>
        </row>
        <row r="958">
          <cell r="Q958">
            <v>0</v>
          </cell>
        </row>
        <row r="959">
          <cell r="F959" t="str">
            <v>IA.2311</v>
          </cell>
          <cell r="Q959">
            <v>9.937E-2</v>
          </cell>
        </row>
        <row r="960">
          <cell r="F960" t="str">
            <v>IA.2321</v>
          </cell>
          <cell r="Q960">
            <v>0.42752000000000001</v>
          </cell>
        </row>
        <row r="961">
          <cell r="Q961">
            <v>0</v>
          </cell>
        </row>
        <row r="962">
          <cell r="F962" t="str">
            <v>HA.3213</v>
          </cell>
          <cell r="Q962">
            <v>3.3</v>
          </cell>
        </row>
        <row r="963">
          <cell r="F963" t="str">
            <v>KA.2310</v>
          </cell>
          <cell r="Q963">
            <v>0</v>
          </cell>
        </row>
        <row r="964">
          <cell r="Q964">
            <v>0.33279999999999998</v>
          </cell>
        </row>
        <row r="965">
          <cell r="Q965">
            <v>0.08</v>
          </cell>
        </row>
        <row r="966">
          <cell r="F966" t="str">
            <v>IA.2511</v>
          </cell>
          <cell r="Q966">
            <v>0.28689999999999999</v>
          </cell>
        </row>
        <row r="967">
          <cell r="Q967">
            <v>0</v>
          </cell>
        </row>
        <row r="968">
          <cell r="F968" t="str">
            <v>HA.3113</v>
          </cell>
          <cell r="Q968">
            <v>0</v>
          </cell>
        </row>
        <row r="969">
          <cell r="Q969">
            <v>1.206</v>
          </cell>
        </row>
        <row r="970">
          <cell r="Q970">
            <v>1.206</v>
          </cell>
        </row>
        <row r="971">
          <cell r="Q971">
            <v>1.5680000000000001</v>
          </cell>
        </row>
        <row r="972">
          <cell r="Q972">
            <v>1.206</v>
          </cell>
        </row>
        <row r="973">
          <cell r="Q973">
            <v>0.76700000000000002</v>
          </cell>
        </row>
        <row r="974">
          <cell r="Q974">
            <v>2.2709999999999999</v>
          </cell>
        </row>
        <row r="975">
          <cell r="Q975">
            <v>0.19</v>
          </cell>
        </row>
        <row r="976">
          <cell r="Q976">
            <v>1.1779999999999999</v>
          </cell>
        </row>
        <row r="977">
          <cell r="Q977">
            <v>1.1779999999999999</v>
          </cell>
        </row>
        <row r="978">
          <cell r="Q978">
            <v>0.92800000000000005</v>
          </cell>
        </row>
        <row r="979">
          <cell r="F979" t="str">
            <v>KA.2210</v>
          </cell>
          <cell r="Q979">
            <v>0</v>
          </cell>
        </row>
        <row r="980">
          <cell r="Q980">
            <v>0.12960000000000002</v>
          </cell>
        </row>
        <row r="981">
          <cell r="Q981">
            <v>0.12960000000000002</v>
          </cell>
        </row>
        <row r="982">
          <cell r="Q982">
            <v>0.16848000000000002</v>
          </cell>
        </row>
        <row r="983">
          <cell r="Q983">
            <v>5.4000000000000006E-2</v>
          </cell>
        </row>
        <row r="984">
          <cell r="Q984">
            <v>8.6999999999999994E-2</v>
          </cell>
        </row>
        <row r="985">
          <cell r="Q985">
            <v>0.26100000000000001</v>
          </cell>
        </row>
        <row r="986">
          <cell r="Q986">
            <v>2.3399999999999997E-2</v>
          </cell>
        </row>
        <row r="987">
          <cell r="Q987">
            <v>0.1404</v>
          </cell>
        </row>
        <row r="988">
          <cell r="Q988">
            <v>0.1404</v>
          </cell>
        </row>
        <row r="989">
          <cell r="Q989">
            <v>0.11699999999999999</v>
          </cell>
        </row>
        <row r="990">
          <cell r="Q990">
            <v>0</v>
          </cell>
        </row>
        <row r="991">
          <cell r="F991" t="str">
            <v>IA.2311</v>
          </cell>
          <cell r="Q991">
            <v>0.20530000000000001</v>
          </cell>
        </row>
        <row r="992">
          <cell r="F992" t="str">
            <v>IA.2321</v>
          </cell>
          <cell r="Q992">
            <v>1.11334</v>
          </cell>
        </row>
        <row r="993">
          <cell r="F993" t="str">
            <v>IA.2331</v>
          </cell>
          <cell r="Q993">
            <v>2.4170000000000001E-2</v>
          </cell>
        </row>
        <row r="994">
          <cell r="Q994">
            <v>0</v>
          </cell>
        </row>
        <row r="995">
          <cell r="F995" t="str">
            <v>HA.3213</v>
          </cell>
          <cell r="Q995">
            <v>34.130000000000003</v>
          </cell>
        </row>
        <row r="996">
          <cell r="F996" t="str">
            <v>KA.2310</v>
          </cell>
          <cell r="Q996">
            <v>0</v>
          </cell>
        </row>
        <row r="997">
          <cell r="Q997">
            <v>2.5251999999999999</v>
          </cell>
        </row>
        <row r="998">
          <cell r="Q998">
            <v>0.33</v>
          </cell>
        </row>
        <row r="999">
          <cell r="F999" t="str">
            <v>IA.2531</v>
          </cell>
          <cell r="Q999">
            <v>2.37643</v>
          </cell>
        </row>
        <row r="1000">
          <cell r="Q1000">
            <v>0</v>
          </cell>
        </row>
        <row r="1001">
          <cell r="F1001" t="str">
            <v>BA.1412</v>
          </cell>
          <cell r="Q1001">
            <v>0</v>
          </cell>
        </row>
        <row r="1002">
          <cell r="Q1002">
            <v>36.587238716666668</v>
          </cell>
        </row>
        <row r="1003">
          <cell r="Q1003">
            <v>1.0506666666666669</v>
          </cell>
        </row>
        <row r="1004">
          <cell r="F1004" t="str">
            <v>HA.1111SR</v>
          </cell>
          <cell r="Q1004">
            <v>0</v>
          </cell>
        </row>
        <row r="1005">
          <cell r="Q1005">
            <v>0.33800000000000008</v>
          </cell>
        </row>
        <row r="1006">
          <cell r="Q1006">
            <v>7.1500000000000008E-2</v>
          </cell>
        </row>
        <row r="1007">
          <cell r="F1007" t="str">
            <v>KA.1110</v>
          </cell>
          <cell r="Q1007">
            <v>0</v>
          </cell>
        </row>
        <row r="1008">
          <cell r="Q1008">
            <v>5.1999999999999998E-3</v>
          </cell>
        </row>
        <row r="1009">
          <cell r="Q1009">
            <v>2.4000000000000007E-3</v>
          </cell>
        </row>
        <row r="1010">
          <cell r="F1010" t="str">
            <v>HA.3313</v>
          </cell>
          <cell r="Q1010">
            <v>0</v>
          </cell>
        </row>
        <row r="1011">
          <cell r="Q1011">
            <v>1.1519999999999999</v>
          </cell>
        </row>
        <row r="1012">
          <cell r="Q1012">
            <v>0.22000000000000003</v>
          </cell>
        </row>
        <row r="1013">
          <cell r="F1013" t="str">
            <v>KA.1110</v>
          </cell>
          <cell r="Q1013">
            <v>0</v>
          </cell>
        </row>
        <row r="1014">
          <cell r="Q1014">
            <v>1.9199999999999998E-2</v>
          </cell>
        </row>
        <row r="1015">
          <cell r="Q1015">
            <v>8.4000000000000012E-3</v>
          </cell>
        </row>
        <row r="1016">
          <cell r="F1016" t="str">
            <v>IA.2511</v>
          </cell>
          <cell r="Q1016">
            <v>4.5050000000000007E-2</v>
          </cell>
        </row>
        <row r="1017">
          <cell r="F1017" t="str">
            <v>HG.4113</v>
          </cell>
          <cell r="Q1017">
            <v>0</v>
          </cell>
        </row>
        <row r="1018">
          <cell r="Q1018">
            <v>0.2772</v>
          </cell>
        </row>
        <row r="1019">
          <cell r="Q1019">
            <v>4.8999999999999995E-2</v>
          </cell>
        </row>
        <row r="1020">
          <cell r="Q1020">
            <v>6.0840000000000005E-2</v>
          </cell>
        </row>
        <row r="1021">
          <cell r="F1021" t="str">
            <v>KP.2310</v>
          </cell>
          <cell r="Q1021">
            <v>0</v>
          </cell>
        </row>
        <row r="1022">
          <cell r="Q1022">
            <v>2.4720000000000002E-2</v>
          </cell>
        </row>
        <row r="1023">
          <cell r="Q1023">
            <v>2.7999999999999995E-3</v>
          </cell>
        </row>
        <row r="1024">
          <cell r="Q1024">
            <v>3.1200000000000004E-3</v>
          </cell>
        </row>
        <row r="1025">
          <cell r="F1025" t="str">
            <v>IA.3511</v>
          </cell>
          <cell r="Q1025">
            <v>2.6269999999999998E-2</v>
          </cell>
        </row>
        <row r="1026">
          <cell r="F1026" t="str">
            <v>09-09</v>
          </cell>
          <cell r="Q1026">
            <v>196</v>
          </cell>
        </row>
        <row r="1027">
          <cell r="F1027" t="str">
            <v>HA.3113</v>
          </cell>
          <cell r="Q1027">
            <v>0.45</v>
          </cell>
        </row>
        <row r="1028">
          <cell r="F1028" t="str">
            <v>KA.2210</v>
          </cell>
          <cell r="Q1028">
            <v>0</v>
          </cell>
        </row>
        <row r="1029">
          <cell r="F1029" t="str">
            <v>IA.2311</v>
          </cell>
          <cell r="Q1029">
            <v>1.9609999999999999E-2</v>
          </cell>
        </row>
        <row r="1030">
          <cell r="F1030" t="str">
            <v>GG.2214</v>
          </cell>
          <cell r="Q1030">
            <v>0</v>
          </cell>
        </row>
        <row r="1031">
          <cell r="Q1031">
            <v>3.4980000000000011</v>
          </cell>
        </row>
        <row r="1032">
          <cell r="Q1032">
            <v>0.13299999999999998</v>
          </cell>
        </row>
        <row r="1033">
          <cell r="F1033" t="str">
            <v>PA.1214</v>
          </cell>
          <cell r="Q1033">
            <v>0</v>
          </cell>
        </row>
        <row r="1034">
          <cell r="F1034" t="str">
            <v>RB.2125</v>
          </cell>
          <cell r="Q1034">
            <v>3.1200000000000006</v>
          </cell>
        </row>
        <row r="1035">
          <cell r="F1035" t="str">
            <v>TT</v>
          </cell>
          <cell r="Q1035">
            <v>1</v>
          </cell>
        </row>
        <row r="1036">
          <cell r="Q1036">
            <v>0</v>
          </cell>
        </row>
        <row r="1037">
          <cell r="F1037" t="str">
            <v>ZI.2110</v>
          </cell>
          <cell r="Q1037">
            <v>1</v>
          </cell>
        </row>
        <row r="1038">
          <cell r="F1038" t="str">
            <v>ZI.1110</v>
          </cell>
          <cell r="Q1038">
            <v>1</v>
          </cell>
        </row>
        <row r="1039">
          <cell r="F1039" t="str">
            <v>ZI.3110</v>
          </cell>
          <cell r="Q1039">
            <v>1</v>
          </cell>
        </row>
        <row r="1040">
          <cell r="F1040" t="str">
            <v>ZI.6140</v>
          </cell>
          <cell r="Q1040">
            <v>1</v>
          </cell>
        </row>
        <row r="1041">
          <cell r="F1041" t="str">
            <v>ZI.6110</v>
          </cell>
          <cell r="Q1041">
            <v>1</v>
          </cell>
        </row>
        <row r="1042">
          <cell r="F1042" t="str">
            <v>ZI.8110</v>
          </cell>
          <cell r="Q1042">
            <v>1</v>
          </cell>
        </row>
        <row r="1043">
          <cell r="F1043" t="str">
            <v>TT</v>
          </cell>
          <cell r="Q1043">
            <v>1</v>
          </cell>
        </row>
        <row r="1044">
          <cell r="F1044" t="str">
            <v>ZJ.7220</v>
          </cell>
          <cell r="Q1044">
            <v>7.1999999999999995E-2</v>
          </cell>
        </row>
        <row r="1045">
          <cell r="F1045" t="str">
            <v>ZM.1210</v>
          </cell>
          <cell r="Q1045">
            <v>8</v>
          </cell>
        </row>
        <row r="1046">
          <cell r="F1046" t="str">
            <v>ZM.2110</v>
          </cell>
          <cell r="Q1046">
            <v>2</v>
          </cell>
        </row>
        <row r="1047">
          <cell r="F1047" t="str">
            <v>TT</v>
          </cell>
          <cell r="Q1047">
            <v>0</v>
          </cell>
        </row>
        <row r="1048">
          <cell r="F1048" t="str">
            <v>ZJ.7272</v>
          </cell>
          <cell r="Q1048">
            <v>0.15</v>
          </cell>
        </row>
        <row r="1049">
          <cell r="F1049" t="str">
            <v>ZM.1272</v>
          </cell>
          <cell r="Q1049">
            <v>3</v>
          </cell>
        </row>
        <row r="1050">
          <cell r="F1050" t="str">
            <v>ZM.1160</v>
          </cell>
          <cell r="Q1050">
            <v>2</v>
          </cell>
        </row>
        <row r="1051">
          <cell r="F1051" t="str">
            <v>ZI.5120</v>
          </cell>
          <cell r="Q1051">
            <v>1</v>
          </cell>
        </row>
        <row r="1052">
          <cell r="F1052" t="str">
            <v>ZJ.7275</v>
          </cell>
          <cell r="Q1052">
            <v>0.44</v>
          </cell>
        </row>
        <row r="1053">
          <cell r="F1053" t="str">
            <v>ZM.1275</v>
          </cell>
          <cell r="Q1053">
            <v>16</v>
          </cell>
        </row>
        <row r="1054">
          <cell r="F1054" t="str">
            <v>ZM.2240</v>
          </cell>
          <cell r="Q1054">
            <v>16</v>
          </cell>
        </row>
        <row r="1055">
          <cell r="F1055" t="str">
            <v>ZM.1160</v>
          </cell>
          <cell r="Q1055">
            <v>16</v>
          </cell>
        </row>
        <row r="1056">
          <cell r="F1056" t="str">
            <v>TT</v>
          </cell>
          <cell r="Q1056">
            <v>1</v>
          </cell>
        </row>
        <row r="1057">
          <cell r="Q1057">
            <v>0</v>
          </cell>
        </row>
        <row r="1058">
          <cell r="F1058" t="str">
            <v>NB.2120</v>
          </cell>
          <cell r="Q1058">
            <v>0</v>
          </cell>
        </row>
        <row r="1059">
          <cell r="Q1059">
            <v>16</v>
          </cell>
        </row>
        <row r="1060">
          <cell r="Q1060">
            <v>8</v>
          </cell>
        </row>
        <row r="1061">
          <cell r="F1061" t="str">
            <v>NB.2120</v>
          </cell>
          <cell r="Q1061">
            <v>0</v>
          </cell>
        </row>
        <row r="1062">
          <cell r="Q1062">
            <v>19.200000000000003</v>
          </cell>
        </row>
        <row r="1063">
          <cell r="Q1063">
            <v>4.8000000000000007</v>
          </cell>
        </row>
        <row r="1064">
          <cell r="Q1064">
            <v>0.8</v>
          </cell>
        </row>
        <row r="1065">
          <cell r="F1065" t="str">
            <v>NB.2120</v>
          </cell>
          <cell r="Q1065">
            <v>1.4</v>
          </cell>
        </row>
        <row r="1066">
          <cell r="Q1066">
            <v>0</v>
          </cell>
        </row>
        <row r="1067">
          <cell r="F1067" t="str">
            <v>BA.1442</v>
          </cell>
          <cell r="Q1067">
            <v>12.881999999999998</v>
          </cell>
        </row>
        <row r="1068">
          <cell r="F1068" t="str">
            <v>HA.1111</v>
          </cell>
          <cell r="Q1068">
            <v>0</v>
          </cell>
        </row>
        <row r="1069">
          <cell r="Q1069">
            <v>17.809999999999999</v>
          </cell>
        </row>
        <row r="1070">
          <cell r="Q1070">
            <v>11.66</v>
          </cell>
        </row>
        <row r="1071">
          <cell r="Q1071">
            <v>-6</v>
          </cell>
        </row>
        <row r="1072">
          <cell r="F1072" t="str">
            <v>HA.3213</v>
          </cell>
          <cell r="Q1072">
            <v>8.8200000000000014E-2</v>
          </cell>
        </row>
        <row r="1073">
          <cell r="F1073" t="str">
            <v>KP.2310</v>
          </cell>
          <cell r="Q1073">
            <v>1.26E-2</v>
          </cell>
        </row>
        <row r="1074">
          <cell r="F1074" t="str">
            <v>GI.1114</v>
          </cell>
          <cell r="Q1074">
            <v>0.126</v>
          </cell>
        </row>
        <row r="1075">
          <cell r="F1075" t="str">
            <v>GI.2114</v>
          </cell>
          <cell r="Q1075">
            <v>0</v>
          </cell>
        </row>
        <row r="1076">
          <cell r="Q1076">
            <v>7.7</v>
          </cell>
        </row>
        <row r="1077">
          <cell r="Q1077">
            <v>4.62</v>
          </cell>
        </row>
        <row r="1078">
          <cell r="Q1078">
            <v>7.7700000000000014</v>
          </cell>
        </row>
        <row r="1079">
          <cell r="Q1079">
            <v>5.7399999999999993</v>
          </cell>
        </row>
        <row r="1080">
          <cell r="Q1080">
            <v>28.56</v>
          </cell>
        </row>
        <row r="1081">
          <cell r="Q1081">
            <v>1.5400000000000003</v>
          </cell>
        </row>
        <row r="1082">
          <cell r="Q1082">
            <v>5.8100000000000014</v>
          </cell>
        </row>
        <row r="1083">
          <cell r="Q1083">
            <v>6.8600000000000012</v>
          </cell>
        </row>
        <row r="1084">
          <cell r="Q1084">
            <v>-10.040000000000001</v>
          </cell>
        </row>
        <row r="1085">
          <cell r="F1085" t="str">
            <v>GG.2214</v>
          </cell>
          <cell r="Q1085">
            <v>0</v>
          </cell>
        </row>
        <row r="1086">
          <cell r="Q1086">
            <v>5.2219999999999995</v>
          </cell>
        </row>
        <row r="1087">
          <cell r="Q1087">
            <v>4.6619999999999999</v>
          </cell>
        </row>
        <row r="1088">
          <cell r="Q1088">
            <v>2.6640000000000001</v>
          </cell>
        </row>
        <row r="1089">
          <cell r="F1089" t="str">
            <v>GG.2114</v>
          </cell>
          <cell r="Q1089">
            <v>0.35000000000000003</v>
          </cell>
        </row>
        <row r="1090">
          <cell r="F1090" t="str">
            <v>PA.1214</v>
          </cell>
          <cell r="Q1090">
            <v>0</v>
          </cell>
        </row>
        <row r="1091">
          <cell r="F1091" t="str">
            <v>PA.3114</v>
          </cell>
          <cell r="Q1091">
            <v>0</v>
          </cell>
        </row>
        <row r="1092">
          <cell r="Q1092">
            <v>56.7</v>
          </cell>
        </row>
        <row r="1093">
          <cell r="Q1093">
            <v>90.3</v>
          </cell>
        </row>
        <row r="1094">
          <cell r="Q1094">
            <v>38.880000000000003</v>
          </cell>
        </row>
        <row r="1095">
          <cell r="Q1095">
            <v>150.69999999999999</v>
          </cell>
        </row>
        <row r="1096">
          <cell r="Q1096">
            <v>137.34000000000003</v>
          </cell>
        </row>
        <row r="1097">
          <cell r="Q1097">
            <v>18</v>
          </cell>
        </row>
        <row r="1098">
          <cell r="Q1098">
            <v>19.779999999999998</v>
          </cell>
        </row>
        <row r="1099">
          <cell r="Q1099">
            <v>52.219999999999992</v>
          </cell>
        </row>
        <row r="1100">
          <cell r="Q1100">
            <v>6</v>
          </cell>
        </row>
        <row r="1101">
          <cell r="Q1101">
            <v>21.1</v>
          </cell>
        </row>
        <row r="1102">
          <cell r="F1102" t="str">
            <v>PA.4214</v>
          </cell>
          <cell r="Q1102">
            <v>120</v>
          </cell>
        </row>
        <row r="1103">
          <cell r="F1103" t="str">
            <v>QB.4110SR</v>
          </cell>
          <cell r="Q1103">
            <v>0</v>
          </cell>
        </row>
        <row r="1104">
          <cell r="Q1104">
            <v>12.299999999999999</v>
          </cell>
        </row>
        <row r="1105">
          <cell r="Q1105">
            <v>19.5</v>
          </cell>
        </row>
        <row r="1106">
          <cell r="Q1106">
            <v>-1.0499999999999998</v>
          </cell>
        </row>
        <row r="1107">
          <cell r="Q1107">
            <v>-1.2000000000000002</v>
          </cell>
        </row>
        <row r="1108">
          <cell r="F1108" t="str">
            <v>QB.1210</v>
          </cell>
          <cell r="Q1108">
            <v>3.57</v>
          </cell>
        </row>
        <row r="1109">
          <cell r="F1109" t="str">
            <v>RB.2125</v>
          </cell>
          <cell r="Q1109">
            <v>0</v>
          </cell>
        </row>
        <row r="1110">
          <cell r="Q1110">
            <v>109.47999999999999</v>
          </cell>
        </row>
        <row r="1111">
          <cell r="Q1111">
            <v>112.14000000000001</v>
          </cell>
        </row>
        <row r="1112">
          <cell r="Q1112">
            <v>123.2</v>
          </cell>
        </row>
        <row r="1113">
          <cell r="Q1113">
            <v>18</v>
          </cell>
        </row>
        <row r="1114">
          <cell r="Q1114">
            <v>19.779999999999998</v>
          </cell>
        </row>
        <row r="1115">
          <cell r="F1115" t="str">
            <v>UD.3220SR1</v>
          </cell>
          <cell r="Q1115">
            <v>0</v>
          </cell>
        </row>
        <row r="1116">
          <cell r="F1116" t="str">
            <v>UC.4210SR</v>
          </cell>
          <cell r="Q1116">
            <v>0</v>
          </cell>
        </row>
        <row r="1117">
          <cell r="F1117" t="str">
            <v>SA.4110</v>
          </cell>
          <cell r="Q1117">
            <v>0</v>
          </cell>
        </row>
        <row r="1118">
          <cell r="F1118" t="str">
            <v>SA.7111</v>
          </cell>
          <cell r="Q1118">
            <v>0</v>
          </cell>
        </row>
        <row r="1119">
          <cell r="Q1119">
            <v>0</v>
          </cell>
        </row>
        <row r="1120">
          <cell r="Q1120">
            <v>98.439999999999984</v>
          </cell>
        </row>
        <row r="1121">
          <cell r="Q1121">
            <v>58.960000000000008</v>
          </cell>
        </row>
        <row r="1122">
          <cell r="Q1122">
            <v>10.36</v>
          </cell>
        </row>
        <row r="1123">
          <cell r="Q1123">
            <v>8.14</v>
          </cell>
        </row>
        <row r="1124">
          <cell r="Q1124">
            <v>18.130000000000003</v>
          </cell>
        </row>
        <row r="1125">
          <cell r="Q1125">
            <v>-50</v>
          </cell>
        </row>
        <row r="1126">
          <cell r="F1126" t="str">
            <v>SA.7111</v>
          </cell>
          <cell r="Q1126">
            <v>4.18</v>
          </cell>
        </row>
        <row r="1127">
          <cell r="F1127" t="str">
            <v>SA.4110</v>
          </cell>
          <cell r="Q1127">
            <v>45</v>
          </cell>
        </row>
        <row r="1128">
          <cell r="F1128" t="str">
            <v>RC.1110</v>
          </cell>
          <cell r="Q1128">
            <v>0</v>
          </cell>
        </row>
        <row r="1129">
          <cell r="Q1129">
            <v>14.4</v>
          </cell>
        </row>
        <row r="1130">
          <cell r="Q1130">
            <v>13.86</v>
          </cell>
        </row>
        <row r="1131">
          <cell r="Q1131">
            <v>0</v>
          </cell>
        </row>
        <row r="1132">
          <cell r="Q1132">
            <v>0</v>
          </cell>
        </row>
        <row r="1133">
          <cell r="F1133" t="str">
            <v>67/MK-BCN</v>
          </cell>
          <cell r="Q1133">
            <v>0</v>
          </cell>
        </row>
        <row r="1134">
          <cell r="Q1134">
            <v>0</v>
          </cell>
        </row>
        <row r="1135">
          <cell r="Q1135">
            <v>0</v>
          </cell>
        </row>
        <row r="1136">
          <cell r="Q1136">
            <v>0</v>
          </cell>
        </row>
        <row r="1137">
          <cell r="Q1137">
            <v>0</v>
          </cell>
        </row>
        <row r="1138">
          <cell r="F1138" t="str">
            <v>ZM.2120</v>
          </cell>
          <cell r="Q1138">
            <v>0</v>
          </cell>
        </row>
        <row r="1139">
          <cell r="F1139" t="str">
            <v>04.9302/66.BCN</v>
          </cell>
          <cell r="Q1139">
            <v>0</v>
          </cell>
        </row>
        <row r="1140">
          <cell r="Q1140">
            <v>0</v>
          </cell>
        </row>
        <row r="1141">
          <cell r="F1141" t="str">
            <v>67/MK-BCN</v>
          </cell>
          <cell r="Q1141">
            <v>0</v>
          </cell>
        </row>
        <row r="1142">
          <cell r="Q1142">
            <v>0</v>
          </cell>
        </row>
        <row r="1143">
          <cell r="Q1143">
            <v>0</v>
          </cell>
        </row>
        <row r="1144">
          <cell r="Q1144">
            <v>0</v>
          </cell>
        </row>
        <row r="1145">
          <cell r="Q1145">
            <v>0</v>
          </cell>
        </row>
        <row r="1146">
          <cell r="F1146" t="str">
            <v>04.9302/66.BCN</v>
          </cell>
          <cell r="Q1146" t="e">
            <v>#REF!</v>
          </cell>
        </row>
        <row r="1147">
          <cell r="Q1147">
            <v>0</v>
          </cell>
        </row>
        <row r="1148">
          <cell r="F1148" t="str">
            <v>67/MK-BCN</v>
          </cell>
          <cell r="Q1148">
            <v>0</v>
          </cell>
        </row>
        <row r="1149">
          <cell r="Q1149">
            <v>0</v>
          </cell>
        </row>
        <row r="1150">
          <cell r="Q1150">
            <v>0</v>
          </cell>
        </row>
        <row r="1151">
          <cell r="Q1151">
            <v>0</v>
          </cell>
        </row>
        <row r="1152">
          <cell r="Q1152">
            <v>0</v>
          </cell>
        </row>
        <row r="1153">
          <cell r="F1153" t="str">
            <v>04.9302/66.BCN</v>
          </cell>
          <cell r="Q1153" t="e">
            <v>#REF!</v>
          </cell>
        </row>
        <row r="1154">
          <cell r="Q1154">
            <v>0</v>
          </cell>
        </row>
        <row r="1155">
          <cell r="F1155" t="str">
            <v>67/MK-BCN</v>
          </cell>
          <cell r="Q1155">
            <v>0</v>
          </cell>
        </row>
        <row r="1156">
          <cell r="Q1156">
            <v>0</v>
          </cell>
        </row>
        <row r="1157">
          <cell r="Q1157">
            <v>0</v>
          </cell>
        </row>
        <row r="1158">
          <cell r="Q1158">
            <v>0</v>
          </cell>
        </row>
        <row r="1159">
          <cell r="Q1159">
            <v>0</v>
          </cell>
        </row>
        <row r="1160">
          <cell r="Q1160">
            <v>0</v>
          </cell>
        </row>
        <row r="1161">
          <cell r="F1161" t="str">
            <v>04.9302/66.BCN</v>
          </cell>
          <cell r="Q1161" t="e">
            <v>#REF!</v>
          </cell>
        </row>
        <row r="1162">
          <cell r="Q1162">
            <v>0</v>
          </cell>
        </row>
        <row r="1163">
          <cell r="F1163" t="str">
            <v>67/MK-BCN</v>
          </cell>
          <cell r="Q1163">
            <v>0</v>
          </cell>
        </row>
        <row r="1164">
          <cell r="Q1164">
            <v>0</v>
          </cell>
        </row>
        <row r="1165">
          <cell r="Q1165">
            <v>0</v>
          </cell>
        </row>
        <row r="1166">
          <cell r="Q1166">
            <v>0</v>
          </cell>
        </row>
        <row r="1167">
          <cell r="Q1167">
            <v>0</v>
          </cell>
        </row>
        <row r="1168">
          <cell r="F1168" t="str">
            <v>04.9302/66.BCN</v>
          </cell>
          <cell r="Q1168">
            <v>0</v>
          </cell>
        </row>
        <row r="1169">
          <cell r="Q1169">
            <v>0</v>
          </cell>
        </row>
        <row r="1170">
          <cell r="F1170" t="str">
            <v>67/MK-BCN</v>
          </cell>
          <cell r="Q1170">
            <v>0</v>
          </cell>
        </row>
        <row r="1171">
          <cell r="Q1171">
            <v>0</v>
          </cell>
        </row>
        <row r="1172">
          <cell r="Q1172">
            <v>0</v>
          </cell>
        </row>
        <row r="1173">
          <cell r="Q1173">
            <v>0</v>
          </cell>
        </row>
        <row r="1174">
          <cell r="Q1174">
            <v>0</v>
          </cell>
        </row>
        <row r="1175">
          <cell r="F1175" t="str">
            <v>04.9302/66.BCN</v>
          </cell>
          <cell r="Q1175">
            <v>0</v>
          </cell>
        </row>
        <row r="1176">
          <cell r="Q1176">
            <v>0</v>
          </cell>
        </row>
        <row r="1177">
          <cell r="F1177" t="str">
            <v>67/MK-BCN</v>
          </cell>
          <cell r="Q1177">
            <v>0.603186</v>
          </cell>
        </row>
        <row r="1178">
          <cell r="Q1178">
            <v>0.58979999999999999</v>
          </cell>
        </row>
        <row r="1179">
          <cell r="Q1179">
            <v>2.3159999999999999E-3</v>
          </cell>
        </row>
        <row r="1180">
          <cell r="Q1180">
            <v>2.5440000000000003E-3</v>
          </cell>
        </row>
        <row r="1181">
          <cell r="Q1181">
            <v>8.5260000000000006E-3</v>
          </cell>
        </row>
        <row r="1182">
          <cell r="F1182" t="str">
            <v>04.9302/66.BCN</v>
          </cell>
          <cell r="Q1182">
            <v>0.58979999999999999</v>
          </cell>
        </row>
        <row r="1183">
          <cell r="Q1183">
            <v>0</v>
          </cell>
        </row>
        <row r="1184">
          <cell r="F1184" t="str">
            <v>67/MK-BCN</v>
          </cell>
          <cell r="Q1184">
            <v>0</v>
          </cell>
        </row>
        <row r="1185">
          <cell r="Q1185">
            <v>0</v>
          </cell>
        </row>
        <row r="1186">
          <cell r="Q1186">
            <v>0</v>
          </cell>
        </row>
        <row r="1187">
          <cell r="Q1187">
            <v>0</v>
          </cell>
        </row>
        <row r="1188">
          <cell r="Q1188">
            <v>0</v>
          </cell>
        </row>
        <row r="1189">
          <cell r="Q1189">
            <v>0</v>
          </cell>
        </row>
        <row r="1190">
          <cell r="F1190" t="str">
            <v>04.9302/66.BCN</v>
          </cell>
          <cell r="Q1190">
            <v>0</v>
          </cell>
        </row>
        <row r="1191">
          <cell r="Q1191">
            <v>0</v>
          </cell>
        </row>
        <row r="1192">
          <cell r="F1192" t="str">
            <v>67/MK-BCN</v>
          </cell>
          <cell r="Q1192">
            <v>0.50470740000000003</v>
          </cell>
        </row>
        <row r="1193">
          <cell r="Q1193">
            <v>0.20044999999999999</v>
          </cell>
        </row>
        <row r="1194">
          <cell r="Q1194">
            <v>0.28747999999999996</v>
          </cell>
        </row>
        <row r="1195">
          <cell r="Q1195">
            <v>9.0880000000000008E-4</v>
          </cell>
        </row>
        <row r="1196">
          <cell r="Q1196">
            <v>6.8494000000000003E-3</v>
          </cell>
        </row>
        <row r="1197">
          <cell r="Q1197">
            <v>1.5407999999999999E-3</v>
          </cell>
        </row>
        <row r="1198">
          <cell r="Q1198">
            <v>6.2111999999999992E-3</v>
          </cell>
        </row>
        <row r="1199">
          <cell r="Q1199">
            <v>1.2672E-3</v>
          </cell>
        </row>
        <row r="1200">
          <cell r="F1200" t="str">
            <v>04.9302/66.BCN</v>
          </cell>
          <cell r="Q1200">
            <v>0.48792999999999997</v>
          </cell>
        </row>
        <row r="1201">
          <cell r="Q1201">
            <v>0</v>
          </cell>
        </row>
        <row r="1202">
          <cell r="F1202" t="str">
            <v>67/MK-BCN</v>
          </cell>
          <cell r="Q1202">
            <v>0</v>
          </cell>
        </row>
        <row r="1203">
          <cell r="Q1203">
            <v>0</v>
          </cell>
        </row>
        <row r="1204">
          <cell r="Q1204">
            <v>0</v>
          </cell>
        </row>
        <row r="1205">
          <cell r="F1205" t="str">
            <v>66/QÑ-BCN</v>
          </cell>
          <cell r="Q1205">
            <v>0</v>
          </cell>
        </row>
        <row r="1206">
          <cell r="Q1206">
            <v>0</v>
          </cell>
        </row>
        <row r="1207">
          <cell r="F1207" t="str">
            <v>67/MK-BCN</v>
          </cell>
          <cell r="Q1207">
            <v>4.1116419999999998</v>
          </cell>
        </row>
        <row r="1208">
          <cell r="Q1208">
            <v>0</v>
          </cell>
        </row>
        <row r="1209">
          <cell r="Q1209">
            <v>0.16818</v>
          </cell>
        </row>
        <row r="1210">
          <cell r="Q1210">
            <v>0.78770999999999991</v>
          </cell>
        </row>
        <row r="1211">
          <cell r="Q1211">
            <v>0</v>
          </cell>
        </row>
        <row r="1212">
          <cell r="Q1212">
            <v>3.0228200000000007</v>
          </cell>
        </row>
        <row r="1213">
          <cell r="Q1213">
            <v>0</v>
          </cell>
        </row>
        <row r="1214">
          <cell r="Q1214">
            <v>0</v>
          </cell>
        </row>
        <row r="1215">
          <cell r="Q1215">
            <v>7.3891999999999999E-2</v>
          </cell>
        </row>
        <row r="1216">
          <cell r="Q1216">
            <v>0</v>
          </cell>
        </row>
        <row r="1217">
          <cell r="Q1217">
            <v>0</v>
          </cell>
        </row>
        <row r="1218">
          <cell r="Q1218">
            <v>0</v>
          </cell>
        </row>
        <row r="1219">
          <cell r="Q1219">
            <v>3.1040000000000002E-2</v>
          </cell>
        </row>
        <row r="1220">
          <cell r="Q1220">
            <v>2.8000000000000004E-2</v>
          </cell>
        </row>
        <row r="1221">
          <cell r="Q1221">
            <v>0</v>
          </cell>
        </row>
        <row r="1222">
          <cell r="Q1222">
            <v>0.78770999999999991</v>
          </cell>
        </row>
        <row r="1223">
          <cell r="F1223" t="str">
            <v>04.9202/66.BCN</v>
          </cell>
          <cell r="Q1223">
            <v>3.3239320000000001</v>
          </cell>
        </row>
        <row r="1224">
          <cell r="Q1224">
            <v>0</v>
          </cell>
        </row>
        <row r="1225">
          <cell r="F1225" t="str">
            <v>04.9203/66.BCN</v>
          </cell>
          <cell r="Q1225">
            <v>0</v>
          </cell>
        </row>
        <row r="1226">
          <cell r="F1226" t="str">
            <v>TT</v>
          </cell>
          <cell r="Q1226">
            <v>0</v>
          </cell>
        </row>
        <row r="1227">
          <cell r="F1227" t="str">
            <v>TT</v>
          </cell>
          <cell r="Q1227">
            <v>0</v>
          </cell>
        </row>
        <row r="1228">
          <cell r="F1228" t="str">
            <v>67/MK-BCN</v>
          </cell>
          <cell r="Q1228">
            <v>0</v>
          </cell>
        </row>
        <row r="1229">
          <cell r="Q1229">
            <v>0</v>
          </cell>
        </row>
        <row r="1230">
          <cell r="Q1230">
            <v>0</v>
          </cell>
        </row>
        <row r="1231">
          <cell r="Q1231">
            <v>0</v>
          </cell>
        </row>
        <row r="1232">
          <cell r="Q1232">
            <v>0</v>
          </cell>
        </row>
        <row r="1233">
          <cell r="F1233" t="str">
            <v>04.9102/66.BCN</v>
          </cell>
          <cell r="Q1233">
            <v>0</v>
          </cell>
        </row>
        <row r="1234">
          <cell r="Q1234">
            <v>0</v>
          </cell>
        </row>
        <row r="1235">
          <cell r="F1235" t="str">
            <v>04.9203/66.BCN</v>
          </cell>
          <cell r="Q1235">
            <v>0</v>
          </cell>
        </row>
        <row r="1236">
          <cell r="F1236" t="str">
            <v>TT</v>
          </cell>
          <cell r="Q1236">
            <v>0</v>
          </cell>
        </row>
        <row r="1237">
          <cell r="F1237" t="str">
            <v>TT</v>
          </cell>
          <cell r="Q1237">
            <v>0</v>
          </cell>
        </row>
        <row r="1238">
          <cell r="F1238" t="str">
            <v>67/MK-BCN</v>
          </cell>
          <cell r="Q1238">
            <v>0</v>
          </cell>
        </row>
        <row r="1239">
          <cell r="Q1239">
            <v>0</v>
          </cell>
        </row>
        <row r="1240">
          <cell r="Q1240">
            <v>0</v>
          </cell>
        </row>
        <row r="1241">
          <cell r="Q1241">
            <v>0</v>
          </cell>
        </row>
        <row r="1242">
          <cell r="Q1242">
            <v>0</v>
          </cell>
        </row>
        <row r="1243">
          <cell r="Q1243">
            <v>0</v>
          </cell>
        </row>
        <row r="1244">
          <cell r="Q1244">
            <v>0</v>
          </cell>
        </row>
        <row r="1245">
          <cell r="Q1245">
            <v>0</v>
          </cell>
        </row>
        <row r="1246">
          <cell r="Q1246">
            <v>0</v>
          </cell>
        </row>
        <row r="1247">
          <cell r="Q1247">
            <v>0</v>
          </cell>
        </row>
        <row r="1248">
          <cell r="Q1248">
            <v>0</v>
          </cell>
        </row>
        <row r="1249">
          <cell r="Q1249">
            <v>0</v>
          </cell>
        </row>
        <row r="1250">
          <cell r="Q1250">
            <v>0</v>
          </cell>
        </row>
        <row r="1251">
          <cell r="F1251" t="str">
            <v>04.9102/66.BCN</v>
          </cell>
          <cell r="Q1251">
            <v>0</v>
          </cell>
        </row>
        <row r="1252">
          <cell r="Q1252">
            <v>0</v>
          </cell>
        </row>
        <row r="1253">
          <cell r="F1253" t="str">
            <v>67/MK-BCN</v>
          </cell>
          <cell r="Q1253">
            <v>0</v>
          </cell>
        </row>
        <row r="1254">
          <cell r="Q1254">
            <v>0</v>
          </cell>
        </row>
        <row r="1255">
          <cell r="Q1255">
            <v>0</v>
          </cell>
        </row>
        <row r="1256">
          <cell r="Q1256">
            <v>0</v>
          </cell>
        </row>
        <row r="1257">
          <cell r="Q1257">
            <v>0</v>
          </cell>
        </row>
        <row r="1258">
          <cell r="F1258" t="str">
            <v>04.9302/66.BCN</v>
          </cell>
          <cell r="Q1258">
            <v>0</v>
          </cell>
        </row>
        <row r="1259">
          <cell r="Q1259">
            <v>0</v>
          </cell>
        </row>
        <row r="1260">
          <cell r="F1260" t="str">
            <v>67/MK-BCN</v>
          </cell>
          <cell r="Q1260">
            <v>0</v>
          </cell>
        </row>
        <row r="1261">
          <cell r="Q1261">
            <v>0</v>
          </cell>
        </row>
        <row r="1262">
          <cell r="Q1262">
            <v>0</v>
          </cell>
        </row>
        <row r="1263">
          <cell r="Q1263">
            <v>0</v>
          </cell>
        </row>
        <row r="1264">
          <cell r="F1264" t="str">
            <v>04.9302/66.BCN</v>
          </cell>
          <cell r="Q1264">
            <v>0</v>
          </cell>
        </row>
        <row r="1265">
          <cell r="Q1265">
            <v>0</v>
          </cell>
        </row>
        <row r="1266">
          <cell r="F1266" t="str">
            <v>04.9302/66.BCN</v>
          </cell>
          <cell r="Q1266">
            <v>0</v>
          </cell>
        </row>
        <row r="1267">
          <cell r="Q1267">
            <v>0</v>
          </cell>
        </row>
        <row r="1268">
          <cell r="F1268" t="str">
            <v>67/MK-BCN</v>
          </cell>
          <cell r="Q1268">
            <v>0</v>
          </cell>
        </row>
        <row r="1269">
          <cell r="Q1269">
            <v>0</v>
          </cell>
        </row>
        <row r="1270">
          <cell r="Q1270">
            <v>0</v>
          </cell>
        </row>
        <row r="1271">
          <cell r="Q1271">
            <v>0</v>
          </cell>
        </row>
        <row r="1272">
          <cell r="Q1272">
            <v>0</v>
          </cell>
        </row>
        <row r="1273">
          <cell r="Q1273">
            <v>0</v>
          </cell>
        </row>
        <row r="1274">
          <cell r="Q1274">
            <v>0</v>
          </cell>
        </row>
        <row r="1275">
          <cell r="Q1275">
            <v>0</v>
          </cell>
        </row>
        <row r="1276">
          <cell r="Q1276">
            <v>0</v>
          </cell>
        </row>
        <row r="1277">
          <cell r="Q1277">
            <v>0</v>
          </cell>
        </row>
        <row r="1278">
          <cell r="Q1278">
            <v>0</v>
          </cell>
        </row>
        <row r="1279">
          <cell r="Q1279">
            <v>0</v>
          </cell>
        </row>
        <row r="1280">
          <cell r="Q1280">
            <v>0</v>
          </cell>
        </row>
        <row r="1281">
          <cell r="Q1281">
            <v>0</v>
          </cell>
        </row>
        <row r="1282">
          <cell r="Q1282">
            <v>0</v>
          </cell>
        </row>
        <row r="1283">
          <cell r="F1283" t="str">
            <v>04.9302/66.BCN</v>
          </cell>
          <cell r="Q1283">
            <v>0</v>
          </cell>
        </row>
        <row r="1284">
          <cell r="Q1284">
            <v>0</v>
          </cell>
        </row>
        <row r="1285">
          <cell r="F1285" t="str">
            <v>67/MK-BCN</v>
          </cell>
          <cell r="Q1285">
            <v>0</v>
          </cell>
        </row>
        <row r="1286">
          <cell r="Q1286">
            <v>0</v>
          </cell>
        </row>
        <row r="1287">
          <cell r="Q1287">
            <v>0</v>
          </cell>
        </row>
        <row r="1288">
          <cell r="Q1288">
            <v>0</v>
          </cell>
        </row>
        <row r="1289">
          <cell r="Q1289">
            <v>0</v>
          </cell>
        </row>
        <row r="1290">
          <cell r="F1290" t="str">
            <v>04.9302/66.BCN</v>
          </cell>
          <cell r="Q1290">
            <v>0</v>
          </cell>
        </row>
        <row r="1291">
          <cell r="Q1291">
            <v>0</v>
          </cell>
        </row>
        <row r="1292">
          <cell r="F1292" t="str">
            <v>67/MK-BCN</v>
          </cell>
          <cell r="Q1292">
            <v>0</v>
          </cell>
        </row>
        <row r="1293">
          <cell r="Q1293">
            <v>0</v>
          </cell>
        </row>
        <row r="1294">
          <cell r="Q1294">
            <v>0</v>
          </cell>
        </row>
        <row r="1295">
          <cell r="Q1295">
            <v>0</v>
          </cell>
        </row>
        <row r="1296">
          <cell r="Q1296">
            <v>0</v>
          </cell>
        </row>
        <row r="1297">
          <cell r="Q1297">
            <v>0</v>
          </cell>
        </row>
        <row r="1298">
          <cell r="F1298" t="str">
            <v>04.9302/66.BCN</v>
          </cell>
          <cell r="Q1298">
            <v>0</v>
          </cell>
        </row>
        <row r="1299">
          <cell r="Q1299">
            <v>0</v>
          </cell>
        </row>
        <row r="1300">
          <cell r="F1300" t="str">
            <v>67/MK-BCN</v>
          </cell>
          <cell r="Q1300">
            <v>0</v>
          </cell>
        </row>
        <row r="1301">
          <cell r="Q1301">
            <v>0</v>
          </cell>
        </row>
        <row r="1302">
          <cell r="Q1302">
            <v>0</v>
          </cell>
        </row>
        <row r="1303">
          <cell r="Q1303">
            <v>0</v>
          </cell>
        </row>
        <row r="1304">
          <cell r="Q1304">
            <v>0</v>
          </cell>
        </row>
        <row r="1305">
          <cell r="F1305" t="str">
            <v>04.9302/66.BCN</v>
          </cell>
          <cell r="Q1305">
            <v>0</v>
          </cell>
        </row>
        <row r="1306">
          <cell r="Q1306">
            <v>0</v>
          </cell>
        </row>
        <row r="1307">
          <cell r="F1307" t="str">
            <v>67/MK-BCN</v>
          </cell>
          <cell r="Q1307">
            <v>0</v>
          </cell>
        </row>
        <row r="1308">
          <cell r="Q1308">
            <v>0</v>
          </cell>
        </row>
        <row r="1309">
          <cell r="Q1309">
            <v>0</v>
          </cell>
        </row>
        <row r="1310">
          <cell r="Q1310">
            <v>0</v>
          </cell>
        </row>
        <row r="1311">
          <cell r="Q1311">
            <v>0</v>
          </cell>
        </row>
        <row r="1312">
          <cell r="Q1312">
            <v>0</v>
          </cell>
        </row>
        <row r="1313">
          <cell r="F1313" t="str">
            <v>67/MK-BCN</v>
          </cell>
          <cell r="Q1313">
            <v>0</v>
          </cell>
        </row>
        <row r="1314">
          <cell r="Q1314">
            <v>0</v>
          </cell>
        </row>
        <row r="1315">
          <cell r="Q1315">
            <v>0</v>
          </cell>
        </row>
        <row r="1316">
          <cell r="Q1316">
            <v>0</v>
          </cell>
        </row>
        <row r="1317">
          <cell r="F1317" t="str">
            <v>04.9302/66.BCN</v>
          </cell>
          <cell r="Q1317">
            <v>0</v>
          </cell>
        </row>
        <row r="1318">
          <cell r="Q1318">
            <v>0</v>
          </cell>
        </row>
        <row r="1319">
          <cell r="F1319" t="str">
            <v>67/MK-BCN</v>
          </cell>
          <cell r="Q1319">
            <v>0</v>
          </cell>
        </row>
        <row r="1320">
          <cell r="Q1320">
            <v>0</v>
          </cell>
        </row>
        <row r="1321">
          <cell r="Q1321">
            <v>0</v>
          </cell>
        </row>
        <row r="1322">
          <cell r="Q1322">
            <v>0</v>
          </cell>
        </row>
        <row r="1323">
          <cell r="Q1323">
            <v>0</v>
          </cell>
        </row>
        <row r="1324">
          <cell r="F1324" t="str">
            <v>04.9302/66.BCN</v>
          </cell>
          <cell r="Q1324">
            <v>0</v>
          </cell>
        </row>
        <row r="1325">
          <cell r="Q1325">
            <v>0</v>
          </cell>
        </row>
        <row r="1326">
          <cell r="F1326" t="str">
            <v>04.9203.2/66.BCN</v>
          </cell>
          <cell r="Q1326">
            <v>1</v>
          </cell>
        </row>
        <row r="1327">
          <cell r="F1327" t="str">
            <v>05.5101/67.BCN</v>
          </cell>
          <cell r="Q1327">
            <v>1</v>
          </cell>
        </row>
        <row r="1328">
          <cell r="F1328" t="str">
            <v>TT</v>
          </cell>
          <cell r="Q1328">
            <v>0</v>
          </cell>
        </row>
        <row r="1329">
          <cell r="F1329" t="str">
            <v>TT</v>
          </cell>
          <cell r="Q1329">
            <v>1</v>
          </cell>
        </row>
        <row r="1330">
          <cell r="Q1330">
            <v>0</v>
          </cell>
        </row>
        <row r="1331">
          <cell r="F1331" t="str">
            <v>04.9203.2/66.BCN</v>
          </cell>
          <cell r="Q1331">
            <v>0</v>
          </cell>
        </row>
        <row r="1332">
          <cell r="F1332" t="str">
            <v>05.5101/67.BCN</v>
          </cell>
          <cell r="Q1332">
            <v>0</v>
          </cell>
        </row>
        <row r="1333">
          <cell r="F1333" t="str">
            <v>TT</v>
          </cell>
          <cell r="Q1333">
            <v>0</v>
          </cell>
        </row>
        <row r="1334">
          <cell r="F1334" t="str">
            <v>TT</v>
          </cell>
          <cell r="Q1334">
            <v>0</v>
          </cell>
        </row>
        <row r="1335">
          <cell r="F1335" t="str">
            <v>67/MK-BCN</v>
          </cell>
          <cell r="Q1335">
            <v>0</v>
          </cell>
        </row>
        <row r="1336">
          <cell r="Q1336">
            <v>0</v>
          </cell>
        </row>
        <row r="1337">
          <cell r="Q1337">
            <v>0</v>
          </cell>
        </row>
        <row r="1338">
          <cell r="Q1338">
            <v>0</v>
          </cell>
        </row>
        <row r="1339">
          <cell r="Q1339">
            <v>0</v>
          </cell>
        </row>
        <row r="1340">
          <cell r="Q1340">
            <v>0</v>
          </cell>
        </row>
        <row r="1341">
          <cell r="F1341" t="str">
            <v>04.9102/66.BCN</v>
          </cell>
          <cell r="Q1341">
            <v>0</v>
          </cell>
        </row>
        <row r="1342">
          <cell r="Q1342">
            <v>0</v>
          </cell>
        </row>
        <row r="1343">
          <cell r="F1343" t="str">
            <v>67/SON-BCN</v>
          </cell>
          <cell r="Q1343">
            <v>0</v>
          </cell>
        </row>
        <row r="1344">
          <cell r="Q1344">
            <v>0</v>
          </cell>
        </row>
        <row r="1345">
          <cell r="Q1345">
            <v>0</v>
          </cell>
        </row>
        <row r="1346">
          <cell r="Q1346">
            <v>0</v>
          </cell>
        </row>
        <row r="1347">
          <cell r="Q1347">
            <v>0</v>
          </cell>
        </row>
        <row r="1348">
          <cell r="F1348" t="str">
            <v>04.9302/66.BCN</v>
          </cell>
          <cell r="Q1348">
            <v>0</v>
          </cell>
        </row>
        <row r="1349">
          <cell r="Q1349">
            <v>0</v>
          </cell>
        </row>
        <row r="1350">
          <cell r="F1350" t="str">
            <v>ZI.8110</v>
          </cell>
          <cell r="Q1350">
            <v>0</v>
          </cell>
        </row>
        <row r="1351">
          <cell r="F1351" t="str">
            <v>TT</v>
          </cell>
          <cell r="Q1351">
            <v>0</v>
          </cell>
        </row>
        <row r="1352">
          <cell r="F1352" t="str">
            <v>TT</v>
          </cell>
          <cell r="Q1352">
            <v>0</v>
          </cell>
        </row>
        <row r="1353">
          <cell r="F1353" t="str">
            <v>ZJ.1130</v>
          </cell>
          <cell r="Q1353">
            <v>0</v>
          </cell>
        </row>
        <row r="1354">
          <cell r="F1354" t="str">
            <v>ZK.6150</v>
          </cell>
          <cell r="Q1354">
            <v>0</v>
          </cell>
        </row>
        <row r="1355">
          <cell r="F1355" t="str">
            <v>ZK.4150</v>
          </cell>
          <cell r="Q1355">
            <v>0</v>
          </cell>
        </row>
        <row r="1356">
          <cell r="F1356" t="str">
            <v>ZJ.7220</v>
          </cell>
          <cell r="Q1356">
            <v>0</v>
          </cell>
        </row>
        <row r="1357">
          <cell r="F1357" t="str">
            <v>ZM.1210</v>
          </cell>
          <cell r="Q1357">
            <v>0</v>
          </cell>
        </row>
        <row r="1358">
          <cell r="F1358" t="str">
            <v>ZM.2110</v>
          </cell>
          <cell r="Q1358">
            <v>0</v>
          </cell>
        </row>
        <row r="1359">
          <cell r="F1359" t="str">
            <v>ZJ.7240</v>
          </cell>
          <cell r="Q1359">
            <v>0</v>
          </cell>
        </row>
        <row r="1360">
          <cell r="F1360" t="str">
            <v>ZM.1240</v>
          </cell>
          <cell r="Q1360">
            <v>0</v>
          </cell>
        </row>
        <row r="1361">
          <cell r="F1361" t="str">
            <v>ZM.2140</v>
          </cell>
          <cell r="Q1361">
            <v>0</v>
          </cell>
        </row>
        <row r="1362">
          <cell r="F1362" t="str">
            <v>TT</v>
          </cell>
          <cell r="Q1362">
            <v>0</v>
          </cell>
        </row>
        <row r="1363">
          <cell r="F1363" t="str">
            <v>TT</v>
          </cell>
          <cell r="Q1363">
            <v>0</v>
          </cell>
        </row>
        <row r="1364">
          <cell r="F1364" t="str">
            <v>TT</v>
          </cell>
          <cell r="Q1364">
            <v>0</v>
          </cell>
        </row>
        <row r="1365">
          <cell r="F1365" t="str">
            <v>ZK.8120</v>
          </cell>
          <cell r="Q1365">
            <v>0</v>
          </cell>
        </row>
        <row r="1366">
          <cell r="F1366" t="str">
            <v>ZJ.7272</v>
          </cell>
          <cell r="Q1366">
            <v>0</v>
          </cell>
        </row>
        <row r="1367">
          <cell r="F1367" t="str">
            <v>ZM.1272</v>
          </cell>
          <cell r="Q1367">
            <v>0</v>
          </cell>
        </row>
        <row r="1368">
          <cell r="F1368" t="str">
            <v>ZM.1160</v>
          </cell>
          <cell r="Q1368">
            <v>0</v>
          </cell>
        </row>
        <row r="1369">
          <cell r="F1369" t="str">
            <v>ZI.5120</v>
          </cell>
          <cell r="Q1369">
            <v>0</v>
          </cell>
        </row>
        <row r="1370">
          <cell r="F1370" t="str">
            <v>ZJ.7275</v>
          </cell>
          <cell r="Q1370">
            <v>0</v>
          </cell>
        </row>
        <row r="1371">
          <cell r="F1371" t="str">
            <v>ZM.1275</v>
          </cell>
          <cell r="Q1371">
            <v>0</v>
          </cell>
        </row>
        <row r="1372">
          <cell r="F1372" t="str">
            <v>ZM.2240</v>
          </cell>
          <cell r="Q1372">
            <v>0</v>
          </cell>
        </row>
        <row r="1373">
          <cell r="F1373" t="str">
            <v>ZM.1160</v>
          </cell>
          <cell r="Q1373">
            <v>0</v>
          </cell>
        </row>
        <row r="1374">
          <cell r="F1374" t="str">
            <v>TT</v>
          </cell>
          <cell r="Q1374">
            <v>0</v>
          </cell>
        </row>
        <row r="1375">
          <cell r="Q1375">
            <v>0</v>
          </cell>
        </row>
        <row r="1376">
          <cell r="Q1376">
            <v>0</v>
          </cell>
        </row>
        <row r="1377">
          <cell r="Q1377">
            <v>0</v>
          </cell>
        </row>
        <row r="1378">
          <cell r="F1378" t="str">
            <v>BA.1442</v>
          </cell>
          <cell r="Q1378">
            <v>116.3210625</v>
          </cell>
        </row>
        <row r="1379">
          <cell r="F1379" t="str">
            <v>HA.1111SR</v>
          </cell>
          <cell r="Q1379">
            <v>1.46</v>
          </cell>
        </row>
        <row r="1380">
          <cell r="F1380" t="str">
            <v>HA.1213</v>
          </cell>
          <cell r="Q1380">
            <v>7.5599999999999987</v>
          </cell>
        </row>
        <row r="1381">
          <cell r="F1381" t="str">
            <v>KA.1220</v>
          </cell>
          <cell r="Q1381">
            <v>0.17359999999999998</v>
          </cell>
        </row>
        <row r="1382">
          <cell r="Q1382">
            <v>3.9199999999999999E-2</v>
          </cell>
        </row>
        <row r="1383">
          <cell r="Q1383">
            <v>0.13439999999999999</v>
          </cell>
        </row>
        <row r="1384">
          <cell r="F1384" t="str">
            <v>HA.2333</v>
          </cell>
          <cell r="Q1384">
            <v>2.16</v>
          </cell>
        </row>
        <row r="1385">
          <cell r="F1385" t="str">
            <v>KA.2120</v>
          </cell>
          <cell r="Q1385">
            <v>0.21840000000000001</v>
          </cell>
        </row>
        <row r="1386">
          <cell r="F1386" t="str">
            <v>B3-13e/CÑ79/57C</v>
          </cell>
          <cell r="Q1386">
            <v>0.1895</v>
          </cell>
        </row>
        <row r="1387">
          <cell r="F1387" t="str">
            <v>BB.1112</v>
          </cell>
          <cell r="Q1387">
            <v>116.3210625</v>
          </cell>
        </row>
        <row r="1388">
          <cell r="F1388" t="str">
            <v>IA.1110</v>
          </cell>
          <cell r="Q1388">
            <v>0.29691000000000001</v>
          </cell>
        </row>
        <row r="1389">
          <cell r="F1389" t="str">
            <v>IA.1120</v>
          </cell>
          <cell r="Q1389">
            <v>0.35523000000000005</v>
          </cell>
        </row>
        <row r="1390">
          <cell r="F1390" t="str">
            <v>IA.1130</v>
          </cell>
          <cell r="Q1390">
            <v>0</v>
          </cell>
        </row>
        <row r="1391">
          <cell r="Q1391">
            <v>0</v>
          </cell>
        </row>
        <row r="1392">
          <cell r="F1392" t="str">
            <v>BA.1442</v>
          </cell>
          <cell r="Q1392">
            <v>32.648062500000002</v>
          </cell>
        </row>
        <row r="1393">
          <cell r="F1393" t="str">
            <v>HA.1111SR</v>
          </cell>
          <cell r="Q1393">
            <v>0</v>
          </cell>
        </row>
        <row r="1394">
          <cell r="F1394" t="str">
            <v>HA.1213</v>
          </cell>
          <cell r="Q1394">
            <v>1.6800000000000002</v>
          </cell>
        </row>
        <row r="1395">
          <cell r="F1395" t="str">
            <v>KA.1220</v>
          </cell>
          <cell r="Q1395">
            <v>6.2E-2</v>
          </cell>
        </row>
        <row r="1396">
          <cell r="Q1396">
            <v>1.4400000000000001E-2</v>
          </cell>
        </row>
        <row r="1397">
          <cell r="Q1397">
            <v>4.7599999999999996E-2</v>
          </cell>
        </row>
        <row r="1398">
          <cell r="F1398" t="str">
            <v>HA.2333</v>
          </cell>
          <cell r="Q1398">
            <v>0.72000000000000008</v>
          </cell>
        </row>
        <row r="1399">
          <cell r="F1399" t="str">
            <v>KA.2120</v>
          </cell>
          <cell r="Q1399">
            <v>7.4399999999999994E-2</v>
          </cell>
        </row>
        <row r="1400">
          <cell r="F1400" t="str">
            <v>B3-13e/CÑ79/57C</v>
          </cell>
          <cell r="Q1400">
            <v>0</v>
          </cell>
        </row>
        <row r="1401">
          <cell r="F1401" t="str">
            <v>BB.1112</v>
          </cell>
          <cell r="Q1401">
            <v>32.648062500000002</v>
          </cell>
        </row>
        <row r="1402">
          <cell r="F1402" t="str">
            <v>IA.1110</v>
          </cell>
          <cell r="Q1402">
            <v>9.2760000000000009E-2</v>
          </cell>
        </row>
        <row r="1403">
          <cell r="F1403" t="str">
            <v>IA.1120</v>
          </cell>
          <cell r="Q1403">
            <v>0.11695</v>
          </cell>
        </row>
        <row r="1404">
          <cell r="F1404" t="str">
            <v>IA.1130</v>
          </cell>
          <cell r="Q1404">
            <v>0</v>
          </cell>
        </row>
        <row r="1405">
          <cell r="Q1405">
            <v>0</v>
          </cell>
        </row>
        <row r="1406">
          <cell r="F1406" t="str">
            <v>HA.2323</v>
          </cell>
          <cell r="Q1406">
            <v>0</v>
          </cell>
        </row>
        <row r="1407">
          <cell r="Q1407">
            <v>0</v>
          </cell>
        </row>
        <row r="1408">
          <cell r="Q1408">
            <v>0</v>
          </cell>
        </row>
        <row r="1409">
          <cell r="F1409" t="str">
            <v>KA.2120</v>
          </cell>
          <cell r="Q1409">
            <v>0.58240000000000003</v>
          </cell>
        </row>
        <row r="1410">
          <cell r="Q1410">
            <v>0.21840000000000001</v>
          </cell>
        </row>
        <row r="1411">
          <cell r="Q1411">
            <v>0.36399999999999999</v>
          </cell>
        </row>
        <row r="1412">
          <cell r="F1412" t="str">
            <v>IA.2211</v>
          </cell>
          <cell r="Q1412">
            <v>0.10627</v>
          </cell>
        </row>
        <row r="1413">
          <cell r="F1413" t="str">
            <v>IA.2221</v>
          </cell>
          <cell r="Q1413">
            <v>0.63244</v>
          </cell>
        </row>
        <row r="1414">
          <cell r="F1414" t="str">
            <v>IA.2231</v>
          </cell>
          <cell r="Q1414">
            <v>0</v>
          </cell>
        </row>
        <row r="1415">
          <cell r="Q1415">
            <v>0</v>
          </cell>
        </row>
        <row r="1416">
          <cell r="F1416" t="str">
            <v>HA.3113</v>
          </cell>
          <cell r="Q1416">
            <v>2.8600000000000003</v>
          </cell>
        </row>
        <row r="1417">
          <cell r="F1417" t="str">
            <v>KA.2210</v>
          </cell>
          <cell r="Q1417">
            <v>0.38400000000000006</v>
          </cell>
        </row>
        <row r="1418">
          <cell r="Q1418">
            <v>0.28800000000000003</v>
          </cell>
        </row>
        <row r="1419">
          <cell r="Q1419">
            <v>9.6000000000000016E-2</v>
          </cell>
        </row>
        <row r="1420">
          <cell r="F1420" t="str">
            <v>IA.2311</v>
          </cell>
          <cell r="Q1420">
            <v>5.9150000000000001E-2</v>
          </cell>
        </row>
        <row r="1421">
          <cell r="F1421" t="str">
            <v>IA.2321</v>
          </cell>
          <cell r="Q1421">
            <v>0.26962999999999998</v>
          </cell>
        </row>
        <row r="1422">
          <cell r="F1422" t="str">
            <v>IA.2331</v>
          </cell>
          <cell r="Q1422">
            <v>0</v>
          </cell>
        </row>
        <row r="1423">
          <cell r="Q1423">
            <v>0</v>
          </cell>
        </row>
        <row r="1424">
          <cell r="F1424" t="str">
            <v>HA.3113</v>
          </cell>
          <cell r="Q1424">
            <v>12.62</v>
          </cell>
        </row>
        <row r="1425">
          <cell r="F1425" t="str">
            <v>KA.2210</v>
          </cell>
          <cell r="Q1425">
            <v>1.6805999999999999</v>
          </cell>
        </row>
        <row r="1426">
          <cell r="Q1426">
            <v>0.32159999999999994</v>
          </cell>
        </row>
        <row r="1427">
          <cell r="Q1427">
            <v>0.16079999999999997</v>
          </cell>
        </row>
        <row r="1428">
          <cell r="Q1428">
            <v>0.1782</v>
          </cell>
        </row>
        <row r="1429">
          <cell r="Q1429">
            <v>0.45359999999999995</v>
          </cell>
        </row>
        <row r="1430">
          <cell r="Q1430">
            <v>0.52800000000000002</v>
          </cell>
        </row>
        <row r="1431">
          <cell r="Q1431">
            <v>3.8400000000000011E-2</v>
          </cell>
        </row>
        <row r="1432">
          <cell r="F1432" t="str">
            <v>IA.2311</v>
          </cell>
          <cell r="Q1432">
            <v>0.29281999999999997</v>
          </cell>
        </row>
        <row r="1433">
          <cell r="F1433" t="str">
            <v>IA.2321</v>
          </cell>
          <cell r="Q1433">
            <v>1.0415800000000002</v>
          </cell>
        </row>
        <row r="1434">
          <cell r="Q1434">
            <v>0</v>
          </cell>
        </row>
        <row r="1435">
          <cell r="F1435" t="str">
            <v>HA.3213</v>
          </cell>
          <cell r="Q1435">
            <v>17.14</v>
          </cell>
        </row>
        <row r="1436">
          <cell r="F1436" t="str">
            <v>KA.2310</v>
          </cell>
          <cell r="Q1436">
            <v>1.7135999999999998</v>
          </cell>
        </row>
        <row r="1437">
          <cell r="F1437" t="str">
            <v>IA.2511</v>
          </cell>
          <cell r="Q1437">
            <v>1.22519</v>
          </cell>
        </row>
        <row r="1438">
          <cell r="Q1438">
            <v>0</v>
          </cell>
        </row>
        <row r="1439">
          <cell r="F1439" t="str">
            <v>NB.2120</v>
          </cell>
          <cell r="Q1439">
            <v>9</v>
          </cell>
        </row>
        <row r="1440">
          <cell r="F1440" t="str">
            <v>TT</v>
          </cell>
          <cell r="Q1440">
            <v>9</v>
          </cell>
        </row>
        <row r="1441">
          <cell r="Q1441">
            <v>0</v>
          </cell>
        </row>
        <row r="1442">
          <cell r="F1442" t="str">
            <v>ZJ.7275</v>
          </cell>
          <cell r="Q1442">
            <v>0.02</v>
          </cell>
        </row>
        <row r="1443">
          <cell r="F1443" t="str">
            <v>ZM.1275</v>
          </cell>
          <cell r="Q1443">
            <v>0</v>
          </cell>
        </row>
        <row r="1444">
          <cell r="F1444" t="str">
            <v>ZM.2240</v>
          </cell>
          <cell r="Q1444">
            <v>4</v>
          </cell>
        </row>
        <row r="1445">
          <cell r="F1445" t="str">
            <v>ZM.1160</v>
          </cell>
          <cell r="Q1445">
            <v>4</v>
          </cell>
        </row>
        <row r="1446">
          <cell r="Q1446">
            <v>0</v>
          </cell>
        </row>
        <row r="1447">
          <cell r="F1447" t="str">
            <v>BA.1442</v>
          </cell>
          <cell r="Q1447">
            <v>24.685333333333336</v>
          </cell>
        </row>
        <row r="1448">
          <cell r="F1448" t="str">
            <v>HA.1111</v>
          </cell>
          <cell r="Q1448">
            <v>13.04</v>
          </cell>
        </row>
        <row r="1449">
          <cell r="Q1449">
            <v>1.6800000000000002</v>
          </cell>
        </row>
        <row r="1450">
          <cell r="Q1450">
            <v>16</v>
          </cell>
        </row>
        <row r="1451">
          <cell r="Q1451">
            <v>-4.6399999999999997</v>
          </cell>
        </row>
        <row r="1452">
          <cell r="F1452" t="str">
            <v>GI.2114</v>
          </cell>
          <cell r="Q1452">
            <v>15</v>
          </cell>
        </row>
        <row r="1453">
          <cell r="Q1453">
            <v>12.600000000000001</v>
          </cell>
        </row>
        <row r="1454">
          <cell r="Q1454">
            <v>4.2</v>
          </cell>
        </row>
        <row r="1455">
          <cell r="Q1455">
            <v>-1.8</v>
          </cell>
        </row>
        <row r="1456">
          <cell r="F1456" t="str">
            <v>GG.2214</v>
          </cell>
          <cell r="Q1456">
            <v>5.6000000000000005</v>
          </cell>
        </row>
        <row r="1457">
          <cell r="F1457" t="str">
            <v>GG.2214</v>
          </cell>
          <cell r="Q1457">
            <v>2.88</v>
          </cell>
        </row>
        <row r="1458">
          <cell r="F1458" t="str">
            <v>PA.1214</v>
          </cell>
          <cell r="Q1458">
            <v>30</v>
          </cell>
        </row>
        <row r="1459">
          <cell r="F1459" t="str">
            <v>PA.3114B</v>
          </cell>
          <cell r="Q1459">
            <v>383.20000000000005</v>
          </cell>
        </row>
        <row r="1460">
          <cell r="Q1460">
            <v>19.600000000000001</v>
          </cell>
        </row>
        <row r="1461">
          <cell r="Q1461">
            <v>108</v>
          </cell>
        </row>
        <row r="1462">
          <cell r="Q1462">
            <v>189</v>
          </cell>
        </row>
        <row r="1463">
          <cell r="Q1463">
            <v>66.599999999999994</v>
          </cell>
        </row>
        <row r="1464">
          <cell r="F1464" t="str">
            <v>PA.4214</v>
          </cell>
          <cell r="Q1464">
            <v>120</v>
          </cell>
        </row>
        <row r="1465">
          <cell r="F1465" t="str">
            <v>RB.2125</v>
          </cell>
          <cell r="Q1465">
            <v>189</v>
          </cell>
        </row>
        <row r="1466">
          <cell r="Q1466">
            <v>0</v>
          </cell>
        </row>
        <row r="1467">
          <cell r="Q1467">
            <v>0</v>
          </cell>
        </row>
        <row r="1468">
          <cell r="F1468" t="str">
            <v>UD.3220SR1</v>
          </cell>
          <cell r="Q1468">
            <v>96</v>
          </cell>
        </row>
        <row r="1469">
          <cell r="F1469" t="str">
            <v>UC.4210SR</v>
          </cell>
          <cell r="Q1469">
            <v>62.4</v>
          </cell>
        </row>
        <row r="1470">
          <cell r="F1470" t="str">
            <v>UB.1110</v>
          </cell>
          <cell r="Q1470">
            <v>150</v>
          </cell>
        </row>
        <row r="1471">
          <cell r="F1471" t="str">
            <v>UC.3110</v>
          </cell>
          <cell r="Q1471">
            <v>150</v>
          </cell>
        </row>
        <row r="1472">
          <cell r="F1472" t="str">
            <v>UB.1120</v>
          </cell>
          <cell r="Q1472">
            <v>383.20000000000005</v>
          </cell>
        </row>
        <row r="1473">
          <cell r="F1473" t="str">
            <v>UC.3120</v>
          </cell>
          <cell r="Q1473">
            <v>383.20000000000005</v>
          </cell>
        </row>
        <row r="1474">
          <cell r="F1474" t="str">
            <v>BB.1411</v>
          </cell>
          <cell r="Q1474">
            <v>80</v>
          </cell>
        </row>
        <row r="1475">
          <cell r="F1475" t="str">
            <v>SA.4110</v>
          </cell>
          <cell r="Q1475">
            <v>108</v>
          </cell>
        </row>
        <row r="1476">
          <cell r="F1476" t="str">
            <v>SA.4110</v>
          </cell>
          <cell r="Q1476">
            <v>52</v>
          </cell>
        </row>
        <row r="1477">
          <cell r="F1477" t="str">
            <v>SA.7111</v>
          </cell>
          <cell r="Q1477">
            <v>61.6</v>
          </cell>
        </row>
        <row r="1478">
          <cell r="Q1478">
            <v>108</v>
          </cell>
        </row>
        <row r="1479">
          <cell r="Q1479">
            <v>-46.4</v>
          </cell>
        </row>
        <row r="1480">
          <cell r="F1480" t="str">
            <v>QA.1310</v>
          </cell>
          <cell r="Q1480">
            <v>4.8000000000000007</v>
          </cell>
        </row>
        <row r="1481">
          <cell r="F1481" t="str">
            <v>BB.1112</v>
          </cell>
          <cell r="Q1481">
            <v>24.685333333333336</v>
          </cell>
        </row>
        <row r="1482">
          <cell r="F1482" t="str">
            <v>RC.1110</v>
          </cell>
          <cell r="Q1482">
            <v>10</v>
          </cell>
        </row>
        <row r="1483">
          <cell r="Q1483">
            <v>9.6800000000000015</v>
          </cell>
        </row>
        <row r="1484">
          <cell r="Q1484">
            <v>3.7949999999999995</v>
          </cell>
        </row>
        <row r="1485">
          <cell r="F1485" t="str">
            <v>ZI.5120</v>
          </cell>
          <cell r="Q1485">
            <v>4</v>
          </cell>
        </row>
        <row r="1486">
          <cell r="F1486" t="str">
            <v>TT</v>
          </cell>
          <cell r="Q1486">
            <v>2.7949999999999999</v>
          </cell>
        </row>
        <row r="1487">
          <cell r="F1487" t="str">
            <v>TT</v>
          </cell>
          <cell r="Q1487">
            <v>0</v>
          </cell>
        </row>
        <row r="1488">
          <cell r="Q1488">
            <v>0</v>
          </cell>
        </row>
        <row r="1489">
          <cell r="Q1489">
            <v>0</v>
          </cell>
        </row>
        <row r="1490">
          <cell r="Q1490">
            <v>0</v>
          </cell>
        </row>
        <row r="1491">
          <cell r="Q1491">
            <v>0</v>
          </cell>
        </row>
        <row r="1492">
          <cell r="Q1492">
            <v>0</v>
          </cell>
        </row>
        <row r="1493">
          <cell r="Q1493">
            <v>0</v>
          </cell>
        </row>
        <row r="1494">
          <cell r="Q1494">
            <v>0</v>
          </cell>
        </row>
        <row r="1495">
          <cell r="F1495" t="str">
            <v>BA.1442</v>
          </cell>
          <cell r="Q1495">
            <v>0</v>
          </cell>
        </row>
        <row r="1496">
          <cell r="F1496" t="str">
            <v>HA.1111SR</v>
          </cell>
          <cell r="Q1496">
            <v>0</v>
          </cell>
        </row>
        <row r="1497">
          <cell r="F1497" t="str">
            <v>HA.1213</v>
          </cell>
          <cell r="Q1497">
            <v>0</v>
          </cell>
        </row>
        <row r="1498">
          <cell r="F1498" t="str">
            <v>KA.1220</v>
          </cell>
          <cell r="Q1498">
            <v>0</v>
          </cell>
        </row>
        <row r="1499">
          <cell r="Q1499">
            <v>0</v>
          </cell>
        </row>
        <row r="1500">
          <cell r="Q1500">
            <v>0</v>
          </cell>
        </row>
        <row r="1501">
          <cell r="F1501" t="str">
            <v>HA.2333</v>
          </cell>
          <cell r="Q1501">
            <v>0</v>
          </cell>
        </row>
        <row r="1502">
          <cell r="F1502" t="str">
            <v>KA.2120</v>
          </cell>
          <cell r="Q1502">
            <v>0</v>
          </cell>
        </row>
        <row r="1503">
          <cell r="F1503" t="str">
            <v>B3-13e/CÑ79/57C</v>
          </cell>
          <cell r="Q1503">
            <v>0</v>
          </cell>
        </row>
        <row r="1504">
          <cell r="F1504" t="str">
            <v>BB.1112</v>
          </cell>
          <cell r="Q1504">
            <v>0</v>
          </cell>
        </row>
        <row r="1505">
          <cell r="F1505" t="str">
            <v>IA.1130</v>
          </cell>
          <cell r="Q1505">
            <v>0</v>
          </cell>
        </row>
        <row r="1506">
          <cell r="F1506" t="str">
            <v>IA.1130</v>
          </cell>
          <cell r="Q1506">
            <v>0</v>
          </cell>
        </row>
        <row r="1507">
          <cell r="F1507" t="str">
            <v>IA.1130</v>
          </cell>
          <cell r="Q1507">
            <v>0</v>
          </cell>
        </row>
        <row r="1508">
          <cell r="Q1508">
            <v>0</v>
          </cell>
        </row>
        <row r="1509">
          <cell r="F1509" t="str">
            <v>HA.2323</v>
          </cell>
          <cell r="Q1509">
            <v>0</v>
          </cell>
        </row>
        <row r="1510">
          <cell r="Q1510">
            <v>0</v>
          </cell>
        </row>
        <row r="1511">
          <cell r="Q1511">
            <v>0</v>
          </cell>
        </row>
        <row r="1512">
          <cell r="Q1512">
            <v>0</v>
          </cell>
        </row>
        <row r="1513">
          <cell r="Q1513">
            <v>0</v>
          </cell>
        </row>
        <row r="1514">
          <cell r="Q1514">
            <v>0</v>
          </cell>
        </row>
        <row r="1515">
          <cell r="Q1515">
            <v>0</v>
          </cell>
        </row>
        <row r="1516">
          <cell r="F1516" t="str">
            <v>KA.2120</v>
          </cell>
          <cell r="Q1516">
            <v>0</v>
          </cell>
        </row>
        <row r="1517">
          <cell r="Q1517">
            <v>0</v>
          </cell>
        </row>
        <row r="1518">
          <cell r="Q1518">
            <v>0</v>
          </cell>
        </row>
        <row r="1519">
          <cell r="Q1519">
            <v>0</v>
          </cell>
        </row>
        <row r="1520">
          <cell r="Q1520">
            <v>0</v>
          </cell>
        </row>
        <row r="1521">
          <cell r="Q1521">
            <v>0</v>
          </cell>
        </row>
        <row r="1522">
          <cell r="Q1522">
            <v>0</v>
          </cell>
        </row>
        <row r="1523">
          <cell r="F1523" t="str">
            <v>IA.2231</v>
          </cell>
          <cell r="Q1523">
            <v>0</v>
          </cell>
        </row>
        <row r="1524">
          <cell r="F1524" t="str">
            <v>IA.2231</v>
          </cell>
          <cell r="Q1524">
            <v>0</v>
          </cell>
        </row>
        <row r="1525">
          <cell r="F1525" t="str">
            <v>IA.2231</v>
          </cell>
          <cell r="Q1525">
            <v>0</v>
          </cell>
        </row>
        <row r="1526">
          <cell r="Q1526">
            <v>0</v>
          </cell>
        </row>
        <row r="1527">
          <cell r="F1527" t="str">
            <v>HA.3113</v>
          </cell>
          <cell r="Q1527">
            <v>0</v>
          </cell>
        </row>
        <row r="1528">
          <cell r="F1528" t="str">
            <v>KA.2210</v>
          </cell>
          <cell r="Q1528">
            <v>0</v>
          </cell>
        </row>
        <row r="1529">
          <cell r="Q1529">
            <v>0</v>
          </cell>
        </row>
        <row r="1530">
          <cell r="Q1530">
            <v>0</v>
          </cell>
        </row>
        <row r="1531">
          <cell r="Q1531">
            <v>0</v>
          </cell>
        </row>
        <row r="1532">
          <cell r="Q1532">
            <v>0</v>
          </cell>
        </row>
        <row r="1533">
          <cell r="Q1533">
            <v>0</v>
          </cell>
        </row>
        <row r="1534">
          <cell r="Q1534">
            <v>0</v>
          </cell>
        </row>
        <row r="1535">
          <cell r="F1535" t="str">
            <v>IA.2331</v>
          </cell>
          <cell r="Q1535">
            <v>0</v>
          </cell>
        </row>
        <row r="1536">
          <cell r="F1536" t="str">
            <v>IA.2331</v>
          </cell>
          <cell r="Q1536">
            <v>0</v>
          </cell>
        </row>
        <row r="1537">
          <cell r="F1537" t="str">
            <v>IA.2331</v>
          </cell>
          <cell r="Q1537">
            <v>0</v>
          </cell>
        </row>
        <row r="1538">
          <cell r="Q1538">
            <v>0</v>
          </cell>
        </row>
        <row r="1539">
          <cell r="F1539" t="str">
            <v>HA.3113</v>
          </cell>
          <cell r="Q1539">
            <v>0</v>
          </cell>
        </row>
        <row r="1540">
          <cell r="F1540" t="str">
            <v>KA.2210</v>
          </cell>
          <cell r="Q1540">
            <v>0</v>
          </cell>
        </row>
        <row r="1541">
          <cell r="Q1541">
            <v>0</v>
          </cell>
        </row>
        <row r="1542">
          <cell r="Q1542">
            <v>0</v>
          </cell>
        </row>
        <row r="1543">
          <cell r="Q1543">
            <v>0</v>
          </cell>
        </row>
        <row r="1544">
          <cell r="F1544" t="str">
            <v>IA.2331</v>
          </cell>
          <cell r="Q1544">
            <v>0</v>
          </cell>
        </row>
        <row r="1545">
          <cell r="F1545" t="str">
            <v>IA.2331</v>
          </cell>
          <cell r="Q1545">
            <v>0</v>
          </cell>
        </row>
        <row r="1546">
          <cell r="Q1546">
            <v>0</v>
          </cell>
        </row>
        <row r="1547">
          <cell r="F1547" t="str">
            <v>HA.3313</v>
          </cell>
          <cell r="Q1547">
            <v>0</v>
          </cell>
        </row>
        <row r="1548">
          <cell r="F1548" t="str">
            <v>KA.2320</v>
          </cell>
          <cell r="Q1548">
            <v>0</v>
          </cell>
        </row>
        <row r="1549">
          <cell r="Q1549">
            <v>0</v>
          </cell>
        </row>
        <row r="1550">
          <cell r="Q1550">
            <v>0</v>
          </cell>
        </row>
        <row r="1551">
          <cell r="Q1551">
            <v>0</v>
          </cell>
        </row>
        <row r="1552">
          <cell r="Q1552">
            <v>0</v>
          </cell>
        </row>
        <row r="1553">
          <cell r="Q1553">
            <v>0</v>
          </cell>
        </row>
        <row r="1554">
          <cell r="Q1554">
            <v>0</v>
          </cell>
        </row>
        <row r="1555">
          <cell r="Q1555">
            <v>0</v>
          </cell>
        </row>
        <row r="1556">
          <cell r="Q1556">
            <v>0</v>
          </cell>
        </row>
        <row r="1557">
          <cell r="Q1557">
            <v>0</v>
          </cell>
        </row>
        <row r="1558">
          <cell r="Q1558">
            <v>0</v>
          </cell>
        </row>
        <row r="1559">
          <cell r="Q1559">
            <v>0</v>
          </cell>
        </row>
        <row r="1560">
          <cell r="F1560" t="str">
            <v>IA.2411</v>
          </cell>
          <cell r="Q1560">
            <v>0</v>
          </cell>
        </row>
        <row r="1561">
          <cell r="F1561" t="str">
            <v>IA.2421</v>
          </cell>
          <cell r="Q1561">
            <v>0</v>
          </cell>
        </row>
        <row r="1562">
          <cell r="Q1562">
            <v>0</v>
          </cell>
        </row>
        <row r="1563">
          <cell r="Q1563">
            <v>0</v>
          </cell>
        </row>
        <row r="1564">
          <cell r="F1564" t="str">
            <v>HA.3113</v>
          </cell>
          <cell r="Q1564">
            <v>0</v>
          </cell>
        </row>
        <row r="1565">
          <cell r="Q1565">
            <v>0</v>
          </cell>
        </row>
        <row r="1566">
          <cell r="Q1566">
            <v>0</v>
          </cell>
        </row>
        <row r="1567">
          <cell r="Q1567">
            <v>0</v>
          </cell>
        </row>
        <row r="1568">
          <cell r="F1568" t="str">
            <v>KA.2210</v>
          </cell>
          <cell r="Q1568">
            <v>0</v>
          </cell>
        </row>
        <row r="1569">
          <cell r="Q1569">
            <v>0</v>
          </cell>
        </row>
        <row r="1570">
          <cell r="Q1570">
            <v>0</v>
          </cell>
        </row>
        <row r="1571">
          <cell r="Q1571">
            <v>0</v>
          </cell>
        </row>
        <row r="1572">
          <cell r="F1572" t="str">
            <v>IA.2331</v>
          </cell>
          <cell r="Q1572">
            <v>0</v>
          </cell>
        </row>
        <row r="1573">
          <cell r="F1573" t="str">
            <v>IA.2331</v>
          </cell>
          <cell r="Q1573">
            <v>0</v>
          </cell>
        </row>
        <row r="1574">
          <cell r="Q1574">
            <v>0</v>
          </cell>
        </row>
        <row r="1575">
          <cell r="F1575" t="str">
            <v>HA.3213</v>
          </cell>
          <cell r="Q1575">
            <v>0</v>
          </cell>
        </row>
        <row r="1576">
          <cell r="F1576" t="str">
            <v>KA.2310</v>
          </cell>
          <cell r="Q1576">
            <v>0</v>
          </cell>
        </row>
        <row r="1577">
          <cell r="F1577" t="str">
            <v>IA.2531</v>
          </cell>
          <cell r="Q1577">
            <v>0</v>
          </cell>
        </row>
        <row r="1578">
          <cell r="Q1578">
            <v>0</v>
          </cell>
        </row>
        <row r="1579">
          <cell r="F1579" t="str">
            <v>HA.3213</v>
          </cell>
          <cell r="Q1579">
            <v>0</v>
          </cell>
        </row>
        <row r="1580">
          <cell r="F1580" t="str">
            <v>KA.2310</v>
          </cell>
          <cell r="Q1580">
            <v>0</v>
          </cell>
        </row>
        <row r="1581">
          <cell r="F1581" t="str">
            <v>HA.2113</v>
          </cell>
          <cell r="Q1581">
            <v>0</v>
          </cell>
        </row>
        <row r="1582">
          <cell r="F1582" t="str">
            <v>KA.2510</v>
          </cell>
          <cell r="Q1582">
            <v>0</v>
          </cell>
        </row>
        <row r="1583">
          <cell r="F1583" t="str">
            <v>IA.2111</v>
          </cell>
          <cell r="Q1583">
            <v>0</v>
          </cell>
        </row>
        <row r="1584">
          <cell r="Q1584">
            <v>0</v>
          </cell>
        </row>
        <row r="1585">
          <cell r="F1585" t="str">
            <v>HG.4113</v>
          </cell>
          <cell r="Q1585">
            <v>0</v>
          </cell>
        </row>
        <row r="1586">
          <cell r="Q1586">
            <v>0</v>
          </cell>
        </row>
        <row r="1587">
          <cell r="Q1587">
            <v>0</v>
          </cell>
        </row>
        <row r="1588">
          <cell r="Q1588">
            <v>0</v>
          </cell>
        </row>
        <row r="1589">
          <cell r="Q1589">
            <v>0</v>
          </cell>
        </row>
        <row r="1590">
          <cell r="F1590" t="str">
            <v>KP.2310</v>
          </cell>
          <cell r="Q1590">
            <v>0</v>
          </cell>
        </row>
        <row r="1591">
          <cell r="Q1591">
            <v>0</v>
          </cell>
        </row>
        <row r="1592">
          <cell r="Q1592">
            <v>0</v>
          </cell>
        </row>
        <row r="1593">
          <cell r="Q1593">
            <v>0</v>
          </cell>
        </row>
        <row r="1594">
          <cell r="Q1594">
            <v>0</v>
          </cell>
        </row>
        <row r="1595">
          <cell r="F1595" t="str">
            <v>IB.2511</v>
          </cell>
          <cell r="Q1595">
            <v>0</v>
          </cell>
        </row>
        <row r="1596">
          <cell r="F1596" t="str">
            <v>LA.5110</v>
          </cell>
          <cell r="Q1596">
            <v>0</v>
          </cell>
        </row>
        <row r="1597">
          <cell r="Q1597">
            <v>0</v>
          </cell>
        </row>
        <row r="1598">
          <cell r="F1598" t="str">
            <v>BA.1442</v>
          </cell>
          <cell r="Q1598">
            <v>0</v>
          </cell>
        </row>
        <row r="1599">
          <cell r="F1599" t="str">
            <v>HA.1111SR</v>
          </cell>
          <cell r="Q1599">
            <v>0</v>
          </cell>
        </row>
        <row r="1600">
          <cell r="Q1600">
            <v>0</v>
          </cell>
        </row>
        <row r="1601">
          <cell r="Q1601">
            <v>0</v>
          </cell>
        </row>
        <row r="1602">
          <cell r="F1602" t="str">
            <v>KA.1110</v>
          </cell>
          <cell r="Q1602">
            <v>0</v>
          </cell>
        </row>
        <row r="1603">
          <cell r="Q1603">
            <v>0</v>
          </cell>
        </row>
        <row r="1604">
          <cell r="Q1604">
            <v>0</v>
          </cell>
        </row>
        <row r="1605">
          <cell r="F1605" t="str">
            <v>HA.3313</v>
          </cell>
          <cell r="Q1605">
            <v>0</v>
          </cell>
        </row>
        <row r="1606">
          <cell r="Q1606">
            <v>0</v>
          </cell>
        </row>
        <row r="1607">
          <cell r="Q1607">
            <v>0</v>
          </cell>
        </row>
        <row r="1608">
          <cell r="F1608" t="str">
            <v>KA.1110</v>
          </cell>
          <cell r="Q1608">
            <v>0</v>
          </cell>
        </row>
        <row r="1609">
          <cell r="Q1609">
            <v>0</v>
          </cell>
        </row>
        <row r="1610">
          <cell r="Q1610">
            <v>0</v>
          </cell>
        </row>
        <row r="1611">
          <cell r="F1611" t="str">
            <v>IA.2511</v>
          </cell>
          <cell r="Q1611">
            <v>0</v>
          </cell>
        </row>
        <row r="1612">
          <cell r="F1612" t="str">
            <v>HG.4113</v>
          </cell>
          <cell r="Q1612">
            <v>0</v>
          </cell>
        </row>
        <row r="1613">
          <cell r="Q1613">
            <v>0</v>
          </cell>
        </row>
        <row r="1614">
          <cell r="Q1614">
            <v>0</v>
          </cell>
        </row>
        <row r="1615">
          <cell r="Q1615">
            <v>0</v>
          </cell>
        </row>
        <row r="1616">
          <cell r="F1616" t="str">
            <v>KP.2310</v>
          </cell>
          <cell r="Q1616">
            <v>0</v>
          </cell>
        </row>
        <row r="1617">
          <cell r="Q1617">
            <v>0</v>
          </cell>
        </row>
        <row r="1618">
          <cell r="Q1618">
            <v>0</v>
          </cell>
        </row>
        <row r="1619">
          <cell r="Q1619">
            <v>0</v>
          </cell>
        </row>
        <row r="1620">
          <cell r="F1620" t="str">
            <v>IA.3511</v>
          </cell>
          <cell r="Q1620">
            <v>0</v>
          </cell>
        </row>
        <row r="1621">
          <cell r="F1621" t="str">
            <v>09-09</v>
          </cell>
          <cell r="Q1621">
            <v>0</v>
          </cell>
        </row>
        <row r="1622">
          <cell r="F1622" t="str">
            <v>HA.3113</v>
          </cell>
          <cell r="Q1622">
            <v>0</v>
          </cell>
        </row>
        <row r="1623">
          <cell r="F1623" t="str">
            <v>KA.2210</v>
          </cell>
          <cell r="Q1623">
            <v>0</v>
          </cell>
        </row>
        <row r="1624">
          <cell r="F1624" t="str">
            <v>IA.2311</v>
          </cell>
          <cell r="Q1624">
            <v>0</v>
          </cell>
        </row>
        <row r="1625">
          <cell r="F1625" t="str">
            <v>GG.2214</v>
          </cell>
          <cell r="Q1625">
            <v>0</v>
          </cell>
        </row>
        <row r="1626">
          <cell r="Q1626">
            <v>0</v>
          </cell>
        </row>
        <row r="1627">
          <cell r="Q1627">
            <v>0</v>
          </cell>
        </row>
        <row r="1628">
          <cell r="F1628" t="str">
            <v>PA.1214</v>
          </cell>
          <cell r="Q1628">
            <v>0</v>
          </cell>
        </row>
        <row r="1629">
          <cell r="F1629" t="str">
            <v>RB.2125</v>
          </cell>
          <cell r="Q1629">
            <v>0</v>
          </cell>
        </row>
        <row r="1630">
          <cell r="F1630" t="str">
            <v>TT</v>
          </cell>
          <cell r="Q1630">
            <v>0</v>
          </cell>
        </row>
        <row r="1631">
          <cell r="F1631" t="str">
            <v>ZJ.7272</v>
          </cell>
          <cell r="Q1631">
            <v>0</v>
          </cell>
        </row>
        <row r="1632">
          <cell r="F1632" t="str">
            <v>ZM.1272</v>
          </cell>
          <cell r="Q1632">
            <v>0</v>
          </cell>
        </row>
        <row r="1633">
          <cell r="F1633" t="str">
            <v>ZI.5120</v>
          </cell>
          <cell r="Q1633">
            <v>0</v>
          </cell>
        </row>
        <row r="1634">
          <cell r="F1634" t="str">
            <v>ZJ.7275</v>
          </cell>
          <cell r="Q1634">
            <v>0</v>
          </cell>
        </row>
        <row r="1635">
          <cell r="F1635" t="str">
            <v>ZM.2240</v>
          </cell>
          <cell r="Q1635">
            <v>0</v>
          </cell>
        </row>
        <row r="1636">
          <cell r="F1636" t="str">
            <v>BB.1112</v>
          </cell>
          <cell r="Q1636">
            <v>0</v>
          </cell>
        </row>
        <row r="1637">
          <cell r="Q1637">
            <v>0</v>
          </cell>
        </row>
        <row r="1638">
          <cell r="F1638" t="str">
            <v>ZI.2110</v>
          </cell>
          <cell r="Q1638">
            <v>0</v>
          </cell>
        </row>
        <row r="1639">
          <cell r="F1639" t="str">
            <v>ZI.1110</v>
          </cell>
          <cell r="Q1639">
            <v>0</v>
          </cell>
        </row>
        <row r="1640">
          <cell r="F1640" t="str">
            <v>ZI.3110</v>
          </cell>
          <cell r="Q1640">
            <v>0</v>
          </cell>
        </row>
        <row r="1641">
          <cell r="F1641" t="str">
            <v>ZI.6140</v>
          </cell>
          <cell r="Q1641">
            <v>0</v>
          </cell>
        </row>
        <row r="1642">
          <cell r="F1642" t="str">
            <v>ZI.6110</v>
          </cell>
          <cell r="Q1642">
            <v>0</v>
          </cell>
        </row>
        <row r="1643">
          <cell r="F1643" t="str">
            <v>ZI.8110</v>
          </cell>
          <cell r="Q1643">
            <v>0</v>
          </cell>
        </row>
        <row r="1644">
          <cell r="F1644" t="str">
            <v>TT</v>
          </cell>
          <cell r="Q1644">
            <v>0</v>
          </cell>
        </row>
        <row r="1645">
          <cell r="F1645" t="str">
            <v>ZJ.7220</v>
          </cell>
          <cell r="Q1645">
            <v>0</v>
          </cell>
        </row>
        <row r="1646">
          <cell r="F1646" t="str">
            <v>ZM.1210</v>
          </cell>
          <cell r="Q1646">
            <v>0</v>
          </cell>
        </row>
        <row r="1647">
          <cell r="F1647" t="str">
            <v>ZM.2110</v>
          </cell>
          <cell r="Q1647">
            <v>0</v>
          </cell>
        </row>
        <row r="1648">
          <cell r="F1648" t="str">
            <v>ZJ.7220</v>
          </cell>
          <cell r="Q1648">
            <v>0</v>
          </cell>
        </row>
        <row r="1649">
          <cell r="F1649" t="str">
            <v>ZM.1220</v>
          </cell>
          <cell r="Q1649">
            <v>0</v>
          </cell>
        </row>
        <row r="1650">
          <cell r="F1650" t="str">
            <v>ZM.2120</v>
          </cell>
          <cell r="Q1650">
            <v>0</v>
          </cell>
        </row>
        <row r="1651">
          <cell r="F1651" t="str">
            <v>ZJ.7240</v>
          </cell>
          <cell r="Q1651">
            <v>0</v>
          </cell>
        </row>
        <row r="1652">
          <cell r="F1652" t="str">
            <v>ZM.1240</v>
          </cell>
          <cell r="Q1652">
            <v>0</v>
          </cell>
        </row>
        <row r="1653">
          <cell r="F1653" t="str">
            <v>ZM.2140</v>
          </cell>
          <cell r="Q1653">
            <v>0</v>
          </cell>
        </row>
        <row r="1654">
          <cell r="F1654" t="str">
            <v>TT</v>
          </cell>
          <cell r="Q1654">
            <v>0</v>
          </cell>
        </row>
        <row r="1655">
          <cell r="F1655" t="str">
            <v>ZJ.7272</v>
          </cell>
          <cell r="Q1655">
            <v>0</v>
          </cell>
        </row>
        <row r="1656">
          <cell r="F1656" t="str">
            <v>ZM.1272</v>
          </cell>
          <cell r="Q1656">
            <v>0</v>
          </cell>
        </row>
        <row r="1657">
          <cell r="F1657" t="str">
            <v>ZM.1160</v>
          </cell>
          <cell r="Q1657">
            <v>0</v>
          </cell>
        </row>
        <row r="1658">
          <cell r="F1658" t="str">
            <v>ZI.5120</v>
          </cell>
          <cell r="Q1658">
            <v>0</v>
          </cell>
        </row>
        <row r="1659">
          <cell r="F1659" t="str">
            <v>ZJ.7275</v>
          </cell>
          <cell r="Q1659">
            <v>0</v>
          </cell>
        </row>
        <row r="1660">
          <cell r="F1660" t="str">
            <v>ZM.1275</v>
          </cell>
          <cell r="Q1660">
            <v>0</v>
          </cell>
        </row>
        <row r="1661">
          <cell r="F1661" t="str">
            <v>ZM.2240</v>
          </cell>
          <cell r="Q1661">
            <v>0</v>
          </cell>
        </row>
        <row r="1662">
          <cell r="F1662" t="str">
            <v>ZM.1160</v>
          </cell>
          <cell r="Q1662">
            <v>0</v>
          </cell>
        </row>
        <row r="1663">
          <cell r="F1663" t="str">
            <v>TT</v>
          </cell>
          <cell r="Q1663">
            <v>0</v>
          </cell>
        </row>
        <row r="1664">
          <cell r="Q1664">
            <v>0</v>
          </cell>
        </row>
        <row r="1665">
          <cell r="F1665" t="str">
            <v>NB.2120</v>
          </cell>
          <cell r="Q1665">
            <v>0</v>
          </cell>
        </row>
        <row r="1666">
          <cell r="Q1666">
            <v>0</v>
          </cell>
        </row>
        <row r="1667">
          <cell r="Q1667">
            <v>0</v>
          </cell>
        </row>
        <row r="1668">
          <cell r="F1668" t="str">
            <v>TT</v>
          </cell>
          <cell r="Q1668">
            <v>0</v>
          </cell>
        </row>
        <row r="1669">
          <cell r="F1669" t="str">
            <v>NB.2120</v>
          </cell>
          <cell r="Q1669">
            <v>0</v>
          </cell>
        </row>
        <row r="1670">
          <cell r="F1670" t="str">
            <v>TT</v>
          </cell>
          <cell r="Q1670">
            <v>0</v>
          </cell>
        </row>
        <row r="1671">
          <cell r="F1671" t="str">
            <v>NB.2120</v>
          </cell>
          <cell r="Q1671">
            <v>0</v>
          </cell>
        </row>
        <row r="1672">
          <cell r="F1672" t="str">
            <v>TT</v>
          </cell>
          <cell r="Q1672">
            <v>0</v>
          </cell>
        </row>
        <row r="1673">
          <cell r="F1673" t="str">
            <v>NB.2120</v>
          </cell>
          <cell r="Q1673">
            <v>0</v>
          </cell>
        </row>
        <row r="1674">
          <cell r="F1674" t="str">
            <v>TT</v>
          </cell>
          <cell r="Q1674">
            <v>0</v>
          </cell>
        </row>
        <row r="1675">
          <cell r="Q1675">
            <v>0</v>
          </cell>
        </row>
        <row r="1676">
          <cell r="F1676" t="str">
            <v>BA.1442</v>
          </cell>
          <cell r="Q1676">
            <v>0</v>
          </cell>
        </row>
        <row r="1677">
          <cell r="F1677" t="str">
            <v>HA.1111</v>
          </cell>
          <cell r="Q1677">
            <v>0</v>
          </cell>
        </row>
        <row r="1678">
          <cell r="Q1678">
            <v>0</v>
          </cell>
        </row>
        <row r="1679">
          <cell r="Q1679">
            <v>0</v>
          </cell>
        </row>
        <row r="1680">
          <cell r="Q1680">
            <v>0</v>
          </cell>
        </row>
        <row r="1681">
          <cell r="Q1681">
            <v>0</v>
          </cell>
        </row>
        <row r="1682">
          <cell r="Q1682">
            <v>0</v>
          </cell>
        </row>
        <row r="1683">
          <cell r="F1683" t="str">
            <v>HA.3213</v>
          </cell>
          <cell r="Q1683">
            <v>0</v>
          </cell>
        </row>
        <row r="1684">
          <cell r="F1684" t="str">
            <v>KP.2310</v>
          </cell>
          <cell r="Q1684">
            <v>0</v>
          </cell>
        </row>
        <row r="1685">
          <cell r="F1685" t="str">
            <v>GI.1114</v>
          </cell>
          <cell r="Q1685">
            <v>0</v>
          </cell>
        </row>
        <row r="1686">
          <cell r="F1686" t="str">
            <v>GI.2114</v>
          </cell>
          <cell r="Q1686">
            <v>0</v>
          </cell>
        </row>
        <row r="1687">
          <cell r="Q1687">
            <v>0</v>
          </cell>
        </row>
        <row r="1688">
          <cell r="Q1688">
            <v>0</v>
          </cell>
        </row>
        <row r="1689">
          <cell r="Q1689">
            <v>0</v>
          </cell>
        </row>
        <row r="1690">
          <cell r="Q1690">
            <v>0</v>
          </cell>
        </row>
        <row r="1691">
          <cell r="Q1691">
            <v>0</v>
          </cell>
        </row>
        <row r="1692">
          <cell r="Q1692">
            <v>0</v>
          </cell>
        </row>
        <row r="1693">
          <cell r="Q1693">
            <v>0</v>
          </cell>
        </row>
        <row r="1694">
          <cell r="Q1694">
            <v>0</v>
          </cell>
        </row>
        <row r="1695">
          <cell r="F1695" t="str">
            <v>GG.2314</v>
          </cell>
          <cell r="Q1695">
            <v>0</v>
          </cell>
        </row>
        <row r="1696">
          <cell r="F1696" t="str">
            <v>GG.2214</v>
          </cell>
          <cell r="Q1696">
            <v>0</v>
          </cell>
        </row>
        <row r="1697">
          <cell r="Q1697">
            <v>0</v>
          </cell>
        </row>
        <row r="1698">
          <cell r="Q1698">
            <v>0</v>
          </cell>
        </row>
        <row r="1699">
          <cell r="F1699" t="str">
            <v>GG.2114</v>
          </cell>
          <cell r="Q1699">
            <v>0</v>
          </cell>
        </row>
        <row r="1700">
          <cell r="F1700" t="str">
            <v>PA.1214</v>
          </cell>
          <cell r="Q1700">
            <v>0</v>
          </cell>
        </row>
        <row r="1701">
          <cell r="F1701" t="str">
            <v>PA.3114B</v>
          </cell>
          <cell r="Q1701">
            <v>0</v>
          </cell>
        </row>
        <row r="1702">
          <cell r="Q1702">
            <v>0</v>
          </cell>
        </row>
        <row r="1703">
          <cell r="Q1703">
            <v>0</v>
          </cell>
        </row>
        <row r="1704">
          <cell r="Q1704">
            <v>0</v>
          </cell>
        </row>
        <row r="1705">
          <cell r="Q1705">
            <v>0</v>
          </cell>
        </row>
        <row r="1706">
          <cell r="Q1706">
            <v>0</v>
          </cell>
        </row>
        <row r="1707">
          <cell r="Q1707">
            <v>0</v>
          </cell>
        </row>
        <row r="1708">
          <cell r="Q1708">
            <v>0</v>
          </cell>
        </row>
        <row r="1709">
          <cell r="F1709" t="str">
            <v>PA.4214</v>
          </cell>
          <cell r="Q1709">
            <v>0</v>
          </cell>
        </row>
        <row r="1710">
          <cell r="F1710" t="str">
            <v>QB.4110SR</v>
          </cell>
          <cell r="Q1710">
            <v>0</v>
          </cell>
        </row>
        <row r="1711">
          <cell r="Q1711">
            <v>0</v>
          </cell>
        </row>
        <row r="1712">
          <cell r="Q1712">
            <v>0</v>
          </cell>
        </row>
        <row r="1713">
          <cell r="Q1713">
            <v>0</v>
          </cell>
        </row>
        <row r="1714">
          <cell r="Q1714">
            <v>0</v>
          </cell>
        </row>
        <row r="1715">
          <cell r="F1715" t="str">
            <v>QB.1210</v>
          </cell>
          <cell r="Q1715">
            <v>0</v>
          </cell>
        </row>
        <row r="1716">
          <cell r="F1716" t="str">
            <v>RB.2125</v>
          </cell>
          <cell r="Q1716">
            <v>0</v>
          </cell>
        </row>
        <row r="1717">
          <cell r="Q1717">
            <v>0</v>
          </cell>
        </row>
        <row r="1718">
          <cell r="Q1718">
            <v>0</v>
          </cell>
        </row>
        <row r="1719">
          <cell r="F1719" t="str">
            <v>UD.3220SR1</v>
          </cell>
        </row>
        <row r="1720">
          <cell r="F1720" t="str">
            <v>UC.4210SR</v>
          </cell>
          <cell r="Q1720">
            <v>0</v>
          </cell>
        </row>
        <row r="1721">
          <cell r="F1721" t="str">
            <v>UB.1110</v>
          </cell>
          <cell r="Q1721">
            <v>0</v>
          </cell>
        </row>
        <row r="1722">
          <cell r="F1722" t="str">
            <v>UC.3110</v>
          </cell>
          <cell r="Q1722">
            <v>0</v>
          </cell>
        </row>
        <row r="1723">
          <cell r="F1723" t="str">
            <v>BB.1411</v>
          </cell>
          <cell r="Q1723">
            <v>0</v>
          </cell>
        </row>
        <row r="1724">
          <cell r="F1724" t="str">
            <v>SA.4110</v>
          </cell>
          <cell r="Q1724">
            <v>0</v>
          </cell>
        </row>
        <row r="1725">
          <cell r="F1725" t="str">
            <v>SA.7111</v>
          </cell>
          <cell r="Q1725">
            <v>0</v>
          </cell>
        </row>
        <row r="1726">
          <cell r="Q1726">
            <v>0</v>
          </cell>
        </row>
        <row r="1727">
          <cell r="Q1727">
            <v>0</v>
          </cell>
        </row>
        <row r="1728">
          <cell r="Q1728">
            <v>0</v>
          </cell>
        </row>
        <row r="1729">
          <cell r="Q1729">
            <v>0</v>
          </cell>
        </row>
        <row r="1730">
          <cell r="F1730" t="str">
            <v>SA.7111</v>
          </cell>
          <cell r="Q1730">
            <v>0</v>
          </cell>
        </row>
        <row r="1731">
          <cell r="F1731" t="str">
            <v>QA.1310</v>
          </cell>
          <cell r="Q1731">
            <v>0</v>
          </cell>
        </row>
        <row r="1732">
          <cell r="F1732" t="str">
            <v>BB.1112</v>
          </cell>
          <cell r="Q1732">
            <v>0</v>
          </cell>
        </row>
        <row r="1733">
          <cell r="F1733" t="str">
            <v>RC.1110</v>
          </cell>
          <cell r="Q1733">
            <v>0</v>
          </cell>
        </row>
        <row r="1734">
          <cell r="Q1734">
            <v>0</v>
          </cell>
        </row>
        <row r="1735">
          <cell r="Q1735">
            <v>0</v>
          </cell>
        </row>
        <row r="1736">
          <cell r="F1736" t="str">
            <v>ZI.5120</v>
          </cell>
          <cell r="Q1736">
            <v>0</v>
          </cell>
        </row>
        <row r="1737">
          <cell r="F1737" t="str">
            <v>TT</v>
          </cell>
          <cell r="Q1737">
            <v>0</v>
          </cell>
        </row>
        <row r="1738">
          <cell r="F1738" t="str">
            <v>TT</v>
          </cell>
          <cell r="Q1738">
            <v>0</v>
          </cell>
        </row>
        <row r="1739">
          <cell r="Q1739">
            <v>0</v>
          </cell>
        </row>
        <row r="1740">
          <cell r="Q1740">
            <v>0</v>
          </cell>
        </row>
        <row r="1741">
          <cell r="Q1741">
            <v>0</v>
          </cell>
        </row>
        <row r="1742">
          <cell r="Q1742">
            <v>0</v>
          </cell>
        </row>
        <row r="1743">
          <cell r="Q1743">
            <v>0</v>
          </cell>
        </row>
        <row r="1744">
          <cell r="Q1744">
            <v>0</v>
          </cell>
        </row>
        <row r="1745">
          <cell r="Q1745">
            <v>0</v>
          </cell>
        </row>
        <row r="1746">
          <cell r="F1746" t="str">
            <v>BA.1442</v>
          </cell>
          <cell r="Q1746">
            <v>0</v>
          </cell>
        </row>
        <row r="1747">
          <cell r="F1747" t="str">
            <v>HA.1111SR</v>
          </cell>
          <cell r="Q1747">
            <v>0</v>
          </cell>
        </row>
        <row r="1748">
          <cell r="F1748" t="str">
            <v>HA.1213</v>
          </cell>
          <cell r="Q1748">
            <v>0</v>
          </cell>
        </row>
        <row r="1749">
          <cell r="F1749" t="str">
            <v>KA.1220</v>
          </cell>
          <cell r="Q1749">
            <v>0</v>
          </cell>
        </row>
        <row r="1750">
          <cell r="Q1750">
            <v>0</v>
          </cell>
        </row>
        <row r="1751">
          <cell r="Q1751">
            <v>0</v>
          </cell>
        </row>
        <row r="1752">
          <cell r="F1752" t="str">
            <v>HA.2313</v>
          </cell>
          <cell r="Q1752">
            <v>0</v>
          </cell>
        </row>
        <row r="1753">
          <cell r="F1753" t="str">
            <v>KA.2120</v>
          </cell>
          <cell r="Q1753">
            <v>0</v>
          </cell>
        </row>
        <row r="1754">
          <cell r="F1754" t="str">
            <v>B3-13e/CÑ79/57C</v>
          </cell>
          <cell r="Q1754">
            <v>0</v>
          </cell>
        </row>
        <row r="1755">
          <cell r="F1755" t="str">
            <v>BB.1112</v>
          </cell>
          <cell r="Q1755">
            <v>0</v>
          </cell>
        </row>
        <row r="1756">
          <cell r="Q1756">
            <v>0</v>
          </cell>
        </row>
        <row r="1757">
          <cell r="F1757" t="str">
            <v>BA.1442</v>
          </cell>
          <cell r="Q1757">
            <v>0</v>
          </cell>
        </row>
        <row r="1758">
          <cell r="F1758" t="str">
            <v>HA.1111SR</v>
          </cell>
          <cell r="Q1758">
            <v>0</v>
          </cell>
        </row>
        <row r="1759">
          <cell r="F1759" t="str">
            <v>HA.1213</v>
          </cell>
          <cell r="Q1759">
            <v>0</v>
          </cell>
        </row>
        <row r="1760">
          <cell r="F1760" t="str">
            <v>KA.1220</v>
          </cell>
          <cell r="Q1760">
            <v>0</v>
          </cell>
        </row>
        <row r="1761">
          <cell r="Q1761">
            <v>0</v>
          </cell>
        </row>
        <row r="1762">
          <cell r="Q1762">
            <v>0</v>
          </cell>
        </row>
        <row r="1763">
          <cell r="F1763" t="str">
            <v>HA.2313</v>
          </cell>
          <cell r="Q1763">
            <v>0</v>
          </cell>
        </row>
        <row r="1764">
          <cell r="F1764" t="str">
            <v>KA.2120</v>
          </cell>
          <cell r="Q1764">
            <v>0</v>
          </cell>
        </row>
        <row r="1765">
          <cell r="F1765" t="str">
            <v>B3-13e/CÑ79/57C</v>
          </cell>
          <cell r="Q1765">
            <v>0</v>
          </cell>
        </row>
        <row r="1766">
          <cell r="F1766" t="str">
            <v>BB.1112</v>
          </cell>
          <cell r="Q1766">
            <v>0</v>
          </cell>
        </row>
        <row r="1767">
          <cell r="Q1767">
            <v>0</v>
          </cell>
        </row>
        <row r="1768">
          <cell r="F1768" t="str">
            <v>BA.1442</v>
          </cell>
          <cell r="Q1768">
            <v>0</v>
          </cell>
        </row>
        <row r="1769">
          <cell r="F1769" t="str">
            <v>HA.1111SR</v>
          </cell>
          <cell r="Q1769">
            <v>0</v>
          </cell>
        </row>
        <row r="1770">
          <cell r="F1770" t="str">
            <v>HA.1213</v>
          </cell>
          <cell r="Q1770">
            <v>0</v>
          </cell>
        </row>
        <row r="1771">
          <cell r="F1771" t="str">
            <v>KA.1220</v>
          </cell>
          <cell r="Q1771">
            <v>0</v>
          </cell>
        </row>
        <row r="1772">
          <cell r="Q1772">
            <v>0</v>
          </cell>
        </row>
        <row r="1773">
          <cell r="Q1773">
            <v>0</v>
          </cell>
        </row>
        <row r="1774">
          <cell r="F1774" t="str">
            <v>HA.2313</v>
          </cell>
          <cell r="Q1774">
            <v>0</v>
          </cell>
        </row>
        <row r="1775">
          <cell r="F1775" t="str">
            <v>KA.2120</v>
          </cell>
          <cell r="Q1775">
            <v>0</v>
          </cell>
        </row>
        <row r="1776">
          <cell r="F1776" t="str">
            <v>B3-13e/CÑ79/57C</v>
          </cell>
          <cell r="Q1776">
            <v>0</v>
          </cell>
        </row>
        <row r="1777">
          <cell r="F1777" t="str">
            <v>BB.1112</v>
          </cell>
          <cell r="Q1777">
            <v>0</v>
          </cell>
        </row>
        <row r="1778">
          <cell r="Q1778">
            <v>0</v>
          </cell>
        </row>
        <row r="1779">
          <cell r="F1779" t="str">
            <v>BA.1442</v>
          </cell>
          <cell r="Q1779">
            <v>0</v>
          </cell>
        </row>
        <row r="1780">
          <cell r="F1780" t="str">
            <v>HA.1111SR</v>
          </cell>
          <cell r="Q1780">
            <v>0</v>
          </cell>
        </row>
        <row r="1781">
          <cell r="F1781" t="str">
            <v>HA.1213</v>
          </cell>
          <cell r="Q1781">
            <v>0</v>
          </cell>
        </row>
        <row r="1782">
          <cell r="F1782" t="str">
            <v>KA.1220</v>
          </cell>
          <cell r="Q1782">
            <v>0</v>
          </cell>
        </row>
        <row r="1783">
          <cell r="Q1783">
            <v>0</v>
          </cell>
        </row>
        <row r="1784">
          <cell r="Q1784">
            <v>0</v>
          </cell>
        </row>
        <row r="1785">
          <cell r="F1785" t="str">
            <v>HA.2313</v>
          </cell>
          <cell r="Q1785">
            <v>0</v>
          </cell>
        </row>
        <row r="1786">
          <cell r="F1786" t="str">
            <v>KA.2120</v>
          </cell>
          <cell r="Q1786">
            <v>0</v>
          </cell>
        </row>
        <row r="1787">
          <cell r="F1787" t="str">
            <v>B3-13e/CÑ79/57C</v>
          </cell>
          <cell r="Q1787">
            <v>0</v>
          </cell>
        </row>
        <row r="1788">
          <cell r="F1788" t="str">
            <v>BB.1112</v>
          </cell>
          <cell r="Q1788">
            <v>0</v>
          </cell>
        </row>
        <row r="1789">
          <cell r="Q1789">
            <v>0</v>
          </cell>
        </row>
        <row r="1790">
          <cell r="F1790" t="str">
            <v>BA.1442</v>
          </cell>
          <cell r="Q1790">
            <v>0</v>
          </cell>
        </row>
        <row r="1791">
          <cell r="F1791" t="str">
            <v>HA.1111SR</v>
          </cell>
          <cell r="Q1791">
            <v>0</v>
          </cell>
        </row>
        <row r="1792">
          <cell r="F1792" t="str">
            <v>HA.1213</v>
          </cell>
          <cell r="Q1792">
            <v>0</v>
          </cell>
        </row>
        <row r="1793">
          <cell r="F1793" t="str">
            <v>KA.1220</v>
          </cell>
          <cell r="Q1793">
            <v>0</v>
          </cell>
        </row>
        <row r="1794">
          <cell r="Q1794">
            <v>0</v>
          </cell>
        </row>
        <row r="1795">
          <cell r="Q1795">
            <v>0</v>
          </cell>
        </row>
        <row r="1796">
          <cell r="F1796" t="str">
            <v>HA.2313</v>
          </cell>
          <cell r="Q1796">
            <v>0</v>
          </cell>
        </row>
        <row r="1797">
          <cell r="F1797" t="str">
            <v>KA.2120</v>
          </cell>
          <cell r="Q1797">
            <v>0</v>
          </cell>
        </row>
        <row r="1798">
          <cell r="F1798" t="str">
            <v>B3-13e/CÑ79/57C</v>
          </cell>
          <cell r="Q1798">
            <v>0</v>
          </cell>
        </row>
        <row r="1799">
          <cell r="F1799" t="str">
            <v>BB.1112</v>
          </cell>
          <cell r="Q1799">
            <v>0</v>
          </cell>
        </row>
        <row r="1800">
          <cell r="Q1800">
            <v>0</v>
          </cell>
        </row>
        <row r="1801">
          <cell r="F1801" t="str">
            <v>BA.1442</v>
          </cell>
          <cell r="Q1801">
            <v>0</v>
          </cell>
        </row>
        <row r="1802">
          <cell r="F1802" t="str">
            <v>HA.1111SR</v>
          </cell>
          <cell r="Q1802">
            <v>0</v>
          </cell>
        </row>
        <row r="1803">
          <cell r="F1803" t="str">
            <v>HA.1213</v>
          </cell>
          <cell r="Q1803">
            <v>0</v>
          </cell>
        </row>
        <row r="1804">
          <cell r="F1804" t="str">
            <v>KA.1220</v>
          </cell>
          <cell r="Q1804">
            <v>0</v>
          </cell>
        </row>
        <row r="1805">
          <cell r="Q1805">
            <v>0</v>
          </cell>
        </row>
        <row r="1806">
          <cell r="Q1806">
            <v>0</v>
          </cell>
        </row>
        <row r="1807">
          <cell r="F1807" t="str">
            <v>HA.2313</v>
          </cell>
          <cell r="Q1807">
            <v>0</v>
          </cell>
        </row>
        <row r="1808">
          <cell r="F1808" t="str">
            <v>KA.2120</v>
          </cell>
          <cell r="Q1808">
            <v>0</v>
          </cell>
        </row>
        <row r="1809">
          <cell r="F1809" t="str">
            <v>B3-13e/CÑ79/57C</v>
          </cell>
          <cell r="Q1809">
            <v>0</v>
          </cell>
        </row>
        <row r="1810">
          <cell r="F1810" t="str">
            <v>BB.1112</v>
          </cell>
          <cell r="Q1810">
            <v>0</v>
          </cell>
        </row>
        <row r="1811">
          <cell r="Q1811">
            <v>0</v>
          </cell>
        </row>
        <row r="1812">
          <cell r="F1812" t="str">
            <v>BA.1442</v>
          </cell>
          <cell r="Q1812">
            <v>0</v>
          </cell>
        </row>
        <row r="1813">
          <cell r="F1813" t="str">
            <v>HA.1111SR</v>
          </cell>
          <cell r="Q1813">
            <v>0</v>
          </cell>
        </row>
        <row r="1814">
          <cell r="F1814" t="str">
            <v>HA.1213</v>
          </cell>
          <cell r="Q1814">
            <v>0</v>
          </cell>
        </row>
        <row r="1815">
          <cell r="F1815" t="str">
            <v>KA.1220</v>
          </cell>
          <cell r="Q1815">
            <v>0</v>
          </cell>
        </row>
        <row r="1816">
          <cell r="Q1816">
            <v>0</v>
          </cell>
        </row>
        <row r="1817">
          <cell r="Q1817">
            <v>0</v>
          </cell>
        </row>
        <row r="1818">
          <cell r="F1818" t="str">
            <v>HA.2313</v>
          </cell>
          <cell r="Q1818">
            <v>0</v>
          </cell>
        </row>
        <row r="1819">
          <cell r="F1819" t="str">
            <v>KA.2120</v>
          </cell>
          <cell r="Q1819">
            <v>0</v>
          </cell>
        </row>
        <row r="1820">
          <cell r="F1820" t="str">
            <v>B3-13e/CÑ79/57C</v>
          </cell>
          <cell r="Q1820">
            <v>0</v>
          </cell>
        </row>
        <row r="1821">
          <cell r="F1821" t="str">
            <v>BB.1112</v>
          </cell>
          <cell r="Q1821">
            <v>0</v>
          </cell>
        </row>
        <row r="1822">
          <cell r="Q1822">
            <v>0</v>
          </cell>
        </row>
        <row r="1823">
          <cell r="F1823" t="str">
            <v>IA.1130</v>
          </cell>
          <cell r="Q1823">
            <v>0</v>
          </cell>
        </row>
        <row r="1824">
          <cell r="F1824" t="str">
            <v>IA.1130</v>
          </cell>
          <cell r="Q1824">
            <v>0</v>
          </cell>
        </row>
        <row r="1825">
          <cell r="F1825" t="str">
            <v>IA.1130</v>
          </cell>
          <cell r="Q1825">
            <v>0</v>
          </cell>
        </row>
        <row r="1826">
          <cell r="Q1826">
            <v>0</v>
          </cell>
        </row>
        <row r="1827">
          <cell r="F1827" t="str">
            <v>HA.2313</v>
          </cell>
          <cell r="Q1827">
            <v>0</v>
          </cell>
        </row>
        <row r="1828">
          <cell r="F1828" t="str">
            <v>HA.2313</v>
          </cell>
          <cell r="Q1828">
            <v>0</v>
          </cell>
        </row>
        <row r="1829">
          <cell r="Q1829">
            <v>0</v>
          </cell>
        </row>
        <row r="1830">
          <cell r="Q1830">
            <v>0</v>
          </cell>
        </row>
        <row r="1831">
          <cell r="Q1831">
            <v>0</v>
          </cell>
        </row>
        <row r="1832">
          <cell r="Q1832">
            <v>0</v>
          </cell>
        </row>
        <row r="1833">
          <cell r="Q1833">
            <v>0</v>
          </cell>
        </row>
        <row r="1834">
          <cell r="F1834" t="str">
            <v>HA.2313</v>
          </cell>
          <cell r="Q1834">
            <v>0</v>
          </cell>
        </row>
        <row r="1835">
          <cell r="Q1835">
            <v>0</v>
          </cell>
        </row>
        <row r="1836">
          <cell r="Q1836">
            <v>0</v>
          </cell>
        </row>
        <row r="1837">
          <cell r="F1837" t="str">
            <v>KA.2120</v>
          </cell>
          <cell r="Q1837">
            <v>0</v>
          </cell>
        </row>
        <row r="1838">
          <cell r="Q1838">
            <v>0</v>
          </cell>
        </row>
        <row r="1839">
          <cell r="Q1839">
            <v>0</v>
          </cell>
        </row>
        <row r="1840">
          <cell r="Q1840">
            <v>0</v>
          </cell>
        </row>
        <row r="1841">
          <cell r="Q1841">
            <v>0</v>
          </cell>
        </row>
        <row r="1842">
          <cell r="Q1842">
            <v>0</v>
          </cell>
        </row>
        <row r="1843">
          <cell r="Q1843">
            <v>0</v>
          </cell>
        </row>
        <row r="1844">
          <cell r="Q1844">
            <v>0</v>
          </cell>
        </row>
        <row r="1845">
          <cell r="Q1845">
            <v>0</v>
          </cell>
        </row>
        <row r="1846">
          <cell r="F1846" t="str">
            <v>IA.2231</v>
          </cell>
          <cell r="Q1846">
            <v>0</v>
          </cell>
        </row>
        <row r="1847">
          <cell r="F1847" t="str">
            <v>IA.2231</v>
          </cell>
          <cell r="Q1847">
            <v>0</v>
          </cell>
        </row>
        <row r="1848">
          <cell r="F1848" t="str">
            <v>IA.2231</v>
          </cell>
          <cell r="Q1848">
            <v>0</v>
          </cell>
        </row>
        <row r="1849">
          <cell r="Q1849">
            <v>0</v>
          </cell>
        </row>
        <row r="1850">
          <cell r="F1850" t="str">
            <v>HA.3113</v>
          </cell>
          <cell r="Q1850">
            <v>0</v>
          </cell>
        </row>
        <row r="1851">
          <cell r="Q1851">
            <v>0</v>
          </cell>
        </row>
        <row r="1852">
          <cell r="Q1852">
            <v>0</v>
          </cell>
        </row>
        <row r="1853">
          <cell r="Q1853">
            <v>0</v>
          </cell>
        </row>
        <row r="1854">
          <cell r="Q1854">
            <v>0</v>
          </cell>
        </row>
        <row r="1855">
          <cell r="Q1855">
            <v>0</v>
          </cell>
        </row>
        <row r="1856">
          <cell r="Q1856">
            <v>0</v>
          </cell>
        </row>
        <row r="1857">
          <cell r="Q1857">
            <v>0</v>
          </cell>
        </row>
        <row r="1858">
          <cell r="Q1858">
            <v>0</v>
          </cell>
        </row>
        <row r="1859">
          <cell r="Q1859">
            <v>0</v>
          </cell>
        </row>
        <row r="1860">
          <cell r="Q1860">
            <v>0</v>
          </cell>
        </row>
        <row r="1861">
          <cell r="Q1861">
            <v>0</v>
          </cell>
        </row>
        <row r="1862">
          <cell r="Q1862">
            <v>0</v>
          </cell>
        </row>
        <row r="1863">
          <cell r="Q1863">
            <v>0</v>
          </cell>
        </row>
        <row r="1864">
          <cell r="F1864" t="str">
            <v>KA.2210</v>
          </cell>
          <cell r="Q1864">
            <v>0</v>
          </cell>
        </row>
        <row r="1865">
          <cell r="Q1865">
            <v>0</v>
          </cell>
        </row>
        <row r="1866">
          <cell r="Q1866">
            <v>0</v>
          </cell>
        </row>
        <row r="1867">
          <cell r="Q1867">
            <v>0</v>
          </cell>
        </row>
        <row r="1868">
          <cell r="Q1868">
            <v>0</v>
          </cell>
        </row>
        <row r="1869">
          <cell r="Q1869">
            <v>0</v>
          </cell>
        </row>
        <row r="1870">
          <cell r="Q1870">
            <v>0</v>
          </cell>
        </row>
        <row r="1871">
          <cell r="Q1871">
            <v>0</v>
          </cell>
        </row>
        <row r="1872">
          <cell r="Q1872">
            <v>0</v>
          </cell>
        </row>
        <row r="1873">
          <cell r="Q1873">
            <v>0</v>
          </cell>
        </row>
        <row r="1874">
          <cell r="Q1874">
            <v>0</v>
          </cell>
        </row>
        <row r="1875">
          <cell r="Q1875">
            <v>0</v>
          </cell>
        </row>
        <row r="1876">
          <cell r="Q1876">
            <v>0</v>
          </cell>
        </row>
        <row r="1877">
          <cell r="Q1877">
            <v>0</v>
          </cell>
        </row>
        <row r="1878">
          <cell r="Q1878">
            <v>0</v>
          </cell>
        </row>
        <row r="1879">
          <cell r="F1879" t="str">
            <v>IA.2331</v>
          </cell>
          <cell r="Q1879">
            <v>0</v>
          </cell>
        </row>
        <row r="1880">
          <cell r="F1880" t="str">
            <v>IA.2331</v>
          </cell>
          <cell r="Q1880">
            <v>0</v>
          </cell>
        </row>
        <row r="1881">
          <cell r="F1881" t="str">
            <v>IA.2331</v>
          </cell>
          <cell r="Q1881">
            <v>0</v>
          </cell>
        </row>
        <row r="1882">
          <cell r="Q1882">
            <v>0</v>
          </cell>
        </row>
        <row r="1883">
          <cell r="F1883" t="str">
            <v>HA.3113</v>
          </cell>
          <cell r="Q1883">
            <v>0</v>
          </cell>
        </row>
        <row r="1884">
          <cell r="Q1884">
            <v>0</v>
          </cell>
        </row>
        <row r="1885">
          <cell r="Q1885">
            <v>0</v>
          </cell>
        </row>
        <row r="1886">
          <cell r="Q1886">
            <v>0</v>
          </cell>
        </row>
        <row r="1887">
          <cell r="Q1887">
            <v>0</v>
          </cell>
        </row>
        <row r="1888">
          <cell r="Q1888">
            <v>0</v>
          </cell>
        </row>
        <row r="1889">
          <cell r="Q1889">
            <v>0</v>
          </cell>
        </row>
        <row r="1890">
          <cell r="Q1890">
            <v>0</v>
          </cell>
        </row>
        <row r="1891">
          <cell r="Q1891">
            <v>0</v>
          </cell>
        </row>
        <row r="1892">
          <cell r="Q1892">
            <v>0</v>
          </cell>
        </row>
        <row r="1893">
          <cell r="Q1893">
            <v>0</v>
          </cell>
        </row>
        <row r="1894">
          <cell r="Q1894">
            <v>0</v>
          </cell>
        </row>
        <row r="1895">
          <cell r="Q1895">
            <v>0</v>
          </cell>
        </row>
        <row r="1896">
          <cell r="Q1896">
            <v>0</v>
          </cell>
        </row>
        <row r="1897">
          <cell r="F1897" t="str">
            <v>KA.2210</v>
          </cell>
          <cell r="Q1897">
            <v>0</v>
          </cell>
        </row>
        <row r="1898">
          <cell r="Q1898">
            <v>0</v>
          </cell>
        </row>
        <row r="1899">
          <cell r="Q1899">
            <v>0</v>
          </cell>
        </row>
        <row r="1900">
          <cell r="Q1900">
            <v>0</v>
          </cell>
        </row>
        <row r="1901">
          <cell r="Q1901">
            <v>0</v>
          </cell>
        </row>
        <row r="1902">
          <cell r="Q1902">
            <v>0</v>
          </cell>
        </row>
        <row r="1903">
          <cell r="Q1903">
            <v>0</v>
          </cell>
        </row>
        <row r="1904">
          <cell r="Q1904">
            <v>0</v>
          </cell>
        </row>
        <row r="1905">
          <cell r="Q1905">
            <v>0</v>
          </cell>
        </row>
        <row r="1906">
          <cell r="Q1906">
            <v>0</v>
          </cell>
        </row>
        <row r="1907">
          <cell r="Q1907">
            <v>0</v>
          </cell>
        </row>
        <row r="1908">
          <cell r="Q1908">
            <v>0</v>
          </cell>
        </row>
        <row r="1909">
          <cell r="Q1909">
            <v>0</v>
          </cell>
        </row>
        <row r="1910">
          <cell r="Q1910">
            <v>0</v>
          </cell>
        </row>
        <row r="1911">
          <cell r="Q1911">
            <v>0</v>
          </cell>
        </row>
        <row r="1912">
          <cell r="F1912" t="str">
            <v>IA.2331</v>
          </cell>
          <cell r="Q1912">
            <v>0</v>
          </cell>
        </row>
        <row r="1913">
          <cell r="F1913" t="str">
            <v>IA.2331</v>
          </cell>
          <cell r="Q1913">
            <v>0</v>
          </cell>
        </row>
        <row r="1914">
          <cell r="Q1914">
            <v>0</v>
          </cell>
        </row>
        <row r="1915">
          <cell r="F1915" t="str">
            <v>HA.3213</v>
          </cell>
          <cell r="Q1915">
            <v>0</v>
          </cell>
        </row>
        <row r="1916">
          <cell r="F1916" t="str">
            <v>KA.2310</v>
          </cell>
          <cell r="Q1916">
            <v>0</v>
          </cell>
        </row>
        <row r="1917">
          <cell r="Q1917">
            <v>0</v>
          </cell>
        </row>
        <row r="1918">
          <cell r="Q1918">
            <v>0</v>
          </cell>
        </row>
        <row r="1919">
          <cell r="F1919" t="str">
            <v>IA.2531</v>
          </cell>
          <cell r="Q1919">
            <v>0</v>
          </cell>
        </row>
        <row r="1920">
          <cell r="Q1920">
            <v>0</v>
          </cell>
        </row>
        <row r="1921">
          <cell r="F1921" t="str">
            <v>HA.3113</v>
          </cell>
          <cell r="Q1921">
            <v>0</v>
          </cell>
        </row>
        <row r="1922">
          <cell r="Q1922">
            <v>0</v>
          </cell>
        </row>
        <row r="1923">
          <cell r="Q1923">
            <v>0</v>
          </cell>
        </row>
        <row r="1924">
          <cell r="Q1924">
            <v>0</v>
          </cell>
        </row>
        <row r="1925">
          <cell r="Q1925">
            <v>0</v>
          </cell>
        </row>
        <row r="1926">
          <cell r="Q1926">
            <v>0</v>
          </cell>
        </row>
        <row r="1927">
          <cell r="Q1927">
            <v>0</v>
          </cell>
        </row>
        <row r="1928">
          <cell r="Q1928">
            <v>0</v>
          </cell>
        </row>
        <row r="1929">
          <cell r="Q1929">
            <v>0</v>
          </cell>
        </row>
        <row r="1930">
          <cell r="Q1930">
            <v>0</v>
          </cell>
        </row>
        <row r="1931">
          <cell r="Q1931">
            <v>0</v>
          </cell>
        </row>
        <row r="1932">
          <cell r="F1932" t="str">
            <v>KA.2210</v>
          </cell>
          <cell r="Q1932">
            <v>0</v>
          </cell>
        </row>
        <row r="1933">
          <cell r="Q1933">
            <v>0</v>
          </cell>
        </row>
        <row r="1934">
          <cell r="Q1934">
            <v>0</v>
          </cell>
        </row>
        <row r="1935">
          <cell r="Q1935">
            <v>0</v>
          </cell>
        </row>
        <row r="1936">
          <cell r="Q1936">
            <v>0</v>
          </cell>
        </row>
        <row r="1937">
          <cell r="Q1937">
            <v>0</v>
          </cell>
        </row>
        <row r="1938">
          <cell r="Q1938">
            <v>0</v>
          </cell>
        </row>
        <row r="1939">
          <cell r="Q1939">
            <v>0</v>
          </cell>
        </row>
        <row r="1940">
          <cell r="Q1940">
            <v>0</v>
          </cell>
        </row>
        <row r="1941">
          <cell r="Q1941">
            <v>0</v>
          </cell>
        </row>
        <row r="1942">
          <cell r="Q1942">
            <v>0</v>
          </cell>
        </row>
        <row r="1943">
          <cell r="Q1943">
            <v>0</v>
          </cell>
        </row>
        <row r="1944">
          <cell r="F1944" t="str">
            <v>IA.2331</v>
          </cell>
          <cell r="Q1944">
            <v>0</v>
          </cell>
        </row>
        <row r="1945">
          <cell r="F1945" t="str">
            <v>IA.2331</v>
          </cell>
          <cell r="Q1945">
            <v>0</v>
          </cell>
        </row>
        <row r="1946">
          <cell r="F1946" t="str">
            <v>IA.2331</v>
          </cell>
          <cell r="Q1946">
            <v>0</v>
          </cell>
        </row>
        <row r="1947">
          <cell r="Q1947">
            <v>0</v>
          </cell>
        </row>
        <row r="1948">
          <cell r="F1948" t="str">
            <v>HA.3213</v>
          </cell>
          <cell r="Q1948">
            <v>0</v>
          </cell>
        </row>
        <row r="1949">
          <cell r="F1949" t="str">
            <v>KA.2310</v>
          </cell>
          <cell r="Q1949">
            <v>0</v>
          </cell>
        </row>
        <row r="1950">
          <cell r="Q1950">
            <v>0</v>
          </cell>
        </row>
        <row r="1951">
          <cell r="Q1951">
            <v>0</v>
          </cell>
        </row>
        <row r="1952">
          <cell r="F1952" t="str">
            <v>IA.2531</v>
          </cell>
          <cell r="Q1952">
            <v>0</v>
          </cell>
        </row>
        <row r="1953">
          <cell r="Q1953">
            <v>0</v>
          </cell>
        </row>
        <row r="1954">
          <cell r="F1954" t="str">
            <v>BA.1442</v>
          </cell>
          <cell r="Q1954">
            <v>0</v>
          </cell>
        </row>
        <row r="1955">
          <cell r="F1955" t="str">
            <v>HA.1111SR</v>
          </cell>
          <cell r="Q1955">
            <v>0</v>
          </cell>
        </row>
        <row r="1956">
          <cell r="Q1956">
            <v>0</v>
          </cell>
        </row>
        <row r="1957">
          <cell r="Q1957">
            <v>0</v>
          </cell>
        </row>
        <row r="1958">
          <cell r="F1958" t="str">
            <v>KA.1110</v>
          </cell>
          <cell r="Q1958">
            <v>0</v>
          </cell>
        </row>
        <row r="1959">
          <cell r="Q1959">
            <v>0</v>
          </cell>
        </row>
        <row r="1960">
          <cell r="Q1960">
            <v>0</v>
          </cell>
        </row>
        <row r="1961">
          <cell r="F1961" t="str">
            <v>HA.3313</v>
          </cell>
          <cell r="Q1961">
            <v>0</v>
          </cell>
        </row>
        <row r="1962">
          <cell r="Q1962">
            <v>0</v>
          </cell>
        </row>
        <row r="1963">
          <cell r="Q1963">
            <v>0</v>
          </cell>
        </row>
        <row r="1964">
          <cell r="F1964" t="str">
            <v>KA.1110</v>
          </cell>
          <cell r="Q1964">
            <v>0</v>
          </cell>
        </row>
        <row r="1965">
          <cell r="Q1965">
            <v>0</v>
          </cell>
        </row>
        <row r="1966">
          <cell r="Q1966">
            <v>0</v>
          </cell>
        </row>
        <row r="1967">
          <cell r="F1967" t="str">
            <v>IA.2511</v>
          </cell>
          <cell r="Q1967">
            <v>0</v>
          </cell>
        </row>
        <row r="1968">
          <cell r="F1968" t="str">
            <v>HG.4113</v>
          </cell>
          <cell r="Q1968">
            <v>0</v>
          </cell>
        </row>
        <row r="1969">
          <cell r="Q1969">
            <v>0</v>
          </cell>
        </row>
        <row r="1970">
          <cell r="Q1970">
            <v>0</v>
          </cell>
        </row>
        <row r="1971">
          <cell r="Q1971">
            <v>0</v>
          </cell>
        </row>
        <row r="1972">
          <cell r="F1972" t="str">
            <v>KP.2310</v>
          </cell>
          <cell r="Q1972">
            <v>0</v>
          </cell>
        </row>
        <row r="1973">
          <cell r="Q1973">
            <v>0</v>
          </cell>
        </row>
        <row r="1974">
          <cell r="Q1974">
            <v>0</v>
          </cell>
        </row>
        <row r="1975">
          <cell r="Q1975">
            <v>0</v>
          </cell>
        </row>
        <row r="1976">
          <cell r="F1976" t="str">
            <v>IA.3511</v>
          </cell>
          <cell r="Q1976">
            <v>0</v>
          </cell>
        </row>
        <row r="1977">
          <cell r="F1977" t="str">
            <v>09-09</v>
          </cell>
          <cell r="Q1977">
            <v>0</v>
          </cell>
        </row>
        <row r="1978">
          <cell r="F1978" t="str">
            <v>HA.3113</v>
          </cell>
          <cell r="Q1978">
            <v>0</v>
          </cell>
        </row>
        <row r="1979">
          <cell r="F1979" t="str">
            <v>KA.2210</v>
          </cell>
          <cell r="Q1979">
            <v>0</v>
          </cell>
        </row>
        <row r="1980">
          <cell r="F1980" t="str">
            <v>IA.2311</v>
          </cell>
          <cell r="Q1980">
            <v>0</v>
          </cell>
        </row>
        <row r="1981">
          <cell r="F1981" t="str">
            <v>GG.2214</v>
          </cell>
          <cell r="Q1981">
            <v>0</v>
          </cell>
        </row>
        <row r="1982">
          <cell r="Q1982">
            <v>0</v>
          </cell>
        </row>
        <row r="1983">
          <cell r="Q1983">
            <v>0</v>
          </cell>
        </row>
        <row r="1984">
          <cell r="F1984" t="str">
            <v>PA.1214</v>
          </cell>
          <cell r="Q1984">
            <v>0</v>
          </cell>
        </row>
        <row r="1985">
          <cell r="F1985" t="str">
            <v>RB.2125</v>
          </cell>
          <cell r="Q1985">
            <v>0</v>
          </cell>
        </row>
        <row r="1986">
          <cell r="F1986" t="str">
            <v>TT</v>
          </cell>
        </row>
        <row r="1987">
          <cell r="F1987" t="str">
            <v>BB.1112</v>
          </cell>
          <cell r="Q1987">
            <v>0</v>
          </cell>
        </row>
        <row r="1988">
          <cell r="Q1988">
            <v>0</v>
          </cell>
        </row>
        <row r="1989">
          <cell r="F1989" t="str">
            <v>ZI.2110</v>
          </cell>
          <cell r="Q1989">
            <v>0</v>
          </cell>
        </row>
        <row r="1990">
          <cell r="F1990" t="str">
            <v>ZI.1110</v>
          </cell>
          <cell r="Q1990">
            <v>0</v>
          </cell>
        </row>
        <row r="1991">
          <cell r="F1991" t="str">
            <v>ZI.3110</v>
          </cell>
          <cell r="Q1991">
            <v>0</v>
          </cell>
        </row>
        <row r="1992">
          <cell r="F1992" t="str">
            <v>ZI.6140</v>
          </cell>
          <cell r="Q1992">
            <v>0</v>
          </cell>
        </row>
        <row r="1993">
          <cell r="F1993" t="str">
            <v>ZI.6110</v>
          </cell>
          <cell r="Q1993">
            <v>0</v>
          </cell>
        </row>
        <row r="1994">
          <cell r="F1994" t="str">
            <v>ZI.8110</v>
          </cell>
          <cell r="Q1994">
            <v>0</v>
          </cell>
        </row>
        <row r="1995">
          <cell r="F1995" t="str">
            <v>TT</v>
          </cell>
          <cell r="Q1995">
            <v>0</v>
          </cell>
        </row>
        <row r="1996">
          <cell r="F1996" t="str">
            <v>ZJ.7220</v>
          </cell>
          <cell r="Q1996">
            <v>0</v>
          </cell>
        </row>
        <row r="1997">
          <cell r="F1997" t="str">
            <v>ZM.1210</v>
          </cell>
          <cell r="Q1997">
            <v>0</v>
          </cell>
        </row>
        <row r="1998">
          <cell r="F1998" t="str">
            <v>ZM.2110</v>
          </cell>
          <cell r="Q1998">
            <v>0</v>
          </cell>
        </row>
        <row r="1999">
          <cell r="F1999" t="str">
            <v>TT</v>
          </cell>
        </row>
        <row r="2000">
          <cell r="F2000" t="str">
            <v>ZJ.7272</v>
          </cell>
          <cell r="Q2000">
            <v>0</v>
          </cell>
        </row>
        <row r="2001">
          <cell r="F2001" t="str">
            <v>ZM.1272</v>
          </cell>
          <cell r="Q2001">
            <v>0</v>
          </cell>
        </row>
        <row r="2002">
          <cell r="F2002" t="str">
            <v>ZM.1160</v>
          </cell>
          <cell r="Q2002">
            <v>0</v>
          </cell>
        </row>
        <row r="2003">
          <cell r="F2003" t="str">
            <v>ZI.5120</v>
          </cell>
          <cell r="Q2003">
            <v>0</v>
          </cell>
        </row>
        <row r="2004">
          <cell r="F2004" t="str">
            <v>ZJ.7275</v>
          </cell>
          <cell r="Q2004">
            <v>0</v>
          </cell>
        </row>
        <row r="2005">
          <cell r="F2005" t="str">
            <v>ZM.1275</v>
          </cell>
          <cell r="Q2005">
            <v>0</v>
          </cell>
        </row>
        <row r="2006">
          <cell r="F2006" t="str">
            <v>ZM.2240</v>
          </cell>
          <cell r="Q2006">
            <v>0</v>
          </cell>
        </row>
        <row r="2007">
          <cell r="F2007" t="str">
            <v>ZM.1160</v>
          </cell>
          <cell r="Q2007">
            <v>0</v>
          </cell>
        </row>
        <row r="2008">
          <cell r="F2008" t="str">
            <v>TT</v>
          </cell>
          <cell r="Q2008">
            <v>0</v>
          </cell>
        </row>
        <row r="2009">
          <cell r="Q2009">
            <v>0</v>
          </cell>
        </row>
        <row r="2010">
          <cell r="F2010" t="str">
            <v>NB.2120</v>
          </cell>
          <cell r="Q2010">
            <v>0</v>
          </cell>
        </row>
        <row r="2011">
          <cell r="Q2011">
            <v>0</v>
          </cell>
        </row>
        <row r="2012">
          <cell r="Q2012">
            <v>0</v>
          </cell>
        </row>
        <row r="2013">
          <cell r="F2013" t="str">
            <v>TT</v>
          </cell>
          <cell r="Q2013">
            <v>0</v>
          </cell>
        </row>
        <row r="2014">
          <cell r="F2014" t="str">
            <v>NB.2120</v>
          </cell>
          <cell r="Q2014">
            <v>0</v>
          </cell>
        </row>
        <row r="2015">
          <cell r="Q2015">
            <v>0</v>
          </cell>
        </row>
        <row r="2016">
          <cell r="Q2016">
            <v>0</v>
          </cell>
        </row>
        <row r="2017">
          <cell r="Q2017">
            <v>0</v>
          </cell>
        </row>
        <row r="2018">
          <cell r="F2018" t="str">
            <v>TT</v>
          </cell>
          <cell r="Q2018">
            <v>0</v>
          </cell>
        </row>
        <row r="2019">
          <cell r="F2019" t="str">
            <v>NB.2120</v>
          </cell>
          <cell r="Q2019">
            <v>0</v>
          </cell>
        </row>
        <row r="2020">
          <cell r="F2020" t="str">
            <v>TT</v>
          </cell>
          <cell r="Q2020">
            <v>0</v>
          </cell>
        </row>
        <row r="2021">
          <cell r="Q2021">
            <v>0</v>
          </cell>
        </row>
        <row r="2022">
          <cell r="F2022" t="str">
            <v>BA.1442</v>
          </cell>
          <cell r="Q2022">
            <v>0</v>
          </cell>
        </row>
        <row r="2023">
          <cell r="F2023" t="str">
            <v>HA.1111</v>
          </cell>
          <cell r="Q2023">
            <v>0</v>
          </cell>
        </row>
        <row r="2024">
          <cell r="Q2024">
            <v>0</v>
          </cell>
        </row>
        <row r="2025">
          <cell r="Q2025">
            <v>0</v>
          </cell>
        </row>
        <row r="2026">
          <cell r="Q2026">
            <v>0</v>
          </cell>
        </row>
        <row r="2027">
          <cell r="F2027" t="str">
            <v>HA.3213</v>
          </cell>
          <cell r="Q2027">
            <v>0</v>
          </cell>
        </row>
        <row r="2028">
          <cell r="F2028" t="str">
            <v>KP.2310</v>
          </cell>
          <cell r="Q2028">
            <v>0</v>
          </cell>
        </row>
        <row r="2029">
          <cell r="F2029" t="str">
            <v>GI.1114</v>
          </cell>
          <cell r="Q2029">
            <v>0</v>
          </cell>
        </row>
        <row r="2030">
          <cell r="F2030" t="str">
            <v>GI.2114</v>
          </cell>
          <cell r="Q2030">
            <v>0</v>
          </cell>
        </row>
        <row r="2031">
          <cell r="Q2031">
            <v>0</v>
          </cell>
        </row>
        <row r="2032">
          <cell r="Q2032">
            <v>0</v>
          </cell>
        </row>
        <row r="2033">
          <cell r="Q2033">
            <v>0</v>
          </cell>
        </row>
        <row r="2034">
          <cell r="Q2034">
            <v>0</v>
          </cell>
        </row>
        <row r="2035">
          <cell r="Q2035">
            <v>0</v>
          </cell>
        </row>
        <row r="2036">
          <cell r="Q2036">
            <v>0</v>
          </cell>
        </row>
        <row r="2037">
          <cell r="Q2037">
            <v>0</v>
          </cell>
        </row>
        <row r="2038">
          <cell r="Q2038">
            <v>0</v>
          </cell>
        </row>
        <row r="2039">
          <cell r="Q2039">
            <v>0</v>
          </cell>
        </row>
        <row r="2040">
          <cell r="F2040" t="str">
            <v>GG.2214</v>
          </cell>
          <cell r="Q2040">
            <v>0</v>
          </cell>
        </row>
        <row r="2041">
          <cell r="Q2041">
            <v>0</v>
          </cell>
        </row>
        <row r="2042">
          <cell r="Q2042">
            <v>0</v>
          </cell>
        </row>
        <row r="2043">
          <cell r="Q2043">
            <v>0</v>
          </cell>
        </row>
        <row r="2044">
          <cell r="F2044" t="str">
            <v>GG.2114</v>
          </cell>
          <cell r="Q2044">
            <v>0</v>
          </cell>
        </row>
        <row r="2045">
          <cell r="F2045" t="str">
            <v>PA.1214</v>
          </cell>
        </row>
        <row r="2046">
          <cell r="F2046" t="str">
            <v>PA.3114B</v>
          </cell>
          <cell r="Q2046">
            <v>0</v>
          </cell>
        </row>
        <row r="2047">
          <cell r="Q2047">
            <v>0</v>
          </cell>
        </row>
        <row r="2048">
          <cell r="Q2048">
            <v>0</v>
          </cell>
        </row>
        <row r="2049">
          <cell r="Q2049">
            <v>0</v>
          </cell>
        </row>
        <row r="2050">
          <cell r="Q2050">
            <v>0</v>
          </cell>
        </row>
        <row r="2051">
          <cell r="Q2051">
            <v>0</v>
          </cell>
        </row>
        <row r="2052">
          <cell r="Q2052">
            <v>0</v>
          </cell>
        </row>
        <row r="2053">
          <cell r="Q2053">
            <v>0</v>
          </cell>
        </row>
        <row r="2054">
          <cell r="Q2054">
            <v>0</v>
          </cell>
        </row>
        <row r="2055">
          <cell r="Q2055">
            <v>0</v>
          </cell>
        </row>
        <row r="2056">
          <cell r="Q2056">
            <v>0</v>
          </cell>
        </row>
        <row r="2057">
          <cell r="F2057" t="str">
            <v>PA.4214</v>
          </cell>
          <cell r="Q2057">
            <v>0</v>
          </cell>
        </row>
        <row r="2058">
          <cell r="F2058" t="str">
            <v>QB.4110SR</v>
          </cell>
          <cell r="Q2058">
            <v>0</v>
          </cell>
        </row>
        <row r="2059">
          <cell r="Q2059">
            <v>0</v>
          </cell>
        </row>
        <row r="2060">
          <cell r="Q2060">
            <v>0</v>
          </cell>
        </row>
        <row r="2061">
          <cell r="Q2061">
            <v>0</v>
          </cell>
        </row>
        <row r="2062">
          <cell r="Q2062">
            <v>0</v>
          </cell>
        </row>
        <row r="2063">
          <cell r="F2063" t="str">
            <v>QB.1210</v>
          </cell>
          <cell r="Q2063">
            <v>0</v>
          </cell>
        </row>
        <row r="2064">
          <cell r="F2064" t="str">
            <v>RB.2125</v>
          </cell>
          <cell r="Q2064">
            <v>0</v>
          </cell>
        </row>
        <row r="2065">
          <cell r="Q2065">
            <v>0</v>
          </cell>
        </row>
        <row r="2066">
          <cell r="Q2066">
            <v>0</v>
          </cell>
        </row>
        <row r="2067">
          <cell r="Q2067">
            <v>0</v>
          </cell>
        </row>
        <row r="2068">
          <cell r="Q2068">
            <v>0</v>
          </cell>
        </row>
        <row r="2069">
          <cell r="Q2069">
            <v>0</v>
          </cell>
        </row>
        <row r="2070">
          <cell r="F2070" t="str">
            <v>UD.3220SR1</v>
          </cell>
          <cell r="Q2070">
            <v>0</v>
          </cell>
        </row>
        <row r="2071">
          <cell r="F2071" t="str">
            <v>UC.4210SR</v>
          </cell>
          <cell r="Q2071">
            <v>0</v>
          </cell>
        </row>
        <row r="2072">
          <cell r="F2072" t="str">
            <v>UB.1110</v>
          </cell>
          <cell r="Q2072">
            <v>0</v>
          </cell>
        </row>
        <row r="2073">
          <cell r="F2073" t="str">
            <v>UC.3110</v>
          </cell>
          <cell r="Q2073">
            <v>0</v>
          </cell>
        </row>
        <row r="2074">
          <cell r="F2074" t="str">
            <v>BB.1411</v>
          </cell>
          <cell r="Q2074">
            <v>0</v>
          </cell>
        </row>
        <row r="2075">
          <cell r="F2075" t="str">
            <v>SA.4110</v>
          </cell>
          <cell r="Q2075">
            <v>0</v>
          </cell>
        </row>
        <row r="2076">
          <cell r="F2076" t="str">
            <v>SA.7111</v>
          </cell>
        </row>
        <row r="2078">
          <cell r="Q2078">
            <v>0</v>
          </cell>
        </row>
        <row r="2079">
          <cell r="Q2079">
            <v>0</v>
          </cell>
        </row>
        <row r="2080">
          <cell r="Q2080">
            <v>0</v>
          </cell>
        </row>
        <row r="2081">
          <cell r="Q2081">
            <v>0</v>
          </cell>
        </row>
        <row r="2082">
          <cell r="Q2082">
            <v>0</v>
          </cell>
        </row>
        <row r="2083">
          <cell r="Q2083">
            <v>0</v>
          </cell>
        </row>
        <row r="2084">
          <cell r="F2084" t="str">
            <v>SA.7111</v>
          </cell>
          <cell r="Q2084">
            <v>0</v>
          </cell>
        </row>
        <row r="2085">
          <cell r="F2085" t="str">
            <v>QA.1310</v>
          </cell>
          <cell r="Q2085">
            <v>0</v>
          </cell>
        </row>
        <row r="2086">
          <cell r="F2086" t="str">
            <v>BB.1112</v>
          </cell>
          <cell r="Q2086">
            <v>0</v>
          </cell>
        </row>
        <row r="2087">
          <cell r="F2087" t="str">
            <v>SA.4110</v>
          </cell>
          <cell r="Q2087">
            <v>0</v>
          </cell>
        </row>
        <row r="2088">
          <cell r="F2088" t="str">
            <v>RC.1110</v>
          </cell>
          <cell r="Q2088">
            <v>0</v>
          </cell>
        </row>
        <row r="2089">
          <cell r="Q2089">
            <v>0</v>
          </cell>
        </row>
        <row r="2090">
          <cell r="Q2090">
            <v>0</v>
          </cell>
        </row>
        <row r="2091">
          <cell r="Q2091">
            <v>0</v>
          </cell>
        </row>
        <row r="2092">
          <cell r="F2092" t="str">
            <v>BA.1442</v>
          </cell>
          <cell r="Q2092">
            <v>2</v>
          </cell>
        </row>
        <row r="2093">
          <cell r="F2093" t="str">
            <v>P0.105</v>
          </cell>
          <cell r="Q2093">
            <v>2</v>
          </cell>
        </row>
        <row r="2094">
          <cell r="F2094" t="str">
            <v>P.01.05</v>
          </cell>
          <cell r="Q2094">
            <v>0</v>
          </cell>
        </row>
        <row r="2095">
          <cell r="F2095" t="str">
            <v>HA.5213</v>
          </cell>
          <cell r="Q2095">
            <v>0.53759999999999997</v>
          </cell>
        </row>
        <row r="2096">
          <cell r="F2096" t="str">
            <v>KA.2320</v>
          </cell>
          <cell r="Q2096">
            <v>6.08E-2</v>
          </cell>
        </row>
        <row r="2097">
          <cell r="F2097" t="str">
            <v>IA.3511</v>
          </cell>
          <cell r="Q2097">
            <v>0.1</v>
          </cell>
        </row>
        <row r="2098">
          <cell r="F2098" t="str">
            <v>IA.3521</v>
          </cell>
          <cell r="Q2098">
            <v>0</v>
          </cell>
        </row>
        <row r="2099">
          <cell r="F2099" t="str">
            <v>RB.2125</v>
          </cell>
          <cell r="Q2099">
            <v>253.952</v>
          </cell>
        </row>
        <row r="2100">
          <cell r="F2100" t="str">
            <v>BB.1112</v>
          </cell>
        </row>
        <row r="2101">
          <cell r="F2101" t="str">
            <v>P0.414</v>
          </cell>
          <cell r="Q2101">
            <v>7.0200000000000005</v>
          </cell>
        </row>
        <row r="2102">
          <cell r="F2102" t="str">
            <v>P.04.14</v>
          </cell>
          <cell r="Q2102">
            <v>0</v>
          </cell>
        </row>
        <row r="2103">
          <cell r="F2103" t="str">
            <v>P0.715</v>
          </cell>
          <cell r="Q2103">
            <v>2.64</v>
          </cell>
        </row>
        <row r="2104">
          <cell r="F2104" t="str">
            <v>P.07.15</v>
          </cell>
          <cell r="Q2104">
            <v>0</v>
          </cell>
        </row>
        <row r="2105">
          <cell r="F2105" t="str">
            <v>NB.2120</v>
          </cell>
          <cell r="Q2105">
            <v>2.64</v>
          </cell>
        </row>
        <row r="2106">
          <cell r="F2106" t="str">
            <v>GI.2114</v>
          </cell>
          <cell r="Q2106">
            <v>4.41</v>
          </cell>
        </row>
        <row r="2107">
          <cell r="F2107" t="str">
            <v>PA.1214</v>
          </cell>
          <cell r="Q2107">
            <v>8.82</v>
          </cell>
        </row>
        <row r="2108">
          <cell r="F2108" t="str">
            <v>UB.1110</v>
          </cell>
          <cell r="Q2108">
            <v>44.1</v>
          </cell>
        </row>
        <row r="2109">
          <cell r="F2109" t="str">
            <v>UC.3110</v>
          </cell>
          <cell r="Q2109">
            <v>44.1</v>
          </cell>
        </row>
        <row r="2110">
          <cell r="F2110" t="str">
            <v>SA.7111</v>
          </cell>
          <cell r="Q2110">
            <v>2</v>
          </cell>
        </row>
        <row r="2111">
          <cell r="F2111" t="str">
            <v>QA.1310</v>
          </cell>
          <cell r="Q2111">
            <v>2</v>
          </cell>
        </row>
        <row r="2112">
          <cell r="F2112" t="str">
            <v>TT</v>
          </cell>
          <cell r="Q2112">
            <v>10</v>
          </cell>
        </row>
        <row r="2113">
          <cell r="F2113" t="str">
            <v>BB.1112</v>
          </cell>
          <cell r="Q2113">
            <v>2</v>
          </cell>
        </row>
        <row r="2114">
          <cell r="Q2114">
            <v>0</v>
          </cell>
        </row>
        <row r="2115">
          <cell r="F2115" t="str">
            <v>VC-29</v>
          </cell>
          <cell r="Q2115">
            <v>93</v>
          </cell>
        </row>
        <row r="2116">
          <cell r="F2116" t="str">
            <v>VC-02</v>
          </cell>
          <cell r="Q2116">
            <v>275.52</v>
          </cell>
        </row>
        <row r="2117">
          <cell r="F2117" t="str">
            <v>VC-07</v>
          </cell>
          <cell r="Q2117">
            <v>307.64</v>
          </cell>
        </row>
        <row r="2118">
          <cell r="F2118" t="str">
            <v>VC-13</v>
          </cell>
          <cell r="Q2118">
            <v>20.85</v>
          </cell>
        </row>
        <row r="2119">
          <cell r="F2119" t="str">
            <v>VC-17</v>
          </cell>
          <cell r="Q2119">
            <v>25.410000000000004</v>
          </cell>
        </row>
        <row r="2120">
          <cell r="F2120" t="str">
            <v>VC-21</v>
          </cell>
          <cell r="Q2120">
            <v>68.823000000000008</v>
          </cell>
        </row>
        <row r="2121">
          <cell r="Q2121">
            <v>0</v>
          </cell>
        </row>
        <row r="2122">
          <cell r="F2122" t="str">
            <v>CA.1113</v>
          </cell>
          <cell r="Q2122">
            <v>0</v>
          </cell>
        </row>
        <row r="2123">
          <cell r="F2123" t="str">
            <v>TT</v>
          </cell>
          <cell r="Q2123">
            <v>0</v>
          </cell>
        </row>
        <row r="2124">
          <cell r="F2124" t="str">
            <v>TT</v>
          </cell>
          <cell r="Q2124">
            <v>0</v>
          </cell>
        </row>
        <row r="2125">
          <cell r="F2125" t="str">
            <v>TT</v>
          </cell>
        </row>
        <row r="2127">
          <cell r="F2127" t="str">
            <v>BA.1443</v>
          </cell>
          <cell r="Q2127">
            <v>66</v>
          </cell>
        </row>
        <row r="2128">
          <cell r="Q2128">
            <v>0</v>
          </cell>
        </row>
        <row r="2129">
          <cell r="Q2129">
            <v>0</v>
          </cell>
        </row>
        <row r="2130">
          <cell r="Q2130">
            <v>20</v>
          </cell>
        </row>
        <row r="2131">
          <cell r="Q2131">
            <v>14</v>
          </cell>
        </row>
        <row r="2132">
          <cell r="Q2132">
            <v>32</v>
          </cell>
        </row>
        <row r="2133">
          <cell r="Q2133">
            <v>0</v>
          </cell>
        </row>
        <row r="2134">
          <cell r="Q2134">
            <v>0</v>
          </cell>
        </row>
        <row r="2135">
          <cell r="Q2135">
            <v>0</v>
          </cell>
        </row>
        <row r="2136">
          <cell r="Q2136">
            <v>0</v>
          </cell>
        </row>
        <row r="2137">
          <cell r="Q2137">
            <v>0</v>
          </cell>
        </row>
        <row r="2138">
          <cell r="Q2138">
            <v>0</v>
          </cell>
        </row>
        <row r="2139">
          <cell r="Q2139">
            <v>0</v>
          </cell>
        </row>
        <row r="2140">
          <cell r="Q2140">
            <v>0</v>
          </cell>
        </row>
        <row r="2141">
          <cell r="F2141" t="str">
            <v>P0.105</v>
          </cell>
          <cell r="Q2141">
            <v>5.4</v>
          </cell>
        </row>
        <row r="2142">
          <cell r="Q2142">
            <v>0</v>
          </cell>
        </row>
        <row r="2143">
          <cell r="Q2143">
            <v>0</v>
          </cell>
        </row>
        <row r="2144">
          <cell r="Q2144">
            <v>0</v>
          </cell>
        </row>
        <row r="2145">
          <cell r="Q2145">
            <v>2</v>
          </cell>
        </row>
        <row r="2146">
          <cell r="Q2146">
            <v>2.4000000000000004</v>
          </cell>
        </row>
        <row r="2147">
          <cell r="Q2147">
            <v>1</v>
          </cell>
        </row>
        <row r="2148">
          <cell r="Q2148">
            <v>0</v>
          </cell>
        </row>
        <row r="2149">
          <cell r="Q2149">
            <v>0</v>
          </cell>
        </row>
        <row r="2150">
          <cell r="Q2150">
            <v>0</v>
          </cell>
        </row>
        <row r="2151">
          <cell r="Q2151">
            <v>0</v>
          </cell>
        </row>
        <row r="2152">
          <cell r="Q2152">
            <v>0</v>
          </cell>
        </row>
        <row r="2153">
          <cell r="Q2153">
            <v>0</v>
          </cell>
        </row>
        <row r="2154">
          <cell r="Q2154">
            <v>0</v>
          </cell>
        </row>
        <row r="2155">
          <cell r="Q2155">
            <v>0</v>
          </cell>
        </row>
        <row r="2156">
          <cell r="F2156" t="str">
            <v>HA.1313</v>
          </cell>
          <cell r="Q2156">
            <v>3.4</v>
          </cell>
        </row>
        <row r="2157">
          <cell r="F2157" t="str">
            <v>IA.1120</v>
          </cell>
          <cell r="Q2157">
            <v>0.34</v>
          </cell>
        </row>
        <row r="2158">
          <cell r="F2158" t="str">
            <v>KA.1220</v>
          </cell>
          <cell r="Q2158">
            <v>0.1</v>
          </cell>
        </row>
        <row r="2159">
          <cell r="F2159" t="str">
            <v>BB.1113</v>
          </cell>
          <cell r="Q2159">
            <v>16.5</v>
          </cell>
        </row>
        <row r="2160">
          <cell r="F2160" t="str">
            <v>VC-03/100</v>
          </cell>
          <cell r="Q2160">
            <v>59.4</v>
          </cell>
        </row>
        <row r="2161">
          <cell r="F2161" t="str">
            <v>BD.1712</v>
          </cell>
          <cell r="Q2161">
            <v>0.59399999999999997</v>
          </cell>
        </row>
        <row r="2162">
          <cell r="F2162" t="str">
            <v>BJ.1212x4</v>
          </cell>
          <cell r="Q2162">
            <v>0</v>
          </cell>
        </row>
        <row r="2163">
          <cell r="F2163" t="str">
            <v>BJ.1132x2</v>
          </cell>
          <cell r="Q2163">
            <v>0</v>
          </cell>
        </row>
        <row r="2164">
          <cell r="F2164" t="str">
            <v>BJ.1132</v>
          </cell>
          <cell r="Q2164">
            <v>0.59399999999999997</v>
          </cell>
        </row>
        <row r="2165">
          <cell r="F2165" t="str">
            <v>B13-4/CÑ79/12</v>
          </cell>
          <cell r="Q2165">
            <v>10</v>
          </cell>
        </row>
        <row r="2166">
          <cell r="F2166" t="str">
            <v>TT</v>
          </cell>
        </row>
        <row r="2167">
          <cell r="F2167" t="str">
            <v>P.04.14</v>
          </cell>
          <cell r="Q2167">
            <v>0</v>
          </cell>
        </row>
        <row r="2168">
          <cell r="F2168" t="str">
            <v>P.01.04</v>
          </cell>
        </row>
        <row r="2169">
          <cell r="F2169" t="str">
            <v>CA.1113</v>
          </cell>
        </row>
        <row r="2170">
          <cell r="F2170" t="str">
            <v>TT</v>
          </cell>
        </row>
        <row r="2171">
          <cell r="F2171" t="str">
            <v>GG.2114</v>
          </cell>
          <cell r="Q2171">
            <v>0</v>
          </cell>
        </row>
        <row r="2172">
          <cell r="F2172" t="str">
            <v>HA.1213</v>
          </cell>
          <cell r="Q2172">
            <v>0</v>
          </cell>
        </row>
        <row r="2173">
          <cell r="F2173" t="str">
            <v>TT</v>
          </cell>
        </row>
        <row r="2174">
          <cell r="Q217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ms"/>
      <sheetName val="Phu luc 11"/>
      <sheetName val="Phu luc 10"/>
      <sheetName val="XDCB tang 7%"/>
      <sheetName val="Cua khau long ho"/>
      <sheetName val="Dau tu theo QD cua TTCP"/>
      <sheetName val="CSHT du lich"/>
      <sheetName val="Thuy san"/>
      <sheetName val="Neo dau tranh tru bao"/>
      <sheetName val="Phan lu dong bang song Hong"/>
      <sheetName val="The duc the thao"/>
      <sheetName val="Xoa cau khi"/>
      <sheetName val="Tuyen dan cu DBSCL"/>
      <sheetName val="Buon lang Tay Nguyen"/>
      <sheetName val="Quang cao truyen hinh"/>
      <sheetName val="LonghoSN"/>
      <sheetName val="Phat thanh"/>
      <sheetName val="Truyen hinh"/>
      <sheetName val="Dan toc DBKK"/>
      <sheetName val="Vung san xuat muoi"/>
      <sheetName val="Tranh chap dat dai"/>
      <sheetName val="Du bi dong vien"/>
      <sheetName val="Form"/>
      <sheetName val="TiviAdd"/>
      <sheetName val="Bak"/>
      <sheetName val="PhaDoMong"/>
      <sheetName val="KH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 Son"/>
      <sheetName val="chi thuong xuyen"/>
      <sheetName val="Chi TX 2010 XĐ lai"/>
      <sheetName val="KL"/>
      <sheetName val="Vay no, Quy DTTC"/>
      <sheetName val="Chi"/>
      <sheetName val="#REF"/>
    </sheetNames>
    <sheetDataSet>
      <sheetData sheetId="0"/>
      <sheetData sheetId="1"/>
      <sheetData sheetId="2"/>
      <sheetData sheetId="3"/>
      <sheetData sheetId="4"/>
      <sheetData sheetId="5"/>
      <sheetData sheetId="6"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P"/>
      <sheetName val="Gia Du Thau "/>
      <sheetName val="ptvt-dg"/>
      <sheetName val="MauDZMoi"/>
      <sheetName val="ptvt"/>
      <sheetName val="KL-THO"/>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MHSCT"/>
      <sheetName val="Kh_Hang"/>
      <sheetName val="_REF"/>
      <sheetName val="Tiepdia"/>
      <sheetName val="VTDien"/>
      <sheetName val="dg-VTu"/>
      <sheetName val="CDTK"/>
      <sheetName val="KHSX"/>
      <sheetName val="TIEP KHACH"/>
      <sheetName val="Du_lieu"/>
      <sheetName val="DG-LAP6"/>
      <sheetName val="KL-CONG"/>
    </sheetNames>
    <sheetDataSet>
      <sheetData sheetId="0" refreshError="1"/>
      <sheetData sheetId="1" refreshError="1"/>
      <sheetData sheetId="2" refreshError="1"/>
      <sheetData sheetId="3" refreshError="1"/>
      <sheetData sheetId="4" refreshError="1"/>
      <sheetData sheetId="5" refreshError="1">
        <row r="7">
          <cell r="H7">
            <v>0</v>
          </cell>
        </row>
        <row r="8">
          <cell r="B8" t="str">
            <v>PC30</v>
          </cell>
          <cell r="H8">
            <v>0</v>
          </cell>
        </row>
        <row r="9">
          <cell r="B9" t="str">
            <v>CATV</v>
          </cell>
          <cell r="H9">
            <v>0</v>
          </cell>
        </row>
        <row r="10">
          <cell r="B10" t="str">
            <v>H2O</v>
          </cell>
          <cell r="H10">
            <v>0</v>
          </cell>
        </row>
        <row r="11">
          <cell r="H11">
            <v>0</v>
          </cell>
        </row>
        <row r="12">
          <cell r="H12">
            <v>0</v>
          </cell>
        </row>
        <row r="13">
          <cell r="H13">
            <v>0</v>
          </cell>
        </row>
        <row r="14">
          <cell r="H14">
            <v>0</v>
          </cell>
        </row>
        <row r="15">
          <cell r="B15" t="str">
            <v>PC30</v>
          </cell>
          <cell r="H15">
            <v>0</v>
          </cell>
        </row>
        <row r="16">
          <cell r="B16" t="str">
            <v>CATV</v>
          </cell>
          <cell r="H16">
            <v>0</v>
          </cell>
        </row>
        <row r="17">
          <cell r="B17" t="str">
            <v>H2O</v>
          </cell>
          <cell r="H17">
            <v>0</v>
          </cell>
        </row>
        <row r="18">
          <cell r="H18">
            <v>0</v>
          </cell>
        </row>
        <row r="19">
          <cell r="H19">
            <v>0</v>
          </cell>
        </row>
        <row r="20">
          <cell r="H20">
            <v>0</v>
          </cell>
        </row>
        <row r="21">
          <cell r="H21">
            <v>2.5000000000000001E-2</v>
          </cell>
        </row>
        <row r="22">
          <cell r="B22" t="str">
            <v>PC30</v>
          </cell>
          <cell r="H22">
            <v>5.3043750000000003</v>
          </cell>
        </row>
        <row r="23">
          <cell r="B23" t="str">
            <v>CATV</v>
          </cell>
          <cell r="H23">
            <v>1.286375E-2</v>
          </cell>
        </row>
        <row r="24">
          <cell r="B24" t="str">
            <v>H2O</v>
          </cell>
          <cell r="H24">
            <v>4.4749999999999998E-3</v>
          </cell>
        </row>
        <row r="25">
          <cell r="H25">
            <v>5.3043749999999994</v>
          </cell>
        </row>
        <row r="26">
          <cell r="H26">
            <v>1.2863749999999998E-2</v>
          </cell>
        </row>
        <row r="27">
          <cell r="H27">
            <v>4.4749999999999989E-3</v>
          </cell>
        </row>
        <row r="28">
          <cell r="H28">
            <v>2.0909999999999997</v>
          </cell>
        </row>
        <row r="29">
          <cell r="B29" t="str">
            <v>PC30</v>
          </cell>
          <cell r="H29">
            <v>432.83699999999993</v>
          </cell>
        </row>
        <row r="30">
          <cell r="B30" t="str">
            <v>CATV</v>
          </cell>
          <cell r="H30">
            <v>1.049682</v>
          </cell>
        </row>
        <row r="31">
          <cell r="B31" t="str">
            <v>DA46</v>
          </cell>
          <cell r="H31">
            <v>1.877718</v>
          </cell>
        </row>
        <row r="32">
          <cell r="B32" t="str">
            <v>H2O</v>
          </cell>
          <cell r="H32">
            <v>0.365925</v>
          </cell>
        </row>
        <row r="33">
          <cell r="H33">
            <v>432.83700000000005</v>
          </cell>
        </row>
        <row r="34">
          <cell r="H34">
            <v>1.0496820000000002</v>
          </cell>
        </row>
        <row r="35">
          <cell r="H35">
            <v>1.8777180000000004</v>
          </cell>
        </row>
        <row r="36">
          <cell r="H36">
            <v>0.36592500000000006</v>
          </cell>
        </row>
        <row r="37">
          <cell r="H37">
            <v>1.0454999999999999</v>
          </cell>
        </row>
        <row r="38">
          <cell r="B38" t="str">
            <v>PC30</v>
          </cell>
          <cell r="H38">
            <v>357.56099999999998</v>
          </cell>
        </row>
        <row r="39">
          <cell r="B39" t="str">
            <v>CATV</v>
          </cell>
          <cell r="H39">
            <v>0.47570250000000003</v>
          </cell>
        </row>
        <row r="40">
          <cell r="B40" t="str">
            <v>DA24</v>
          </cell>
          <cell r="H40">
            <v>0.90600939000000003</v>
          </cell>
        </row>
        <row r="41">
          <cell r="B41" t="str">
            <v>H2O</v>
          </cell>
          <cell r="H41">
            <v>0.19341749999999999</v>
          </cell>
        </row>
        <row r="42">
          <cell r="H42">
            <v>357.56100000000004</v>
          </cell>
        </row>
        <row r="43">
          <cell r="H43">
            <v>0.47570250000000003</v>
          </cell>
        </row>
        <row r="44">
          <cell r="H44">
            <v>0.90600939000000003</v>
          </cell>
        </row>
        <row r="45">
          <cell r="H45">
            <v>0.19341749999999999</v>
          </cell>
        </row>
        <row r="46">
          <cell r="H46">
            <v>1.0454999999999999</v>
          </cell>
        </row>
        <row r="47">
          <cell r="B47" t="str">
            <v>PC30</v>
          </cell>
          <cell r="H47">
            <v>458.28447</v>
          </cell>
        </row>
        <row r="48">
          <cell r="B48" t="str">
            <v>CATV</v>
          </cell>
          <cell r="H48">
            <v>0.43822132499999994</v>
          </cell>
        </row>
        <row r="49">
          <cell r="B49" t="str">
            <v>DA12</v>
          </cell>
          <cell r="H49">
            <v>0.90600939000000003</v>
          </cell>
        </row>
        <row r="50">
          <cell r="B50" t="str">
            <v>H2O</v>
          </cell>
          <cell r="H50">
            <v>0.20591122500000003</v>
          </cell>
        </row>
        <row r="51">
          <cell r="H51">
            <v>458.28447000000011</v>
          </cell>
        </row>
        <row r="52">
          <cell r="H52">
            <v>0.43822132500000005</v>
          </cell>
        </row>
        <row r="53">
          <cell r="H53">
            <v>0.90600939000000014</v>
          </cell>
        </row>
        <row r="54">
          <cell r="H54">
            <v>0.20591122500000006</v>
          </cell>
        </row>
        <row r="55">
          <cell r="H55">
            <v>1.0200749999999998</v>
          </cell>
        </row>
        <row r="56">
          <cell r="B56" t="str">
            <v>PC30</v>
          </cell>
          <cell r="H56">
            <v>467.19434999999993</v>
          </cell>
        </row>
        <row r="57">
          <cell r="B57" t="str">
            <v>CATV</v>
          </cell>
          <cell r="H57">
            <v>0.43251179999999989</v>
          </cell>
        </row>
        <row r="58">
          <cell r="B58" t="str">
            <v>DA12</v>
          </cell>
          <cell r="H58">
            <v>0.87828457499999979</v>
          </cell>
        </row>
        <row r="59">
          <cell r="B59" t="str">
            <v>H2O</v>
          </cell>
          <cell r="H59">
            <v>0.18463357499999997</v>
          </cell>
        </row>
        <row r="60">
          <cell r="H60">
            <v>467.19434999999993</v>
          </cell>
        </row>
        <row r="61">
          <cell r="H61">
            <v>0.43251179999999989</v>
          </cell>
        </row>
        <row r="62">
          <cell r="H62">
            <v>0.87828457499999979</v>
          </cell>
        </row>
        <row r="63">
          <cell r="H63">
            <v>0.18463357499999997</v>
          </cell>
        </row>
      </sheetData>
      <sheetData sheetId="6" refreshError="1">
        <row r="8">
          <cell r="I8">
            <v>1</v>
          </cell>
        </row>
        <row r="9">
          <cell r="I9">
            <v>1</v>
          </cell>
        </row>
        <row r="10">
          <cell r="I10">
            <v>0</v>
          </cell>
        </row>
        <row r="11">
          <cell r="I11">
            <v>1</v>
          </cell>
        </row>
        <row r="12">
          <cell r="D12" t="str">
            <v>BM22-600</v>
          </cell>
          <cell r="I12">
            <v>2</v>
          </cell>
        </row>
        <row r="13">
          <cell r="I13">
            <v>4.9000000000000004</v>
          </cell>
        </row>
        <row r="14">
          <cell r="D14" t="str">
            <v>DCU5</v>
          </cell>
          <cell r="I14">
            <v>4.9000000000000004</v>
          </cell>
        </row>
        <row r="15">
          <cell r="D15" t="str">
            <v>ÑC1,5</v>
          </cell>
          <cell r="I15">
            <v>1</v>
          </cell>
        </row>
        <row r="16">
          <cell r="I16">
            <v>0.1</v>
          </cell>
        </row>
        <row r="17">
          <cell r="I17">
            <v>1</v>
          </cell>
        </row>
        <row r="18">
          <cell r="D18" t="str">
            <v>BM22-600</v>
          </cell>
          <cell r="I18">
            <v>2</v>
          </cell>
        </row>
        <row r="19">
          <cell r="I19">
            <v>5.9</v>
          </cell>
        </row>
        <row r="20">
          <cell r="I20">
            <v>5.9</v>
          </cell>
        </row>
        <row r="21">
          <cell r="D21" t="str">
            <v>ÑC1,5</v>
          </cell>
          <cell r="I21">
            <v>2</v>
          </cell>
        </row>
        <row r="22">
          <cell r="I22">
            <v>0.1</v>
          </cell>
        </row>
        <row r="23">
          <cell r="I23">
            <v>1</v>
          </cell>
        </row>
        <row r="24">
          <cell r="D24" t="str">
            <v>BM22-850</v>
          </cell>
          <cell r="I24">
            <v>1</v>
          </cell>
        </row>
        <row r="25">
          <cell r="I25">
            <v>3</v>
          </cell>
        </row>
        <row r="26">
          <cell r="I26">
            <v>3</v>
          </cell>
        </row>
        <row r="27">
          <cell r="D27" t="str">
            <v>ÑC1,5</v>
          </cell>
          <cell r="I27">
            <v>2</v>
          </cell>
        </row>
        <row r="28">
          <cell r="D28" t="str">
            <v>DCU2,5</v>
          </cell>
          <cell r="I28">
            <v>0.7</v>
          </cell>
        </row>
        <row r="29">
          <cell r="I29">
            <v>9.9999999999999992E-2</v>
          </cell>
        </row>
        <row r="30">
          <cell r="I30">
            <v>0</v>
          </cell>
        </row>
        <row r="31">
          <cell r="D31" t="str">
            <v>BM22-650</v>
          </cell>
          <cell r="I31">
            <v>0</v>
          </cell>
        </row>
        <row r="32">
          <cell r="I32">
            <v>0</v>
          </cell>
        </row>
        <row r="33">
          <cell r="I33">
            <v>0</v>
          </cell>
        </row>
        <row r="34">
          <cell r="D34" t="str">
            <v>ÑC1,5</v>
          </cell>
          <cell r="I34">
            <v>0</v>
          </cell>
        </row>
        <row r="35">
          <cell r="I35">
            <v>0</v>
          </cell>
        </row>
        <row r="36">
          <cell r="D36" t="str">
            <v>SC</v>
          </cell>
          <cell r="I36">
            <v>1</v>
          </cell>
        </row>
        <row r="37">
          <cell r="D37" t="str">
            <v>BM22-650</v>
          </cell>
          <cell r="I37">
            <v>2</v>
          </cell>
        </row>
        <row r="38">
          <cell r="I38">
            <v>11.9</v>
          </cell>
        </row>
        <row r="39">
          <cell r="I39">
            <v>13.85</v>
          </cell>
        </row>
        <row r="40">
          <cell r="D40" t="str">
            <v>MUAÑ</v>
          </cell>
          <cell r="I40">
            <v>1.9499999999999993</v>
          </cell>
        </row>
        <row r="41">
          <cell r="D41" t="str">
            <v>ÑC1,5</v>
          </cell>
          <cell r="I41">
            <v>2</v>
          </cell>
        </row>
        <row r="42">
          <cell r="D42" t="str">
            <v>BTM250</v>
          </cell>
          <cell r="I42">
            <v>0.16</v>
          </cell>
        </row>
        <row r="43">
          <cell r="D43" t="str">
            <v>ST10M</v>
          </cell>
          <cell r="I43">
            <v>7.2499999999999991</v>
          </cell>
        </row>
        <row r="44">
          <cell r="D44" t="str">
            <v>VKM</v>
          </cell>
          <cell r="I44">
            <v>2.1099999999999997E-2</v>
          </cell>
        </row>
        <row r="45">
          <cell r="D45" t="str">
            <v>QBTUM</v>
          </cell>
          <cell r="I45">
            <v>1</v>
          </cell>
        </row>
        <row r="46">
          <cell r="I46">
            <v>0.1</v>
          </cell>
        </row>
        <row r="47">
          <cell r="I47">
            <v>1</v>
          </cell>
        </row>
        <row r="48">
          <cell r="D48" t="str">
            <v>BM22-850</v>
          </cell>
          <cell r="I48">
            <v>1</v>
          </cell>
        </row>
        <row r="49">
          <cell r="I49">
            <v>3.1</v>
          </cell>
        </row>
        <row r="50">
          <cell r="I50">
            <v>3.9</v>
          </cell>
        </row>
        <row r="51">
          <cell r="D51" t="str">
            <v>MUAÑ</v>
          </cell>
          <cell r="I51">
            <v>0.79999999999999982</v>
          </cell>
        </row>
        <row r="52">
          <cell r="D52" t="str">
            <v>ÑC1,5</v>
          </cell>
          <cell r="I52">
            <v>2</v>
          </cell>
        </row>
        <row r="53">
          <cell r="D53" t="str">
            <v>DCU5</v>
          </cell>
          <cell r="I53">
            <v>1.4</v>
          </cell>
        </row>
        <row r="54">
          <cell r="I54">
            <v>9.9999999999999992E-2</v>
          </cell>
        </row>
        <row r="55">
          <cell r="I55">
            <v>1</v>
          </cell>
        </row>
        <row r="56">
          <cell r="D56" t="str">
            <v>BM22-850</v>
          </cell>
          <cell r="I56">
            <v>1</v>
          </cell>
        </row>
        <row r="57">
          <cell r="I57">
            <v>4.2</v>
          </cell>
        </row>
        <row r="58">
          <cell r="I58">
            <v>5.01</v>
          </cell>
        </row>
        <row r="59">
          <cell r="D59" t="str">
            <v>MUAÑ</v>
          </cell>
          <cell r="I59">
            <v>3.2</v>
          </cell>
        </row>
        <row r="60">
          <cell r="D60" t="str">
            <v>DCU5</v>
          </cell>
          <cell r="I60">
            <v>1.3999999999999997</v>
          </cell>
        </row>
        <row r="61">
          <cell r="D61" t="str">
            <v>ÑC1,5</v>
          </cell>
          <cell r="I61">
            <v>1.9999999999999998</v>
          </cell>
        </row>
        <row r="62">
          <cell r="D62" t="str">
            <v>BTM250</v>
          </cell>
          <cell r="I62">
            <v>0.15999999999999998</v>
          </cell>
        </row>
        <row r="63">
          <cell r="D63" t="str">
            <v>ST10M</v>
          </cell>
          <cell r="I63">
            <v>7.2499999999999991</v>
          </cell>
        </row>
        <row r="64">
          <cell r="D64" t="str">
            <v>VKM</v>
          </cell>
          <cell r="I64">
            <v>2.1099999999999997E-2</v>
          </cell>
        </row>
        <row r="65">
          <cell r="D65" t="str">
            <v>QBTUM</v>
          </cell>
          <cell r="I65">
            <v>1</v>
          </cell>
        </row>
        <row r="66">
          <cell r="I66">
            <v>0.1</v>
          </cell>
        </row>
        <row r="67">
          <cell r="I67">
            <v>1</v>
          </cell>
        </row>
        <row r="68">
          <cell r="D68" t="str">
            <v>BM22-650</v>
          </cell>
          <cell r="I68">
            <v>2</v>
          </cell>
        </row>
        <row r="69">
          <cell r="I69">
            <v>11.1</v>
          </cell>
        </row>
        <row r="70">
          <cell r="I70">
            <v>12.3</v>
          </cell>
        </row>
        <row r="71">
          <cell r="D71" t="str">
            <v>MUAÑ</v>
          </cell>
          <cell r="I71">
            <v>1.2000000000000011</v>
          </cell>
        </row>
        <row r="72">
          <cell r="D72" t="str">
            <v>ÑC1,5</v>
          </cell>
          <cell r="I72">
            <v>2</v>
          </cell>
        </row>
        <row r="73">
          <cell r="I73">
            <v>0.1</v>
          </cell>
        </row>
        <row r="74">
          <cell r="I74">
            <v>1</v>
          </cell>
        </row>
        <row r="75">
          <cell r="D75" t="str">
            <v>BM22-850</v>
          </cell>
          <cell r="I75">
            <v>1</v>
          </cell>
        </row>
        <row r="76">
          <cell r="I76">
            <v>4.0999999999999996</v>
          </cell>
        </row>
        <row r="77">
          <cell r="I77">
            <v>3.3</v>
          </cell>
        </row>
        <row r="78">
          <cell r="D78" t="str">
            <v>DCU5</v>
          </cell>
          <cell r="I78">
            <v>1.4</v>
          </cell>
        </row>
        <row r="79">
          <cell r="D79" t="str">
            <v>ÑC1,5</v>
          </cell>
          <cell r="I79">
            <v>2</v>
          </cell>
        </row>
        <row r="80">
          <cell r="I80">
            <v>0.1</v>
          </cell>
        </row>
        <row r="81">
          <cell r="I81">
            <v>1</v>
          </cell>
        </row>
        <row r="82">
          <cell r="D82" t="str">
            <v>BM22-850</v>
          </cell>
          <cell r="I82">
            <v>1</v>
          </cell>
        </row>
        <row r="83">
          <cell r="I83">
            <v>3.3</v>
          </cell>
        </row>
        <row r="84">
          <cell r="I84">
            <v>4.0999999999999996</v>
          </cell>
        </row>
        <row r="85">
          <cell r="D85" t="str">
            <v>MUAÑ</v>
          </cell>
          <cell r="I85">
            <v>0.79999999999999982</v>
          </cell>
        </row>
        <row r="86">
          <cell r="D86" t="str">
            <v>DCU5</v>
          </cell>
          <cell r="I86">
            <v>1.4</v>
          </cell>
        </row>
        <row r="87">
          <cell r="D87" t="str">
            <v>ÑC1,5</v>
          </cell>
          <cell r="I87">
            <v>2</v>
          </cell>
        </row>
        <row r="88">
          <cell r="D88" t="str">
            <v>BTM250</v>
          </cell>
          <cell r="I88">
            <v>0.14000000000000001</v>
          </cell>
        </row>
        <row r="89">
          <cell r="D89" t="str">
            <v>ST10M</v>
          </cell>
          <cell r="I89">
            <v>6.8</v>
          </cell>
        </row>
        <row r="90">
          <cell r="D90" t="str">
            <v>VKM</v>
          </cell>
          <cell r="I90">
            <v>1.9900000000000001E-2</v>
          </cell>
        </row>
        <row r="91">
          <cell r="D91" t="str">
            <v>QBTUM</v>
          </cell>
          <cell r="I91">
            <v>2</v>
          </cell>
        </row>
        <row r="92">
          <cell r="I92">
            <v>0.1</v>
          </cell>
        </row>
        <row r="93">
          <cell r="I93">
            <v>1</v>
          </cell>
        </row>
        <row r="94">
          <cell r="D94" t="str">
            <v>BTM250</v>
          </cell>
          <cell r="I94">
            <v>1.91</v>
          </cell>
        </row>
        <row r="95">
          <cell r="D95" t="str">
            <v>BTL100</v>
          </cell>
          <cell r="I95">
            <v>0.51</v>
          </cell>
        </row>
        <row r="96">
          <cell r="D96" t="str">
            <v>ST10M</v>
          </cell>
          <cell r="I96">
            <v>46.48</v>
          </cell>
        </row>
        <row r="97">
          <cell r="D97" t="str">
            <v>ST18M</v>
          </cell>
          <cell r="I97">
            <v>93.34</v>
          </cell>
        </row>
        <row r="98">
          <cell r="D98" t="str">
            <v>VKM</v>
          </cell>
          <cell r="I98">
            <v>9.8000000000000004E-2</v>
          </cell>
        </row>
        <row r="99">
          <cell r="I99">
            <v>13</v>
          </cell>
        </row>
        <row r="100">
          <cell r="I100">
            <v>13</v>
          </cell>
        </row>
        <row r="101">
          <cell r="I101">
            <v>0.1</v>
          </cell>
        </row>
        <row r="102">
          <cell r="I102">
            <v>1</v>
          </cell>
        </row>
        <row r="103">
          <cell r="D103" t="str">
            <v>BM22-950</v>
          </cell>
          <cell r="I103">
            <v>1</v>
          </cell>
        </row>
        <row r="104">
          <cell r="I104">
            <v>5.6</v>
          </cell>
        </row>
        <row r="105">
          <cell r="I105">
            <v>6.6999999999999993</v>
          </cell>
        </row>
        <row r="106">
          <cell r="D106" t="str">
            <v>MUAÑ</v>
          </cell>
          <cell r="I106">
            <v>1.1000000000000003</v>
          </cell>
        </row>
        <row r="107">
          <cell r="D107" t="str">
            <v>DCU5</v>
          </cell>
          <cell r="I107">
            <v>1.5999999999999999</v>
          </cell>
        </row>
        <row r="108">
          <cell r="D108" t="str">
            <v>ÑC2</v>
          </cell>
          <cell r="I108">
            <v>1.9999999999999998</v>
          </cell>
        </row>
        <row r="109">
          <cell r="D109" t="str">
            <v>BTM250</v>
          </cell>
          <cell r="I109">
            <v>0.21999999999999997</v>
          </cell>
        </row>
        <row r="110">
          <cell r="D110" t="str">
            <v>ST10M</v>
          </cell>
          <cell r="I110">
            <v>9.2999999999999989</v>
          </cell>
        </row>
        <row r="111">
          <cell r="D111" t="str">
            <v>VKM</v>
          </cell>
          <cell r="I111">
            <v>2.8599999999999997E-2</v>
          </cell>
        </row>
        <row r="112">
          <cell r="D112" t="str">
            <v>QBTUM</v>
          </cell>
          <cell r="I112">
            <v>2.9999999999999996</v>
          </cell>
        </row>
        <row r="113">
          <cell r="I113">
            <v>9.9999999999999992E-2</v>
          </cell>
        </row>
        <row r="114">
          <cell r="I114">
            <v>0</v>
          </cell>
        </row>
        <row r="115">
          <cell r="D115" t="str">
            <v>BLMK</v>
          </cell>
          <cell r="I115">
            <v>0</v>
          </cell>
        </row>
        <row r="116">
          <cell r="I116">
            <v>0</v>
          </cell>
        </row>
        <row r="117">
          <cell r="I117">
            <v>0</v>
          </cell>
        </row>
        <row r="118">
          <cell r="D118" t="str">
            <v>MUAÑ</v>
          </cell>
          <cell r="I118">
            <v>0</v>
          </cell>
        </row>
        <row r="119">
          <cell r="D119" t="str">
            <v>ÑC2</v>
          </cell>
          <cell r="I119">
            <v>0</v>
          </cell>
        </row>
        <row r="120">
          <cell r="D120" t="str">
            <v>QBTUM</v>
          </cell>
          <cell r="I120">
            <v>0</v>
          </cell>
        </row>
        <row r="121">
          <cell r="I121">
            <v>0</v>
          </cell>
        </row>
        <row r="122">
          <cell r="I122">
            <v>1</v>
          </cell>
        </row>
        <row r="123">
          <cell r="D123" t="str">
            <v>BTM200</v>
          </cell>
          <cell r="I123">
            <v>6.64</v>
          </cell>
        </row>
        <row r="124">
          <cell r="D124" t="str">
            <v>BTL100</v>
          </cell>
          <cell r="I124">
            <v>1.5</v>
          </cell>
        </row>
        <row r="125">
          <cell r="D125" t="str">
            <v>ST18M</v>
          </cell>
          <cell r="I125">
            <v>2.632E-2</v>
          </cell>
        </row>
        <row r="126">
          <cell r="D126" t="str">
            <v>ST18M</v>
          </cell>
          <cell r="I126">
            <v>0.38653999999999999</v>
          </cell>
        </row>
        <row r="127">
          <cell r="D127" t="str">
            <v>DCAT</v>
          </cell>
          <cell r="I127">
            <v>3.7</v>
          </cell>
        </row>
        <row r="128">
          <cell r="D128" t="str">
            <v>DCU5</v>
          </cell>
          <cell r="I128">
            <v>16.7</v>
          </cell>
        </row>
        <row r="129">
          <cell r="I129">
            <v>105</v>
          </cell>
        </row>
        <row r="130">
          <cell r="I130">
            <v>105</v>
          </cell>
        </row>
        <row r="131">
          <cell r="I131">
            <v>0.1</v>
          </cell>
        </row>
        <row r="132">
          <cell r="I132">
            <v>0</v>
          </cell>
        </row>
        <row r="133">
          <cell r="D133" t="str">
            <v>BTM200</v>
          </cell>
          <cell r="I133">
            <v>0</v>
          </cell>
        </row>
        <row r="134">
          <cell r="D134" t="str">
            <v>BTL100</v>
          </cell>
          <cell r="I134">
            <v>0</v>
          </cell>
        </row>
        <row r="135">
          <cell r="D135" t="str">
            <v>BTL100</v>
          </cell>
          <cell r="I135">
            <v>0</v>
          </cell>
        </row>
        <row r="136">
          <cell r="D136" t="str">
            <v>ST10M</v>
          </cell>
          <cell r="I136">
            <v>0</v>
          </cell>
        </row>
        <row r="137">
          <cell r="D137" t="str">
            <v>ST18M</v>
          </cell>
          <cell r="I137">
            <v>0</v>
          </cell>
        </row>
        <row r="138">
          <cell r="D138" t="str">
            <v>D57+C</v>
          </cell>
          <cell r="I138">
            <v>0</v>
          </cell>
        </row>
        <row r="139">
          <cell r="I139">
            <v>0</v>
          </cell>
        </row>
        <row r="140">
          <cell r="I140">
            <v>0</v>
          </cell>
        </row>
        <row r="141">
          <cell r="I141">
            <v>0</v>
          </cell>
        </row>
        <row r="142">
          <cell r="I142">
            <v>1</v>
          </cell>
        </row>
        <row r="143">
          <cell r="D143" t="str">
            <v>BTM250</v>
          </cell>
          <cell r="I143">
            <v>0.78800000000000003</v>
          </cell>
        </row>
        <row r="144">
          <cell r="D144" t="str">
            <v>BTM250</v>
          </cell>
          <cell r="I144">
            <v>0.86199999999999988</v>
          </cell>
        </row>
        <row r="145">
          <cell r="D145" t="str">
            <v>BTL100</v>
          </cell>
          <cell r="I145">
            <v>0.4</v>
          </cell>
        </row>
        <row r="146">
          <cell r="D146" t="str">
            <v>ST10M</v>
          </cell>
          <cell r="I146">
            <v>63.07</v>
          </cell>
        </row>
        <row r="147">
          <cell r="D147" t="str">
            <v>ST18M</v>
          </cell>
          <cell r="I147">
            <v>49.7</v>
          </cell>
        </row>
        <row r="148">
          <cell r="D148" t="str">
            <v>VKM</v>
          </cell>
          <cell r="I148">
            <v>2.1000000000000001E-2</v>
          </cell>
        </row>
        <row r="149">
          <cell r="D149" t="str">
            <v>VKM</v>
          </cell>
          <cell r="I149">
            <v>6.7000000000000004E-2</v>
          </cell>
        </row>
        <row r="150">
          <cell r="D150" t="str">
            <v>DCU5</v>
          </cell>
          <cell r="I150">
            <v>3.9500000000000006</v>
          </cell>
        </row>
        <row r="151">
          <cell r="I151">
            <v>13.000000000000002</v>
          </cell>
        </row>
        <row r="152">
          <cell r="I152">
            <v>13.000000000000002</v>
          </cell>
        </row>
        <row r="153">
          <cell r="I153">
            <v>0.10000000000000002</v>
          </cell>
        </row>
        <row r="154">
          <cell r="I154">
            <v>1</v>
          </cell>
        </row>
        <row r="155">
          <cell r="D155" t="str">
            <v>M-25</v>
          </cell>
          <cell r="I155">
            <v>3</v>
          </cell>
        </row>
        <row r="156">
          <cell r="D156" t="str">
            <v>cTD-16/2400</v>
          </cell>
          <cell r="I156">
            <v>1</v>
          </cell>
        </row>
        <row r="157">
          <cell r="D157" t="str">
            <v>Kep-TD</v>
          </cell>
          <cell r="I157">
            <v>1</v>
          </cell>
        </row>
        <row r="158">
          <cell r="D158" t="str">
            <v>KepN-CU/AL</v>
          </cell>
          <cell r="I158">
            <v>1</v>
          </cell>
        </row>
        <row r="159">
          <cell r="I159">
            <v>3</v>
          </cell>
        </row>
        <row r="160">
          <cell r="I160">
            <v>1</v>
          </cell>
        </row>
        <row r="161">
          <cell r="I161">
            <v>10</v>
          </cell>
        </row>
        <row r="162">
          <cell r="I162">
            <v>0</v>
          </cell>
        </row>
        <row r="163">
          <cell r="I163">
            <v>1</v>
          </cell>
        </row>
        <row r="164">
          <cell r="D164" t="str">
            <v>BTLT-12</v>
          </cell>
          <cell r="I164">
            <v>1</v>
          </cell>
        </row>
        <row r="165">
          <cell r="I165">
            <v>1</v>
          </cell>
        </row>
        <row r="166">
          <cell r="I166">
            <v>1.2</v>
          </cell>
        </row>
        <row r="167">
          <cell r="I167">
            <v>1.2</v>
          </cell>
        </row>
        <row r="168">
          <cell r="I168">
            <v>1</v>
          </cell>
        </row>
        <row r="169">
          <cell r="D169" t="str">
            <v>BTLT-14</v>
          </cell>
          <cell r="I169">
            <v>1</v>
          </cell>
        </row>
        <row r="170">
          <cell r="I170">
            <v>1</v>
          </cell>
        </row>
        <row r="171">
          <cell r="I171">
            <v>1.4</v>
          </cell>
        </row>
        <row r="172">
          <cell r="I172">
            <v>1.4</v>
          </cell>
        </row>
        <row r="173">
          <cell r="I173">
            <v>1</v>
          </cell>
        </row>
        <row r="174">
          <cell r="D174" t="str">
            <v>BTLT-20</v>
          </cell>
          <cell r="I174">
            <v>1</v>
          </cell>
        </row>
        <row r="175">
          <cell r="I175">
            <v>1</v>
          </cell>
        </row>
        <row r="176">
          <cell r="I176">
            <v>1</v>
          </cell>
        </row>
        <row r="177">
          <cell r="I177">
            <v>2</v>
          </cell>
        </row>
        <row r="178">
          <cell r="I178">
            <v>1</v>
          </cell>
        </row>
        <row r="179">
          <cell r="I179">
            <v>1</v>
          </cell>
        </row>
        <row r="180">
          <cell r="D180" t="str">
            <v>GCMK</v>
          </cell>
          <cell r="I180">
            <v>14.04</v>
          </cell>
        </row>
        <row r="181">
          <cell r="D181" t="str">
            <v>GCMK</v>
          </cell>
          <cell r="I181">
            <v>2.72</v>
          </cell>
        </row>
        <row r="182">
          <cell r="D182" t="str">
            <v>BM16-240/80</v>
          </cell>
          <cell r="I182">
            <v>5</v>
          </cell>
        </row>
        <row r="183">
          <cell r="D183" t="str">
            <v>BM16-35/28</v>
          </cell>
          <cell r="I183">
            <v>2</v>
          </cell>
        </row>
        <row r="184">
          <cell r="I184">
            <v>1</v>
          </cell>
        </row>
        <row r="185">
          <cell r="I185">
            <v>20</v>
          </cell>
        </row>
        <row r="186">
          <cell r="I186">
            <v>1</v>
          </cell>
        </row>
        <row r="187">
          <cell r="D187" t="str">
            <v>GCMK</v>
          </cell>
          <cell r="I187">
            <v>17</v>
          </cell>
        </row>
        <row r="188">
          <cell r="D188" t="str">
            <v>GCMK</v>
          </cell>
          <cell r="I188">
            <v>3.09</v>
          </cell>
        </row>
        <row r="189">
          <cell r="D189" t="str">
            <v>BM16-240/80</v>
          </cell>
          <cell r="I189">
            <v>3</v>
          </cell>
        </row>
        <row r="190">
          <cell r="D190" t="str">
            <v>BM16-35/28</v>
          </cell>
          <cell r="I190">
            <v>1</v>
          </cell>
        </row>
        <row r="191">
          <cell r="I191">
            <v>1</v>
          </cell>
        </row>
        <row r="192">
          <cell r="I192">
            <v>20</v>
          </cell>
        </row>
        <row r="193">
          <cell r="I193">
            <v>1</v>
          </cell>
        </row>
        <row r="194">
          <cell r="D194" t="str">
            <v>GCMK</v>
          </cell>
          <cell r="I194">
            <v>28.09</v>
          </cell>
        </row>
        <row r="195">
          <cell r="D195" t="str">
            <v>GCMK</v>
          </cell>
          <cell r="I195">
            <v>5.4499999999999993</v>
          </cell>
        </row>
        <row r="196">
          <cell r="D196" t="str">
            <v>BM16-240/80</v>
          </cell>
          <cell r="I196">
            <v>4.9999999999999991</v>
          </cell>
        </row>
        <row r="197">
          <cell r="D197" t="str">
            <v>BM16-300/300</v>
          </cell>
          <cell r="I197">
            <v>3.9999999999999991</v>
          </cell>
        </row>
        <row r="198">
          <cell r="I198">
            <v>0.99999999999999978</v>
          </cell>
        </row>
        <row r="199">
          <cell r="I199">
            <v>39.999999999999993</v>
          </cell>
        </row>
        <row r="200">
          <cell r="I200">
            <v>1</v>
          </cell>
        </row>
        <row r="201">
          <cell r="D201" t="str">
            <v>GCMK</v>
          </cell>
          <cell r="I201">
            <v>31.04</v>
          </cell>
        </row>
        <row r="202">
          <cell r="D202" t="str">
            <v>GCMK</v>
          </cell>
          <cell r="I202">
            <v>11.9</v>
          </cell>
        </row>
        <row r="203">
          <cell r="D203" t="str">
            <v>BM16-240/80</v>
          </cell>
          <cell r="I203">
            <v>3</v>
          </cell>
        </row>
        <row r="204">
          <cell r="D204" t="str">
            <v>BM16-300/300</v>
          </cell>
          <cell r="I204">
            <v>2</v>
          </cell>
        </row>
        <row r="205">
          <cell r="I205">
            <v>1</v>
          </cell>
        </row>
        <row r="206">
          <cell r="I206">
            <v>45</v>
          </cell>
        </row>
        <row r="207">
          <cell r="I207">
            <v>1</v>
          </cell>
        </row>
        <row r="208">
          <cell r="D208" t="str">
            <v>GCMK</v>
          </cell>
          <cell r="I208">
            <v>31.04</v>
          </cell>
        </row>
        <row r="209">
          <cell r="D209" t="str">
            <v>GCMK</v>
          </cell>
          <cell r="I209">
            <v>11.56</v>
          </cell>
        </row>
        <row r="210">
          <cell r="D210" t="str">
            <v>BM16-240/80</v>
          </cell>
          <cell r="I210">
            <v>3</v>
          </cell>
        </row>
        <row r="211">
          <cell r="D211" t="str">
            <v>BM16-300/300</v>
          </cell>
          <cell r="I211">
            <v>2</v>
          </cell>
        </row>
        <row r="212">
          <cell r="I212">
            <v>1</v>
          </cell>
        </row>
        <row r="213">
          <cell r="I213">
            <v>45</v>
          </cell>
        </row>
        <row r="214">
          <cell r="I214">
            <v>1</v>
          </cell>
        </row>
        <row r="215">
          <cell r="D215" t="str">
            <v>GCMK</v>
          </cell>
          <cell r="I215">
            <v>48.25</v>
          </cell>
        </row>
        <row r="216">
          <cell r="D216" t="str">
            <v>GCMK</v>
          </cell>
          <cell r="I216">
            <v>19.149999999999999</v>
          </cell>
        </row>
        <row r="217">
          <cell r="D217" t="str">
            <v>GCMK</v>
          </cell>
          <cell r="I217">
            <v>7.0299999999999994</v>
          </cell>
        </row>
        <row r="218">
          <cell r="D218" t="str">
            <v>BM16-260</v>
          </cell>
          <cell r="I218">
            <v>0.99999999999999989</v>
          </cell>
        </row>
        <row r="219">
          <cell r="D219" t="str">
            <v>BM16-70</v>
          </cell>
          <cell r="I219">
            <v>1.9999999999999998</v>
          </cell>
        </row>
        <row r="220">
          <cell r="D220" t="str">
            <v>BM16-400</v>
          </cell>
          <cell r="I220">
            <v>2.9999999999999996</v>
          </cell>
        </row>
        <row r="221">
          <cell r="D221" t="str">
            <v>BM16-100</v>
          </cell>
          <cell r="I221">
            <v>3.9999999999999996</v>
          </cell>
        </row>
        <row r="222">
          <cell r="D222" t="str">
            <v>CD-194/7,135</v>
          </cell>
          <cell r="I222">
            <v>0.99999999999999989</v>
          </cell>
        </row>
        <row r="223">
          <cell r="D223" t="str">
            <v>CD-210/7,24</v>
          </cell>
          <cell r="I223">
            <v>0.99999999999999989</v>
          </cell>
        </row>
        <row r="224">
          <cell r="I224">
            <v>0.99999999999999989</v>
          </cell>
        </row>
        <row r="225">
          <cell r="I225">
            <v>1.9999999999999998</v>
          </cell>
        </row>
        <row r="226">
          <cell r="I226">
            <v>91.999999999999986</v>
          </cell>
        </row>
        <row r="227">
          <cell r="I227">
            <v>0</v>
          </cell>
        </row>
        <row r="228">
          <cell r="D228" t="str">
            <v>GCMK</v>
          </cell>
          <cell r="I228">
            <v>0</v>
          </cell>
        </row>
        <row r="229">
          <cell r="D229" t="str">
            <v>GCMK</v>
          </cell>
          <cell r="I229">
            <v>0</v>
          </cell>
        </row>
        <row r="230">
          <cell r="D230" t="str">
            <v>GCMK</v>
          </cell>
          <cell r="I230">
            <v>0</v>
          </cell>
        </row>
        <row r="231">
          <cell r="D231" t="str">
            <v>GCMK</v>
          </cell>
          <cell r="I231">
            <v>0</v>
          </cell>
        </row>
        <row r="232">
          <cell r="I232">
            <v>0</v>
          </cell>
        </row>
        <row r="233">
          <cell r="I233">
            <v>0</v>
          </cell>
        </row>
        <row r="234">
          <cell r="I234">
            <v>0</v>
          </cell>
        </row>
        <row r="235">
          <cell r="I235">
            <v>1</v>
          </cell>
        </row>
        <row r="236">
          <cell r="D236" t="str">
            <v>GCMK</v>
          </cell>
          <cell r="I236">
            <v>14.78</v>
          </cell>
        </row>
        <row r="237">
          <cell r="D237" t="str">
            <v>GCMK</v>
          </cell>
          <cell r="I237">
            <v>2.88</v>
          </cell>
        </row>
        <row r="238">
          <cell r="D238" t="str">
            <v>BM16-240/80</v>
          </cell>
          <cell r="I238">
            <v>1</v>
          </cell>
        </row>
        <row r="239">
          <cell r="D239" t="str">
            <v>BM16-35/28</v>
          </cell>
          <cell r="I239">
            <v>1</v>
          </cell>
        </row>
        <row r="240">
          <cell r="I240">
            <v>1</v>
          </cell>
        </row>
        <row r="241">
          <cell r="I241">
            <v>19</v>
          </cell>
        </row>
        <row r="242">
          <cell r="I242">
            <v>0</v>
          </cell>
        </row>
        <row r="243">
          <cell r="D243" t="str">
            <v>GCMK</v>
          </cell>
          <cell r="I243">
            <v>0</v>
          </cell>
        </row>
        <row r="244">
          <cell r="D244" t="str">
            <v>GCMK</v>
          </cell>
          <cell r="I244">
            <v>0</v>
          </cell>
        </row>
        <row r="245">
          <cell r="I245">
            <v>0</v>
          </cell>
        </row>
        <row r="246">
          <cell r="I246">
            <v>0</v>
          </cell>
        </row>
        <row r="247">
          <cell r="I247">
            <v>1</v>
          </cell>
        </row>
        <row r="248">
          <cell r="D248" t="str">
            <v>GCMK</v>
          </cell>
          <cell r="I248">
            <v>29.56</v>
          </cell>
        </row>
        <row r="249">
          <cell r="D249" t="str">
            <v>GCMK</v>
          </cell>
          <cell r="I249">
            <v>11.9</v>
          </cell>
        </row>
        <row r="250">
          <cell r="D250" t="str">
            <v>GCMK</v>
          </cell>
          <cell r="I250">
            <v>5.3899999999999988</v>
          </cell>
        </row>
        <row r="251">
          <cell r="D251" t="str">
            <v>BM16-35/28</v>
          </cell>
          <cell r="I251">
            <v>7.9999999999999991</v>
          </cell>
        </row>
        <row r="252">
          <cell r="D252" t="str">
            <v>BM16-240/80</v>
          </cell>
          <cell r="I252">
            <v>2.9999999999999996</v>
          </cell>
        </row>
        <row r="253">
          <cell r="D253" t="str">
            <v>BM16-300/300</v>
          </cell>
          <cell r="I253">
            <v>1.9999999999999998</v>
          </cell>
        </row>
        <row r="254">
          <cell r="I254">
            <v>0.99999999999999989</v>
          </cell>
        </row>
        <row r="255">
          <cell r="I255">
            <v>48.999999999999993</v>
          </cell>
        </row>
        <row r="256">
          <cell r="I256">
            <v>1</v>
          </cell>
        </row>
        <row r="257">
          <cell r="D257" t="str">
            <v>GCMK</v>
          </cell>
          <cell r="I257">
            <v>62.08</v>
          </cell>
        </row>
        <row r="258">
          <cell r="D258" t="str">
            <v>GCMK</v>
          </cell>
          <cell r="I258">
            <v>20.84</v>
          </cell>
        </row>
        <row r="259">
          <cell r="D259" t="str">
            <v>GCMK</v>
          </cell>
          <cell r="I259">
            <v>10.9</v>
          </cell>
        </row>
        <row r="260">
          <cell r="D260" t="str">
            <v>BM16-35/28</v>
          </cell>
          <cell r="I260">
            <v>16</v>
          </cell>
        </row>
        <row r="261">
          <cell r="D261" t="str">
            <v>BM16-240/80</v>
          </cell>
          <cell r="I261">
            <v>2</v>
          </cell>
        </row>
        <row r="262">
          <cell r="D262" t="str">
            <v>BM16-260</v>
          </cell>
          <cell r="I262">
            <v>4</v>
          </cell>
        </row>
        <row r="263">
          <cell r="D263" t="str">
            <v>BM16-300/300</v>
          </cell>
          <cell r="I263">
            <v>4</v>
          </cell>
        </row>
        <row r="264">
          <cell r="I264">
            <v>1</v>
          </cell>
        </row>
        <row r="265">
          <cell r="I265">
            <v>100</v>
          </cell>
        </row>
        <row r="266">
          <cell r="I266">
            <v>1</v>
          </cell>
        </row>
        <row r="267">
          <cell r="D267" t="str">
            <v>GCMK</v>
          </cell>
          <cell r="I267">
            <v>96.5</v>
          </cell>
        </row>
        <row r="268">
          <cell r="D268" t="str">
            <v>GCMK</v>
          </cell>
          <cell r="I268">
            <v>38.299999999999997</v>
          </cell>
        </row>
        <row r="269">
          <cell r="D269" t="str">
            <v>GCMK</v>
          </cell>
          <cell r="I269">
            <v>14.170000000000002</v>
          </cell>
        </row>
        <row r="270">
          <cell r="D270" t="str">
            <v>BM16-40/30</v>
          </cell>
          <cell r="I270">
            <v>6.0000000000000009</v>
          </cell>
        </row>
        <row r="271">
          <cell r="D271" t="str">
            <v>BM16-100</v>
          </cell>
          <cell r="I271">
            <v>12.000000000000002</v>
          </cell>
        </row>
        <row r="272">
          <cell r="D272" t="str">
            <v>BM16-400</v>
          </cell>
          <cell r="I272">
            <v>5.0000000000000009</v>
          </cell>
        </row>
        <row r="273">
          <cell r="D273" t="str">
            <v>CD-194/7,135</v>
          </cell>
          <cell r="I273">
            <v>1.0000000000000002</v>
          </cell>
        </row>
        <row r="274">
          <cell r="D274" t="str">
            <v>CD-201/7,24</v>
          </cell>
          <cell r="I274">
            <v>1.0000000000000002</v>
          </cell>
        </row>
        <row r="275">
          <cell r="D275" t="str">
            <v>CD-207/7,365</v>
          </cell>
          <cell r="I275">
            <v>1.0000000000000002</v>
          </cell>
        </row>
        <row r="276">
          <cell r="D276" t="str">
            <v>CD-215/7,64</v>
          </cell>
          <cell r="I276">
            <v>1.0000000000000002</v>
          </cell>
        </row>
        <row r="277">
          <cell r="D277" t="str">
            <v>CD-222/8,05</v>
          </cell>
          <cell r="I277">
            <v>1.0000000000000002</v>
          </cell>
        </row>
        <row r="278">
          <cell r="I278">
            <v>1.0000000000000002</v>
          </cell>
        </row>
        <row r="279">
          <cell r="I279">
            <v>5.0000000000000009</v>
          </cell>
        </row>
        <row r="280">
          <cell r="I280">
            <v>192.00000000000006</v>
          </cell>
        </row>
        <row r="281">
          <cell r="I281">
            <v>1</v>
          </cell>
        </row>
        <row r="282">
          <cell r="D282" t="str">
            <v>B16-230</v>
          </cell>
          <cell r="I282">
            <v>1</v>
          </cell>
        </row>
        <row r="283">
          <cell r="D283" t="str">
            <v>SC</v>
          </cell>
          <cell r="I283">
            <v>1</v>
          </cell>
        </row>
        <row r="284">
          <cell r="D284" t="str">
            <v>K3B-C3/8</v>
          </cell>
          <cell r="I284">
            <v>4</v>
          </cell>
        </row>
        <row r="285">
          <cell r="D285" t="str">
            <v>C3/8</v>
          </cell>
          <cell r="I285">
            <v>17</v>
          </cell>
        </row>
        <row r="286">
          <cell r="D286" t="str">
            <v>YC</v>
          </cell>
          <cell r="I286">
            <v>2</v>
          </cell>
        </row>
        <row r="287">
          <cell r="D287" t="str">
            <v>MN3</v>
          </cell>
          <cell r="I287">
            <v>1</v>
          </cell>
        </row>
        <row r="288">
          <cell r="I288">
            <v>1</v>
          </cell>
        </row>
        <row r="289">
          <cell r="I289">
            <v>40</v>
          </cell>
        </row>
        <row r="290">
          <cell r="I290">
            <v>1</v>
          </cell>
        </row>
        <row r="291">
          <cell r="D291" t="str">
            <v>B16-230</v>
          </cell>
          <cell r="I291">
            <v>1</v>
          </cell>
        </row>
        <row r="292">
          <cell r="D292" t="str">
            <v>SC</v>
          </cell>
          <cell r="I292">
            <v>1</v>
          </cell>
        </row>
        <row r="293">
          <cell r="D293" t="str">
            <v>K3B-C3/8</v>
          </cell>
          <cell r="I293">
            <v>4</v>
          </cell>
        </row>
        <row r="294">
          <cell r="D294" t="str">
            <v>C3/8</v>
          </cell>
          <cell r="I294">
            <v>19</v>
          </cell>
        </row>
        <row r="295">
          <cell r="D295" t="str">
            <v>YC</v>
          </cell>
          <cell r="I295">
            <v>2</v>
          </cell>
        </row>
        <row r="296">
          <cell r="D296" t="str">
            <v>MN3</v>
          </cell>
          <cell r="I296">
            <v>1</v>
          </cell>
        </row>
        <row r="297">
          <cell r="I297">
            <v>1</v>
          </cell>
        </row>
        <row r="298">
          <cell r="I298">
            <v>40</v>
          </cell>
        </row>
        <row r="299">
          <cell r="I299">
            <v>1</v>
          </cell>
        </row>
        <row r="300">
          <cell r="D300" t="str">
            <v>CD-682</v>
          </cell>
          <cell r="I300">
            <v>1</v>
          </cell>
        </row>
        <row r="301">
          <cell r="D301" t="str">
            <v>BM16-100/100</v>
          </cell>
          <cell r="I301">
            <v>2</v>
          </cell>
        </row>
        <row r="302">
          <cell r="D302" t="str">
            <v>GCMK</v>
          </cell>
          <cell r="I302">
            <v>4.641</v>
          </cell>
        </row>
        <row r="303">
          <cell r="D303" t="str">
            <v>MT</v>
          </cell>
          <cell r="I303">
            <v>2</v>
          </cell>
        </row>
        <row r="304">
          <cell r="D304" t="str">
            <v>K3B-C5/8</v>
          </cell>
          <cell r="I304">
            <v>16</v>
          </cell>
        </row>
        <row r="305">
          <cell r="D305" t="str">
            <v>SC</v>
          </cell>
          <cell r="I305">
            <v>2</v>
          </cell>
        </row>
        <row r="306">
          <cell r="D306" t="str">
            <v>C5/8</v>
          </cell>
          <cell r="I306">
            <v>34</v>
          </cell>
        </row>
        <row r="307">
          <cell r="D307" t="str">
            <v>YC</v>
          </cell>
          <cell r="I307">
            <v>4</v>
          </cell>
        </row>
        <row r="308">
          <cell r="D308" t="str">
            <v>MN3</v>
          </cell>
          <cell r="I308">
            <v>2</v>
          </cell>
        </row>
        <row r="309">
          <cell r="I309">
            <v>1</v>
          </cell>
        </row>
        <row r="310">
          <cell r="I310">
            <v>40</v>
          </cell>
        </row>
        <row r="311">
          <cell r="I311">
            <v>1</v>
          </cell>
        </row>
        <row r="312">
          <cell r="D312" t="str">
            <v>CD-682</v>
          </cell>
          <cell r="I312">
            <v>1</v>
          </cell>
        </row>
        <row r="313">
          <cell r="D313" t="str">
            <v>BM16-100/100</v>
          </cell>
          <cell r="I313">
            <v>2</v>
          </cell>
        </row>
        <row r="314">
          <cell r="D314" t="str">
            <v>GCMK</v>
          </cell>
          <cell r="I314">
            <v>4.641</v>
          </cell>
        </row>
        <row r="315">
          <cell r="D315" t="str">
            <v>MT</v>
          </cell>
          <cell r="I315">
            <v>2</v>
          </cell>
        </row>
        <row r="316">
          <cell r="D316" t="str">
            <v>K3B-C5/8</v>
          </cell>
          <cell r="I316">
            <v>16</v>
          </cell>
        </row>
        <row r="317">
          <cell r="D317" t="str">
            <v>SC</v>
          </cell>
          <cell r="I317">
            <v>2</v>
          </cell>
        </row>
        <row r="318">
          <cell r="D318" t="str">
            <v>C5/8</v>
          </cell>
          <cell r="I318">
            <v>38</v>
          </cell>
        </row>
        <row r="319">
          <cell r="D319" t="str">
            <v>YC</v>
          </cell>
          <cell r="I319">
            <v>4</v>
          </cell>
        </row>
        <row r="320">
          <cell r="D320" t="str">
            <v>MN3</v>
          </cell>
          <cell r="I320">
            <v>2</v>
          </cell>
        </row>
        <row r="321">
          <cell r="I321">
            <v>1</v>
          </cell>
        </row>
        <row r="322">
          <cell r="I322">
            <v>40</v>
          </cell>
        </row>
        <row r="323">
          <cell r="I323">
            <v>1</v>
          </cell>
        </row>
        <row r="324">
          <cell r="D324" t="str">
            <v>CD-682</v>
          </cell>
          <cell r="I324">
            <v>1</v>
          </cell>
        </row>
        <row r="325">
          <cell r="D325" t="str">
            <v>BM16-100/100</v>
          </cell>
          <cell r="I325">
            <v>2</v>
          </cell>
        </row>
        <row r="326">
          <cell r="D326" t="str">
            <v>GCMK</v>
          </cell>
          <cell r="I326">
            <v>2.3205999999999998</v>
          </cell>
        </row>
        <row r="327">
          <cell r="D327" t="str">
            <v>MT</v>
          </cell>
          <cell r="I327">
            <v>1</v>
          </cell>
        </row>
        <row r="328">
          <cell r="D328" t="str">
            <v>K3B-C5/8</v>
          </cell>
          <cell r="I328">
            <v>8</v>
          </cell>
        </row>
        <row r="329">
          <cell r="D329" t="str">
            <v>SC</v>
          </cell>
          <cell r="I329">
            <v>1</v>
          </cell>
        </row>
        <row r="330">
          <cell r="D330" t="str">
            <v>C5/8</v>
          </cell>
          <cell r="I330">
            <v>17</v>
          </cell>
        </row>
        <row r="331">
          <cell r="D331" t="str">
            <v>YC</v>
          </cell>
          <cell r="I331">
            <v>4</v>
          </cell>
        </row>
        <row r="332">
          <cell r="D332" t="str">
            <v>MN3</v>
          </cell>
          <cell r="I332">
            <v>2</v>
          </cell>
        </row>
        <row r="333">
          <cell r="I333">
            <v>1</v>
          </cell>
        </row>
        <row r="334">
          <cell r="I334">
            <v>40</v>
          </cell>
        </row>
        <row r="335">
          <cell r="I335">
            <v>1</v>
          </cell>
        </row>
        <row r="336">
          <cell r="D336" t="str">
            <v>CD-682</v>
          </cell>
          <cell r="I336">
            <v>1</v>
          </cell>
        </row>
        <row r="337">
          <cell r="D337" t="str">
            <v>BM16-100/100</v>
          </cell>
          <cell r="I337">
            <v>2</v>
          </cell>
        </row>
        <row r="338">
          <cell r="D338" t="str">
            <v>GCMK</v>
          </cell>
          <cell r="I338">
            <v>2.3205999999999998</v>
          </cell>
        </row>
        <row r="339">
          <cell r="D339" t="str">
            <v>MT</v>
          </cell>
          <cell r="I339">
            <v>1</v>
          </cell>
        </row>
        <row r="340">
          <cell r="D340" t="str">
            <v>K3B-C5/8</v>
          </cell>
          <cell r="I340">
            <v>8</v>
          </cell>
        </row>
        <row r="341">
          <cell r="D341" t="str">
            <v>SC</v>
          </cell>
          <cell r="I341">
            <v>1</v>
          </cell>
        </row>
        <row r="342">
          <cell r="D342" t="str">
            <v>C5/8</v>
          </cell>
          <cell r="I342">
            <v>19</v>
          </cell>
        </row>
        <row r="343">
          <cell r="D343" t="str">
            <v>YC</v>
          </cell>
          <cell r="I343">
            <v>4</v>
          </cell>
        </row>
        <row r="344">
          <cell r="D344" t="str">
            <v>MN3</v>
          </cell>
          <cell r="I344">
            <v>2</v>
          </cell>
        </row>
        <row r="345">
          <cell r="I345">
            <v>1</v>
          </cell>
        </row>
        <row r="346">
          <cell r="I346">
            <v>40</v>
          </cell>
        </row>
        <row r="347">
          <cell r="I347">
            <v>1</v>
          </cell>
        </row>
        <row r="348">
          <cell r="D348" t="str">
            <v>B16-230</v>
          </cell>
          <cell r="I348">
            <v>2</v>
          </cell>
        </row>
        <row r="349">
          <cell r="D349" t="str">
            <v>SC</v>
          </cell>
          <cell r="I349">
            <v>4</v>
          </cell>
        </row>
        <row r="350">
          <cell r="D350" t="str">
            <v>CD-195/6,82</v>
          </cell>
          <cell r="I350">
            <v>1</v>
          </cell>
        </row>
        <row r="351">
          <cell r="D351" t="str">
            <v>CD-207/7,25</v>
          </cell>
          <cell r="I351">
            <v>1</v>
          </cell>
        </row>
        <row r="352">
          <cell r="D352" t="str">
            <v>BM16-100</v>
          </cell>
          <cell r="I352">
            <v>4</v>
          </cell>
        </row>
        <row r="353">
          <cell r="D353" t="str">
            <v>GCMK</v>
          </cell>
          <cell r="I353">
            <v>4.6411999999999995</v>
          </cell>
        </row>
        <row r="354">
          <cell r="D354" t="str">
            <v>MT</v>
          </cell>
          <cell r="I354">
            <v>2</v>
          </cell>
        </row>
        <row r="355">
          <cell r="D355" t="str">
            <v>K3B-C3/8</v>
          </cell>
          <cell r="I355">
            <v>32</v>
          </cell>
        </row>
        <row r="356">
          <cell r="D356" t="str">
            <v>C3/8</v>
          </cell>
          <cell r="I356">
            <v>53</v>
          </cell>
        </row>
        <row r="357">
          <cell r="D357" t="str">
            <v>YC</v>
          </cell>
          <cell r="I357">
            <v>12</v>
          </cell>
        </row>
        <row r="358">
          <cell r="D358" t="str">
            <v>MN3</v>
          </cell>
          <cell r="I358">
            <v>1</v>
          </cell>
        </row>
        <row r="359">
          <cell r="I359">
            <v>4</v>
          </cell>
        </row>
        <row r="360">
          <cell r="I360">
            <v>2</v>
          </cell>
        </row>
        <row r="361">
          <cell r="I361">
            <v>120</v>
          </cell>
        </row>
        <row r="362">
          <cell r="I362">
            <v>1</v>
          </cell>
        </row>
        <row r="363">
          <cell r="D363" t="str">
            <v>CD-682</v>
          </cell>
          <cell r="I363">
            <v>2</v>
          </cell>
        </row>
        <row r="364">
          <cell r="D364" t="str">
            <v>BM16-100/100</v>
          </cell>
          <cell r="I364">
            <v>4</v>
          </cell>
        </row>
        <row r="365">
          <cell r="D365" t="str">
            <v>GCMK</v>
          </cell>
          <cell r="I365">
            <v>4.6411999999999995</v>
          </cell>
        </row>
        <row r="366">
          <cell r="D366" t="str">
            <v>MT</v>
          </cell>
          <cell r="I366">
            <v>2</v>
          </cell>
        </row>
        <row r="367">
          <cell r="D367" t="str">
            <v>K3B-C3/8</v>
          </cell>
          <cell r="I367">
            <v>16</v>
          </cell>
        </row>
        <row r="368">
          <cell r="D368" t="str">
            <v>SC</v>
          </cell>
          <cell r="I368">
            <v>2</v>
          </cell>
        </row>
        <row r="369">
          <cell r="D369" t="str">
            <v>C3/8</v>
          </cell>
          <cell r="I369">
            <v>34</v>
          </cell>
        </row>
        <row r="370">
          <cell r="D370" t="str">
            <v>YC</v>
          </cell>
          <cell r="I370">
            <v>4</v>
          </cell>
        </row>
        <row r="371">
          <cell r="D371" t="str">
            <v>MN3</v>
          </cell>
          <cell r="I371">
            <v>2</v>
          </cell>
        </row>
        <row r="372">
          <cell r="I372">
            <v>2</v>
          </cell>
        </row>
        <row r="373">
          <cell r="I373">
            <v>2</v>
          </cell>
        </row>
        <row r="374">
          <cell r="I374">
            <v>120</v>
          </cell>
        </row>
        <row r="375">
          <cell r="I375">
            <v>1</v>
          </cell>
        </row>
        <row r="376">
          <cell r="D376" t="str">
            <v>B16-230</v>
          </cell>
          <cell r="I376">
            <v>1</v>
          </cell>
        </row>
        <row r="377">
          <cell r="D377" t="str">
            <v>K3B-C3/8</v>
          </cell>
          <cell r="I377">
            <v>5</v>
          </cell>
        </row>
        <row r="378">
          <cell r="D378" t="str">
            <v>SC</v>
          </cell>
          <cell r="I378">
            <v>1</v>
          </cell>
        </row>
        <row r="379">
          <cell r="D379" t="str">
            <v>C3/8</v>
          </cell>
          <cell r="I379">
            <v>11.5</v>
          </cell>
        </row>
        <row r="380">
          <cell r="D380" t="str">
            <v>YC</v>
          </cell>
          <cell r="I380">
            <v>3</v>
          </cell>
        </row>
        <row r="381">
          <cell r="D381" t="str">
            <v>GCMK</v>
          </cell>
          <cell r="I381">
            <v>9.5</v>
          </cell>
        </row>
        <row r="382">
          <cell r="D382" t="str">
            <v>GCMK</v>
          </cell>
          <cell r="I382">
            <v>0.6</v>
          </cell>
        </row>
        <row r="383">
          <cell r="D383" t="str">
            <v>GCMK</v>
          </cell>
          <cell r="I383">
            <v>0.78</v>
          </cell>
        </row>
        <row r="384">
          <cell r="D384" t="str">
            <v>GCMK</v>
          </cell>
          <cell r="I384">
            <v>0.66</v>
          </cell>
        </row>
        <row r="385">
          <cell r="D385" t="str">
            <v>BM16-60</v>
          </cell>
          <cell r="I385">
            <v>2</v>
          </cell>
        </row>
        <row r="386">
          <cell r="D386" t="str">
            <v>BM16-250/80</v>
          </cell>
          <cell r="I386">
            <v>1</v>
          </cell>
        </row>
        <row r="387">
          <cell r="D387" t="str">
            <v>MN</v>
          </cell>
          <cell r="I387">
            <v>1</v>
          </cell>
        </row>
        <row r="388">
          <cell r="I388">
            <v>1</v>
          </cell>
        </row>
        <row r="389">
          <cell r="D389" t="str">
            <v>BM16-260</v>
          </cell>
          <cell r="I389">
            <v>120</v>
          </cell>
        </row>
        <row r="390">
          <cell r="I390">
            <v>1</v>
          </cell>
        </row>
        <row r="391">
          <cell r="D391" t="str">
            <v>GCMK</v>
          </cell>
          <cell r="I391">
            <v>13.64</v>
          </cell>
        </row>
        <row r="392">
          <cell r="D392" t="str">
            <v>BM16-100/100</v>
          </cell>
          <cell r="I392">
            <v>4</v>
          </cell>
        </row>
        <row r="393">
          <cell r="D393" t="str">
            <v>GCMK</v>
          </cell>
          <cell r="I393">
            <v>4.6411999999999995</v>
          </cell>
        </row>
        <row r="394">
          <cell r="D394" t="str">
            <v>MT</v>
          </cell>
          <cell r="I394">
            <v>2</v>
          </cell>
        </row>
        <row r="395">
          <cell r="D395" t="str">
            <v>K3B-C3/8</v>
          </cell>
          <cell r="I395">
            <v>16</v>
          </cell>
        </row>
        <row r="396">
          <cell r="D396" t="str">
            <v>SC</v>
          </cell>
          <cell r="I396">
            <v>2</v>
          </cell>
        </row>
        <row r="397">
          <cell r="D397" t="str">
            <v>C3/8</v>
          </cell>
          <cell r="I397">
            <v>38</v>
          </cell>
        </row>
        <row r="398">
          <cell r="D398" t="str">
            <v>YC</v>
          </cell>
          <cell r="I398">
            <v>4</v>
          </cell>
        </row>
        <row r="399">
          <cell r="D399" t="str">
            <v>MN3</v>
          </cell>
          <cell r="I399">
            <v>2</v>
          </cell>
        </row>
        <row r="400">
          <cell r="I400">
            <v>2</v>
          </cell>
        </row>
        <row r="401">
          <cell r="I401">
            <v>2</v>
          </cell>
        </row>
        <row r="402">
          <cell r="I402">
            <v>120</v>
          </cell>
        </row>
        <row r="403">
          <cell r="I403">
            <v>1</v>
          </cell>
        </row>
        <row r="404">
          <cell r="D404" t="str">
            <v>GCMK</v>
          </cell>
          <cell r="I404">
            <v>26.200000000000003</v>
          </cell>
        </row>
        <row r="405">
          <cell r="D405" t="str">
            <v>BM16-100/100</v>
          </cell>
          <cell r="I405">
            <v>4</v>
          </cell>
        </row>
        <row r="406">
          <cell r="D406" t="str">
            <v>BM16-50/35</v>
          </cell>
          <cell r="I406">
            <v>4</v>
          </cell>
        </row>
        <row r="407">
          <cell r="D407" t="str">
            <v>GCMK</v>
          </cell>
          <cell r="I407">
            <v>9.2823999999999991</v>
          </cell>
        </row>
        <row r="408">
          <cell r="D408" t="str">
            <v>MT</v>
          </cell>
          <cell r="I408">
            <v>4</v>
          </cell>
        </row>
        <row r="409">
          <cell r="D409" t="str">
            <v>K3B-C3/8</v>
          </cell>
          <cell r="I409">
            <v>32</v>
          </cell>
        </row>
        <row r="410">
          <cell r="D410" t="str">
            <v>SC</v>
          </cell>
          <cell r="I410">
            <v>4</v>
          </cell>
        </row>
        <row r="411">
          <cell r="D411" t="str">
            <v>C5/8</v>
          </cell>
          <cell r="I411">
            <v>84</v>
          </cell>
        </row>
        <row r="412">
          <cell r="D412" t="str">
            <v>YC</v>
          </cell>
          <cell r="I412">
            <v>8</v>
          </cell>
        </row>
        <row r="413">
          <cell r="D413" t="str">
            <v>MN3</v>
          </cell>
          <cell r="I413">
            <v>4</v>
          </cell>
        </row>
        <row r="414">
          <cell r="I414">
            <v>4</v>
          </cell>
        </row>
        <row r="415">
          <cell r="I415">
            <v>4</v>
          </cell>
        </row>
        <row r="416">
          <cell r="I416">
            <v>84</v>
          </cell>
        </row>
        <row r="417">
          <cell r="I417">
            <v>1</v>
          </cell>
        </row>
        <row r="418">
          <cell r="D418" t="str">
            <v>CD-682</v>
          </cell>
          <cell r="I418">
            <v>2</v>
          </cell>
        </row>
        <row r="419">
          <cell r="D419" t="str">
            <v>BM16-100/100</v>
          </cell>
          <cell r="I419">
            <v>4</v>
          </cell>
        </row>
        <row r="420">
          <cell r="D420" t="str">
            <v>GCMK</v>
          </cell>
          <cell r="I420">
            <v>4.6411999999999995</v>
          </cell>
        </row>
        <row r="421">
          <cell r="D421" t="str">
            <v>MT</v>
          </cell>
          <cell r="I421">
            <v>2</v>
          </cell>
        </row>
        <row r="422">
          <cell r="D422" t="str">
            <v>K3B-C3/8</v>
          </cell>
          <cell r="I422">
            <v>20</v>
          </cell>
        </row>
        <row r="423">
          <cell r="D423" t="str">
            <v>SC</v>
          </cell>
          <cell r="I423">
            <v>2</v>
          </cell>
        </row>
        <row r="424">
          <cell r="D424" t="str">
            <v>C3/8</v>
          </cell>
          <cell r="I424">
            <v>50</v>
          </cell>
        </row>
        <row r="425">
          <cell r="D425" t="str">
            <v>YC</v>
          </cell>
          <cell r="I425">
            <v>4</v>
          </cell>
        </row>
        <row r="426">
          <cell r="D426" t="str">
            <v>MN3</v>
          </cell>
          <cell r="I426">
            <v>2</v>
          </cell>
        </row>
        <row r="427">
          <cell r="I427">
            <v>2</v>
          </cell>
        </row>
        <row r="428">
          <cell r="I428">
            <v>2</v>
          </cell>
        </row>
        <row r="429">
          <cell r="I429">
            <v>120</v>
          </cell>
        </row>
        <row r="430">
          <cell r="I430">
            <v>1</v>
          </cell>
        </row>
        <row r="431">
          <cell r="D431" t="str">
            <v>ACKP-70</v>
          </cell>
          <cell r="I431">
            <v>0</v>
          </cell>
        </row>
        <row r="432">
          <cell r="D432" t="str">
            <v>ACKP-50</v>
          </cell>
          <cell r="I432">
            <v>0</v>
          </cell>
        </row>
        <row r="433">
          <cell r="D433" t="str">
            <v>AC-95</v>
          </cell>
          <cell r="I433">
            <v>0.32600000000000001</v>
          </cell>
        </row>
        <row r="434">
          <cell r="D434" t="str">
            <v>AC-50</v>
          </cell>
          <cell r="I434">
            <v>5.0000000000000001E-3</v>
          </cell>
        </row>
        <row r="435">
          <cell r="D435" t="str">
            <v>SD</v>
          </cell>
          <cell r="I435">
            <v>0</v>
          </cell>
        </row>
        <row r="436">
          <cell r="D436" t="str">
            <v>SD-M</v>
          </cell>
          <cell r="I436">
            <v>11</v>
          </cell>
        </row>
        <row r="437">
          <cell r="D437" t="str">
            <v>ST</v>
          </cell>
          <cell r="I437">
            <v>30</v>
          </cell>
        </row>
        <row r="438">
          <cell r="D438" t="str">
            <v>CSD</v>
          </cell>
          <cell r="I438">
            <v>11</v>
          </cell>
        </row>
        <row r="439">
          <cell r="D439" t="str">
            <v>csdi</v>
          </cell>
          <cell r="I439">
            <v>0</v>
          </cell>
        </row>
        <row r="440">
          <cell r="D440" t="str">
            <v>csdg</v>
          </cell>
          <cell r="I440">
            <v>0</v>
          </cell>
        </row>
        <row r="441">
          <cell r="D441" t="str">
            <v>MT</v>
          </cell>
          <cell r="I441">
            <v>30</v>
          </cell>
        </row>
        <row r="442">
          <cell r="D442" t="str">
            <v>VT2</v>
          </cell>
          <cell r="I442">
            <v>15</v>
          </cell>
        </row>
        <row r="443">
          <cell r="D443" t="str">
            <v>MND</v>
          </cell>
          <cell r="I443">
            <v>15</v>
          </cell>
        </row>
        <row r="444">
          <cell r="D444" t="str">
            <v>KhN-AC95</v>
          </cell>
          <cell r="I444">
            <v>15</v>
          </cell>
        </row>
        <row r="445">
          <cell r="D445" t="str">
            <v>KhN-AC70</v>
          </cell>
          <cell r="I445">
            <v>0</v>
          </cell>
        </row>
        <row r="446">
          <cell r="D446" t="str">
            <v>ON-AC50</v>
          </cell>
          <cell r="I446">
            <v>0</v>
          </cell>
        </row>
        <row r="447">
          <cell r="D447" t="str">
            <v>ON-ACKP50</v>
          </cell>
          <cell r="I447">
            <v>0</v>
          </cell>
        </row>
        <row r="448">
          <cell r="D448" t="str">
            <v>ON-ACKP70</v>
          </cell>
          <cell r="I448">
            <v>0</v>
          </cell>
        </row>
        <row r="449">
          <cell r="D449" t="str">
            <v>FCO-24-200</v>
          </cell>
          <cell r="I449">
            <v>0</v>
          </cell>
        </row>
        <row r="450">
          <cell r="D450" t="str">
            <v>FCO-24-100</v>
          </cell>
          <cell r="I450">
            <v>0</v>
          </cell>
        </row>
        <row r="451">
          <cell r="D451" t="str">
            <v>on-AcKP70</v>
          </cell>
          <cell r="I451">
            <v>0</v>
          </cell>
        </row>
        <row r="452">
          <cell r="D452" t="str">
            <v>on-ACKP50</v>
          </cell>
          <cell r="I452">
            <v>0</v>
          </cell>
        </row>
        <row r="453">
          <cell r="D453" t="str">
            <v>R1S</v>
          </cell>
          <cell r="I453">
            <v>0</v>
          </cell>
        </row>
        <row r="454">
          <cell r="D454" t="str">
            <v>DC-60K</v>
          </cell>
          <cell r="I454">
            <v>0</v>
          </cell>
        </row>
        <row r="455">
          <cell r="D455" t="str">
            <v>UVIS</v>
          </cell>
          <cell r="I455">
            <v>0</v>
          </cell>
        </row>
        <row r="456">
          <cell r="D456" t="str">
            <v>SOC</v>
          </cell>
          <cell r="I456">
            <v>3</v>
          </cell>
        </row>
        <row r="457">
          <cell r="D457" t="str">
            <v>K2R-AC50</v>
          </cell>
          <cell r="I457">
            <v>7</v>
          </cell>
        </row>
        <row r="458">
          <cell r="D458" t="str">
            <v>K2R-AC70</v>
          </cell>
          <cell r="I458">
            <v>0</v>
          </cell>
        </row>
        <row r="459">
          <cell r="D459" t="str">
            <v>K2R-AC95</v>
          </cell>
          <cell r="I459">
            <v>6</v>
          </cell>
        </row>
        <row r="460">
          <cell r="D460" t="str">
            <v>KepNE-TH</v>
          </cell>
          <cell r="I460">
            <v>0</v>
          </cell>
        </row>
        <row r="461">
          <cell r="D461" t="str">
            <v>bnh</v>
          </cell>
          <cell r="I461">
            <v>0</v>
          </cell>
        </row>
        <row r="462">
          <cell r="I462">
            <v>0</v>
          </cell>
        </row>
        <row r="463">
          <cell r="I463">
            <v>2.7E-2</v>
          </cell>
        </row>
        <row r="464">
          <cell r="I464">
            <v>0.02</v>
          </cell>
        </row>
        <row r="465">
          <cell r="I465">
            <v>0</v>
          </cell>
        </row>
        <row r="466">
          <cell r="I466">
            <v>0</v>
          </cell>
        </row>
        <row r="467">
          <cell r="I467">
            <v>1</v>
          </cell>
        </row>
        <row r="468">
          <cell r="I468">
            <v>11</v>
          </cell>
        </row>
        <row r="469">
          <cell r="I469">
            <v>15</v>
          </cell>
        </row>
        <row r="470">
          <cell r="I470">
            <v>0</v>
          </cell>
        </row>
        <row r="471">
          <cell r="I471">
            <v>0</v>
          </cell>
        </row>
        <row r="472">
          <cell r="I472">
            <v>3</v>
          </cell>
        </row>
        <row r="473">
          <cell r="I473">
            <v>331</v>
          </cell>
        </row>
        <row r="474">
          <cell r="I474">
            <v>0.28399999999999997</v>
          </cell>
        </row>
        <row r="475">
          <cell r="I475">
            <v>0</v>
          </cell>
        </row>
        <row r="476">
          <cell r="I476">
            <v>5</v>
          </cell>
        </row>
        <row r="477">
          <cell r="I477">
            <v>0</v>
          </cell>
        </row>
        <row r="478">
          <cell r="I478">
            <v>0</v>
          </cell>
        </row>
        <row r="479">
          <cell r="I479">
            <v>1</v>
          </cell>
        </row>
        <row r="480">
          <cell r="I480">
            <v>1</v>
          </cell>
        </row>
        <row r="481">
          <cell r="I481">
            <v>1</v>
          </cell>
        </row>
        <row r="482">
          <cell r="D482" t="str">
            <v>BM22-950</v>
          </cell>
          <cell r="I482">
            <v>1</v>
          </cell>
        </row>
        <row r="483">
          <cell r="I483">
            <v>5.6</v>
          </cell>
        </row>
        <row r="484">
          <cell r="I484">
            <v>6.6999999999999993</v>
          </cell>
        </row>
        <row r="485">
          <cell r="D485" t="str">
            <v>MUAÑ</v>
          </cell>
          <cell r="I485">
            <v>1.1000000000000003</v>
          </cell>
        </row>
        <row r="486">
          <cell r="D486" t="str">
            <v>DCU5</v>
          </cell>
          <cell r="I486">
            <v>1.5999999999999999</v>
          </cell>
        </row>
        <row r="487">
          <cell r="D487" t="str">
            <v>ÑC2</v>
          </cell>
          <cell r="I487">
            <v>1.9999999999999998</v>
          </cell>
        </row>
        <row r="488">
          <cell r="D488" t="str">
            <v>BTM250</v>
          </cell>
          <cell r="I488">
            <v>0.21999999999999997</v>
          </cell>
        </row>
        <row r="489">
          <cell r="D489" t="str">
            <v>ST10M</v>
          </cell>
          <cell r="I489">
            <v>9.2999999999999989</v>
          </cell>
        </row>
        <row r="490">
          <cell r="D490" t="str">
            <v>VKM</v>
          </cell>
          <cell r="I490">
            <v>2.8599999999999997E-2</v>
          </cell>
        </row>
        <row r="491">
          <cell r="D491" t="str">
            <v>QBTUM</v>
          </cell>
          <cell r="I491">
            <v>2.9999999999999996</v>
          </cell>
        </row>
        <row r="492">
          <cell r="I492">
            <v>9.9999999999999992E-2</v>
          </cell>
        </row>
        <row r="493">
          <cell r="I493">
            <v>0</v>
          </cell>
        </row>
        <row r="494">
          <cell r="D494" t="str">
            <v>BLMK</v>
          </cell>
          <cell r="I494">
            <v>0</v>
          </cell>
        </row>
        <row r="495">
          <cell r="I495">
            <v>0</v>
          </cell>
        </row>
        <row r="496">
          <cell r="I496">
            <v>0</v>
          </cell>
        </row>
        <row r="497">
          <cell r="D497" t="str">
            <v>MUAÑ</v>
          </cell>
          <cell r="I497">
            <v>0</v>
          </cell>
        </row>
        <row r="498">
          <cell r="D498" t="str">
            <v>ÑC2</v>
          </cell>
          <cell r="I498">
            <v>0</v>
          </cell>
        </row>
        <row r="499">
          <cell r="D499" t="str">
            <v>QBTUM</v>
          </cell>
          <cell r="I499">
            <v>0</v>
          </cell>
        </row>
        <row r="500">
          <cell r="I500">
            <v>0</v>
          </cell>
        </row>
        <row r="501">
          <cell r="I501">
            <v>1</v>
          </cell>
        </row>
        <row r="502">
          <cell r="D502" t="str">
            <v>BTM200</v>
          </cell>
          <cell r="I502">
            <v>6.64</v>
          </cell>
        </row>
        <row r="503">
          <cell r="D503" t="str">
            <v>BTL100</v>
          </cell>
          <cell r="I503">
            <v>1.5</v>
          </cell>
        </row>
        <row r="504">
          <cell r="D504" t="str">
            <v>ST18M</v>
          </cell>
          <cell r="I504">
            <v>26.320000000000004</v>
          </cell>
        </row>
        <row r="505">
          <cell r="D505" t="str">
            <v>ST18M</v>
          </cell>
          <cell r="I505">
            <v>386.54000000000008</v>
          </cell>
        </row>
        <row r="506">
          <cell r="D506" t="str">
            <v>DCAT</v>
          </cell>
          <cell r="I506">
            <v>3.7000000000000006</v>
          </cell>
        </row>
        <row r="507">
          <cell r="D507" t="str">
            <v>DCU5</v>
          </cell>
          <cell r="I507">
            <v>16.7</v>
          </cell>
        </row>
        <row r="508">
          <cell r="I508">
            <v>105</v>
          </cell>
        </row>
        <row r="509">
          <cell r="I509">
            <v>105</v>
          </cell>
        </row>
        <row r="510">
          <cell r="I510">
            <v>0.1</v>
          </cell>
        </row>
        <row r="511">
          <cell r="I511">
            <v>0</v>
          </cell>
        </row>
        <row r="512">
          <cell r="D512" t="str">
            <v>BTM200</v>
          </cell>
          <cell r="I512">
            <v>0</v>
          </cell>
        </row>
        <row r="513">
          <cell r="D513" t="str">
            <v>BTL100</v>
          </cell>
          <cell r="I513">
            <v>0</v>
          </cell>
        </row>
        <row r="514">
          <cell r="D514" t="str">
            <v>BTL100</v>
          </cell>
          <cell r="I514">
            <v>0</v>
          </cell>
        </row>
        <row r="515">
          <cell r="D515" t="str">
            <v>ST10M</v>
          </cell>
          <cell r="I515">
            <v>0</v>
          </cell>
        </row>
        <row r="516">
          <cell r="D516" t="str">
            <v>ST18M</v>
          </cell>
          <cell r="I516">
            <v>0</v>
          </cell>
        </row>
        <row r="517">
          <cell r="D517" t="str">
            <v>D57+C</v>
          </cell>
          <cell r="I517">
            <v>0</v>
          </cell>
        </row>
        <row r="518">
          <cell r="I518">
            <v>0</v>
          </cell>
        </row>
        <row r="519">
          <cell r="I519">
            <v>0</v>
          </cell>
        </row>
        <row r="520">
          <cell r="I520">
            <v>0</v>
          </cell>
        </row>
        <row r="521">
          <cell r="I521">
            <v>1</v>
          </cell>
        </row>
        <row r="522">
          <cell r="D522" t="str">
            <v>BTM250</v>
          </cell>
          <cell r="I522">
            <v>0.78800000000000003</v>
          </cell>
        </row>
        <row r="523">
          <cell r="D523" t="str">
            <v>BTM250</v>
          </cell>
          <cell r="I523">
            <v>0.86199999999999988</v>
          </cell>
        </row>
        <row r="524">
          <cell r="D524" t="str">
            <v>BTL100</v>
          </cell>
          <cell r="I524">
            <v>0.4</v>
          </cell>
        </row>
        <row r="525">
          <cell r="D525" t="str">
            <v>ST10M</v>
          </cell>
          <cell r="I525">
            <v>63.07</v>
          </cell>
        </row>
        <row r="526">
          <cell r="D526" t="str">
            <v>ST18M</v>
          </cell>
          <cell r="I526">
            <v>49.7</v>
          </cell>
        </row>
        <row r="527">
          <cell r="D527" t="str">
            <v>VKM</v>
          </cell>
          <cell r="I527">
            <v>2.1000000000000001E-2</v>
          </cell>
        </row>
        <row r="528">
          <cell r="D528" t="str">
            <v>VKM</v>
          </cell>
          <cell r="I528">
            <v>6.7000000000000004E-2</v>
          </cell>
        </row>
        <row r="529">
          <cell r="D529" t="str">
            <v>DCU5</v>
          </cell>
          <cell r="I529">
            <v>3.9500000000000006</v>
          </cell>
        </row>
        <row r="530">
          <cell r="I530">
            <v>13.000000000000002</v>
          </cell>
        </row>
        <row r="531">
          <cell r="I531">
            <v>13.000000000000002</v>
          </cell>
        </row>
        <row r="532">
          <cell r="I532">
            <v>0.10000000000000002</v>
          </cell>
        </row>
        <row r="533">
          <cell r="I533">
            <v>1</v>
          </cell>
        </row>
        <row r="534">
          <cell r="D534" t="str">
            <v>M-25</v>
          </cell>
          <cell r="I534">
            <v>3</v>
          </cell>
        </row>
        <row r="535">
          <cell r="D535" t="str">
            <v>cTD-16/2400</v>
          </cell>
          <cell r="I535">
            <v>1</v>
          </cell>
        </row>
        <row r="536">
          <cell r="D536" t="str">
            <v>Kep-TD</v>
          </cell>
          <cell r="I536">
            <v>1</v>
          </cell>
        </row>
        <row r="537">
          <cell r="D537" t="str">
            <v>KepN-CU/AL</v>
          </cell>
          <cell r="I537">
            <v>1</v>
          </cell>
        </row>
        <row r="538">
          <cell r="I538">
            <v>3</v>
          </cell>
        </row>
        <row r="539">
          <cell r="I539">
            <v>1</v>
          </cell>
        </row>
        <row r="540">
          <cell r="I540">
            <v>7</v>
          </cell>
        </row>
        <row r="541">
          <cell r="I541">
            <v>0</v>
          </cell>
        </row>
        <row r="542">
          <cell r="I542">
            <v>1</v>
          </cell>
        </row>
        <row r="543">
          <cell r="D543" t="str">
            <v>BTLT-20</v>
          </cell>
          <cell r="I543">
            <v>1</v>
          </cell>
        </row>
        <row r="544">
          <cell r="I544">
            <v>1</v>
          </cell>
        </row>
        <row r="545">
          <cell r="I545">
            <v>1</v>
          </cell>
        </row>
        <row r="546">
          <cell r="I546">
            <v>2</v>
          </cell>
        </row>
        <row r="547">
          <cell r="I547">
            <v>1</v>
          </cell>
        </row>
        <row r="548">
          <cell r="I548">
            <v>1</v>
          </cell>
        </row>
        <row r="549">
          <cell r="D549" t="str">
            <v>GCMK</v>
          </cell>
          <cell r="I549">
            <v>48.25</v>
          </cell>
        </row>
        <row r="550">
          <cell r="D550" t="str">
            <v>GCMK</v>
          </cell>
          <cell r="I550">
            <v>19.149999999999999</v>
          </cell>
        </row>
        <row r="551">
          <cell r="D551" t="str">
            <v>GCMK</v>
          </cell>
          <cell r="I551">
            <v>7.0299999999999994</v>
          </cell>
        </row>
        <row r="552">
          <cell r="D552" t="str">
            <v>BM16-260</v>
          </cell>
          <cell r="I552">
            <v>0.99999999999999989</v>
          </cell>
        </row>
        <row r="553">
          <cell r="D553" t="str">
            <v>BM16-70</v>
          </cell>
          <cell r="I553">
            <v>1.9999999999999998</v>
          </cell>
        </row>
        <row r="554">
          <cell r="D554" t="str">
            <v>BM16-400</v>
          </cell>
          <cell r="I554">
            <v>2.9999999999999996</v>
          </cell>
        </row>
        <row r="555">
          <cell r="D555" t="str">
            <v>BM16-100</v>
          </cell>
          <cell r="I555">
            <v>3.9999999999999996</v>
          </cell>
        </row>
        <row r="556">
          <cell r="D556" t="str">
            <v>CD-194/7,135</v>
          </cell>
          <cell r="I556">
            <v>0.99999999999999989</v>
          </cell>
        </row>
        <row r="557">
          <cell r="D557" t="str">
            <v>CD-210/7,24</v>
          </cell>
          <cell r="I557">
            <v>0.99999999999999989</v>
          </cell>
        </row>
        <row r="558">
          <cell r="I558">
            <v>0.99999999999999989</v>
          </cell>
        </row>
        <row r="559">
          <cell r="I559">
            <v>1.9999999999999998</v>
          </cell>
        </row>
        <row r="560">
          <cell r="I560">
            <v>91.999999999999986</v>
          </cell>
        </row>
        <row r="561">
          <cell r="I561">
            <v>0</v>
          </cell>
        </row>
        <row r="562">
          <cell r="D562" t="str">
            <v>GCMK</v>
          </cell>
          <cell r="I562">
            <v>0</v>
          </cell>
        </row>
        <row r="563">
          <cell r="D563" t="str">
            <v>GCMK</v>
          </cell>
          <cell r="I563">
            <v>0</v>
          </cell>
        </row>
        <row r="564">
          <cell r="D564" t="str">
            <v>GCMK</v>
          </cell>
          <cell r="I564">
            <v>0</v>
          </cell>
        </row>
        <row r="565">
          <cell r="D565" t="str">
            <v>GCMK</v>
          </cell>
          <cell r="I565">
            <v>0</v>
          </cell>
        </row>
        <row r="566">
          <cell r="I566">
            <v>0</v>
          </cell>
        </row>
        <row r="567">
          <cell r="I567">
            <v>0</v>
          </cell>
        </row>
        <row r="568">
          <cell r="I568">
            <v>0</v>
          </cell>
        </row>
        <row r="569">
          <cell r="I569">
            <v>0</v>
          </cell>
        </row>
        <row r="570">
          <cell r="D570" t="str">
            <v>GCMK</v>
          </cell>
          <cell r="I570">
            <v>0</v>
          </cell>
        </row>
        <row r="571">
          <cell r="D571" t="str">
            <v>GCMK</v>
          </cell>
          <cell r="I571">
            <v>0</v>
          </cell>
        </row>
        <row r="572">
          <cell r="I572">
            <v>0</v>
          </cell>
        </row>
        <row r="573">
          <cell r="I573">
            <v>0</v>
          </cell>
        </row>
        <row r="574">
          <cell r="I574">
            <v>1</v>
          </cell>
        </row>
        <row r="575">
          <cell r="D575" t="str">
            <v>GCMK</v>
          </cell>
          <cell r="I575">
            <v>29.56</v>
          </cell>
        </row>
        <row r="576">
          <cell r="D576" t="str">
            <v>GCMK</v>
          </cell>
          <cell r="I576">
            <v>11.9</v>
          </cell>
        </row>
        <row r="577">
          <cell r="D577" t="str">
            <v>GCMK</v>
          </cell>
          <cell r="I577">
            <v>5.3899999999999988</v>
          </cell>
        </row>
        <row r="578">
          <cell r="D578" t="str">
            <v>BM16-35/28</v>
          </cell>
          <cell r="I578">
            <v>7.9999999999999991</v>
          </cell>
        </row>
        <row r="579">
          <cell r="D579" t="str">
            <v>BM16-240/80</v>
          </cell>
          <cell r="I579">
            <v>2.9999999999999996</v>
          </cell>
        </row>
        <row r="580">
          <cell r="D580" t="str">
            <v>BM16-300/300</v>
          </cell>
          <cell r="I580">
            <v>1.9999999999999998</v>
          </cell>
        </row>
        <row r="581">
          <cell r="I581">
            <v>0.99999999999999989</v>
          </cell>
        </row>
        <row r="582">
          <cell r="I582">
            <v>48.999999999999993</v>
          </cell>
        </row>
        <row r="583">
          <cell r="I583">
            <v>1</v>
          </cell>
        </row>
        <row r="584">
          <cell r="D584" t="str">
            <v>GCMK</v>
          </cell>
          <cell r="I584">
            <v>26.200000000000003</v>
          </cell>
        </row>
        <row r="585">
          <cell r="D585" t="str">
            <v>BM16-100/100</v>
          </cell>
          <cell r="I585">
            <v>4</v>
          </cell>
        </row>
        <row r="586">
          <cell r="D586" t="str">
            <v>BM16-50/35</v>
          </cell>
          <cell r="I586">
            <v>4</v>
          </cell>
        </row>
        <row r="587">
          <cell r="D587" t="str">
            <v>GCMK</v>
          </cell>
          <cell r="I587">
            <v>9.2823999999999991</v>
          </cell>
        </row>
        <row r="588">
          <cell r="D588" t="str">
            <v>MT</v>
          </cell>
          <cell r="I588">
            <v>4</v>
          </cell>
        </row>
        <row r="589">
          <cell r="D589" t="str">
            <v>K3B-C3/8</v>
          </cell>
          <cell r="I589">
            <v>32</v>
          </cell>
        </row>
        <row r="590">
          <cell r="D590" t="str">
            <v>SC</v>
          </cell>
          <cell r="I590">
            <v>4</v>
          </cell>
        </row>
        <row r="591">
          <cell r="D591" t="str">
            <v>C5/8</v>
          </cell>
          <cell r="I591">
            <v>84</v>
          </cell>
        </row>
        <row r="592">
          <cell r="D592" t="str">
            <v>YC</v>
          </cell>
          <cell r="I592">
            <v>8</v>
          </cell>
        </row>
        <row r="593">
          <cell r="D593" t="str">
            <v>MN3</v>
          </cell>
          <cell r="I593">
            <v>4</v>
          </cell>
        </row>
        <row r="594">
          <cell r="I594">
            <v>4</v>
          </cell>
        </row>
        <row r="595">
          <cell r="I595">
            <v>4</v>
          </cell>
        </row>
        <row r="596">
          <cell r="I596">
            <v>84</v>
          </cell>
        </row>
        <row r="597">
          <cell r="I597">
            <v>1</v>
          </cell>
        </row>
        <row r="598">
          <cell r="D598" t="str">
            <v>CD-682</v>
          </cell>
          <cell r="I598">
            <v>2</v>
          </cell>
        </row>
        <row r="599">
          <cell r="D599" t="str">
            <v>BM16-100/100</v>
          </cell>
          <cell r="I599">
            <v>4</v>
          </cell>
        </row>
        <row r="600">
          <cell r="D600" t="str">
            <v>GCMK</v>
          </cell>
          <cell r="I600">
            <v>4.6411999999999995</v>
          </cell>
        </row>
        <row r="601">
          <cell r="D601" t="str">
            <v>MT</v>
          </cell>
          <cell r="I601">
            <v>2</v>
          </cell>
        </row>
        <row r="602">
          <cell r="D602" t="str">
            <v>K3B-C3/8</v>
          </cell>
          <cell r="I602">
            <v>20</v>
          </cell>
        </row>
        <row r="603">
          <cell r="D603" t="str">
            <v>SC</v>
          </cell>
          <cell r="I603">
            <v>2</v>
          </cell>
        </row>
        <row r="604">
          <cell r="D604" t="str">
            <v>C3/8</v>
          </cell>
          <cell r="I604">
            <v>50</v>
          </cell>
        </row>
        <row r="605">
          <cell r="D605" t="str">
            <v>YC</v>
          </cell>
          <cell r="I605">
            <v>4</v>
          </cell>
        </row>
        <row r="606">
          <cell r="D606" t="str">
            <v>MN3</v>
          </cell>
          <cell r="I606">
            <v>2</v>
          </cell>
        </row>
        <row r="607">
          <cell r="I607">
            <v>2</v>
          </cell>
        </row>
        <row r="608">
          <cell r="I608">
            <v>2</v>
          </cell>
        </row>
        <row r="609">
          <cell r="I609">
            <v>120</v>
          </cell>
        </row>
        <row r="610">
          <cell r="I610">
            <v>1</v>
          </cell>
        </row>
        <row r="611">
          <cell r="D611" t="str">
            <v>ACKP-70</v>
          </cell>
          <cell r="I611">
            <v>0</v>
          </cell>
        </row>
        <row r="612">
          <cell r="D612" t="str">
            <v>ACKP-50</v>
          </cell>
          <cell r="I612">
            <v>0</v>
          </cell>
        </row>
        <row r="613">
          <cell r="D613" t="str">
            <v>AC-95</v>
          </cell>
          <cell r="I613">
            <v>0.32600000000000001</v>
          </cell>
        </row>
        <row r="614">
          <cell r="D614" t="str">
            <v>AC-50</v>
          </cell>
          <cell r="I614">
            <v>5.0000000000000001E-3</v>
          </cell>
        </row>
        <row r="615">
          <cell r="D615" t="str">
            <v>SD</v>
          </cell>
          <cell r="I615">
            <v>0</v>
          </cell>
        </row>
        <row r="616">
          <cell r="D616" t="str">
            <v>SD-M</v>
          </cell>
          <cell r="I616">
            <v>11</v>
          </cell>
        </row>
        <row r="617">
          <cell r="D617" t="str">
            <v>ST</v>
          </cell>
          <cell r="I617">
            <v>30</v>
          </cell>
        </row>
        <row r="618">
          <cell r="D618" t="str">
            <v>CSD</v>
          </cell>
          <cell r="I618">
            <v>11</v>
          </cell>
        </row>
        <row r="619">
          <cell r="D619" t="str">
            <v>csdi</v>
          </cell>
          <cell r="I619">
            <v>0</v>
          </cell>
        </row>
        <row r="620">
          <cell r="D620" t="str">
            <v>csdg</v>
          </cell>
          <cell r="I620">
            <v>0</v>
          </cell>
        </row>
        <row r="621">
          <cell r="D621" t="str">
            <v>MT</v>
          </cell>
          <cell r="I621">
            <v>30</v>
          </cell>
        </row>
        <row r="622">
          <cell r="D622" t="str">
            <v>VT2</v>
          </cell>
          <cell r="I622">
            <v>15</v>
          </cell>
        </row>
        <row r="623">
          <cell r="D623" t="str">
            <v>MND</v>
          </cell>
          <cell r="I623">
            <v>15</v>
          </cell>
        </row>
        <row r="624">
          <cell r="D624" t="str">
            <v>KhN-AC95</v>
          </cell>
          <cell r="I624">
            <v>15</v>
          </cell>
        </row>
        <row r="625">
          <cell r="D625" t="str">
            <v>KhN-AC70</v>
          </cell>
          <cell r="I625">
            <v>0</v>
          </cell>
        </row>
        <row r="626">
          <cell r="D626" t="str">
            <v>ON-AC50</v>
          </cell>
          <cell r="I626">
            <v>0</v>
          </cell>
        </row>
        <row r="627">
          <cell r="D627" t="str">
            <v>ON-ACKP50</v>
          </cell>
          <cell r="I627">
            <v>0</v>
          </cell>
        </row>
        <row r="628">
          <cell r="D628" t="str">
            <v>ON-ACKP70</v>
          </cell>
          <cell r="I628">
            <v>0</v>
          </cell>
        </row>
        <row r="629">
          <cell r="D629" t="str">
            <v>FCO-24-200</v>
          </cell>
          <cell r="I629">
            <v>0</v>
          </cell>
        </row>
        <row r="630">
          <cell r="D630" t="str">
            <v>FCO-24-100</v>
          </cell>
          <cell r="I630">
            <v>0</v>
          </cell>
        </row>
        <row r="631">
          <cell r="D631" t="str">
            <v>on-AcKP70</v>
          </cell>
          <cell r="I631">
            <v>0</v>
          </cell>
        </row>
        <row r="632">
          <cell r="D632" t="str">
            <v>on-ACKP50</v>
          </cell>
          <cell r="I632">
            <v>0</v>
          </cell>
        </row>
        <row r="633">
          <cell r="D633" t="str">
            <v>R1S</v>
          </cell>
          <cell r="I633">
            <v>0</v>
          </cell>
        </row>
        <row r="634">
          <cell r="D634" t="str">
            <v>DC-60K</v>
          </cell>
          <cell r="I634">
            <v>0</v>
          </cell>
        </row>
        <row r="635">
          <cell r="D635" t="str">
            <v>UVIS</v>
          </cell>
          <cell r="I635">
            <v>0</v>
          </cell>
        </row>
        <row r="636">
          <cell r="D636" t="str">
            <v>SOC</v>
          </cell>
          <cell r="I636">
            <v>3</v>
          </cell>
        </row>
        <row r="637">
          <cell r="D637" t="str">
            <v>K2R-AC50</v>
          </cell>
          <cell r="I637">
            <v>7</v>
          </cell>
        </row>
        <row r="638">
          <cell r="D638" t="str">
            <v>K2R-AC70</v>
          </cell>
          <cell r="I638">
            <v>0</v>
          </cell>
        </row>
        <row r="639">
          <cell r="D639" t="str">
            <v>K2R-AC95</v>
          </cell>
          <cell r="I639">
            <v>6</v>
          </cell>
        </row>
        <row r="640">
          <cell r="D640" t="str">
            <v>KepNE-TH</v>
          </cell>
          <cell r="I640">
            <v>0</v>
          </cell>
        </row>
        <row r="641">
          <cell r="D641" t="str">
            <v>bnh</v>
          </cell>
          <cell r="I641">
            <v>0</v>
          </cell>
        </row>
        <row r="642">
          <cell r="I642">
            <v>0</v>
          </cell>
        </row>
        <row r="643">
          <cell r="I643">
            <v>2.7E-2</v>
          </cell>
        </row>
        <row r="644">
          <cell r="I644">
            <v>0.02</v>
          </cell>
        </row>
        <row r="645">
          <cell r="I645">
            <v>0</v>
          </cell>
        </row>
        <row r="646">
          <cell r="I646">
            <v>0</v>
          </cell>
        </row>
        <row r="647">
          <cell r="I647">
            <v>1</v>
          </cell>
        </row>
        <row r="648">
          <cell r="I648">
            <v>11</v>
          </cell>
        </row>
        <row r="649">
          <cell r="I649">
            <v>15</v>
          </cell>
        </row>
        <row r="650">
          <cell r="I650">
            <v>0</v>
          </cell>
        </row>
        <row r="651">
          <cell r="I651">
            <v>0</v>
          </cell>
        </row>
        <row r="652">
          <cell r="I652">
            <v>3</v>
          </cell>
        </row>
        <row r="653">
          <cell r="I653">
            <v>0.33100000000000002</v>
          </cell>
        </row>
        <row r="654">
          <cell r="I654">
            <v>0.28399999999999997</v>
          </cell>
        </row>
        <row r="655">
          <cell r="I655">
            <v>0</v>
          </cell>
        </row>
        <row r="656">
          <cell r="I656">
            <v>5</v>
          </cell>
        </row>
        <row r="657">
          <cell r="I657">
            <v>0</v>
          </cell>
        </row>
        <row r="658">
          <cell r="I658">
            <v>0</v>
          </cell>
        </row>
        <row r="659">
          <cell r="I659">
            <v>0</v>
          </cell>
        </row>
        <row r="660">
          <cell r="I660">
            <v>0</v>
          </cell>
        </row>
        <row r="661">
          <cell r="D661" t="str">
            <v>BTL100</v>
          </cell>
          <cell r="I661">
            <v>0</v>
          </cell>
        </row>
        <row r="662">
          <cell r="D662" t="str">
            <v>BTM200</v>
          </cell>
          <cell r="I662">
            <v>0</v>
          </cell>
        </row>
        <row r="663">
          <cell r="D663" t="str">
            <v>BTM200</v>
          </cell>
          <cell r="I663">
            <v>0</v>
          </cell>
        </row>
        <row r="664">
          <cell r="D664" t="str">
            <v>BTM200</v>
          </cell>
          <cell r="I664">
            <v>0</v>
          </cell>
        </row>
        <row r="665">
          <cell r="D665" t="str">
            <v>VKM</v>
          </cell>
          <cell r="I665">
            <v>0</v>
          </cell>
        </row>
        <row r="666">
          <cell r="D666" t="str">
            <v>VKC</v>
          </cell>
          <cell r="I666">
            <v>0</v>
          </cell>
        </row>
        <row r="667">
          <cell r="D667" t="str">
            <v>VKM</v>
          </cell>
          <cell r="I667">
            <v>0</v>
          </cell>
        </row>
        <row r="668">
          <cell r="D668" t="str">
            <v>ST10M</v>
          </cell>
          <cell r="I668">
            <v>0</v>
          </cell>
        </row>
        <row r="669">
          <cell r="D669" t="str">
            <v>ST18M</v>
          </cell>
          <cell r="I669">
            <v>0</v>
          </cell>
        </row>
        <row r="670">
          <cell r="D670" t="str">
            <v>GCMK</v>
          </cell>
          <cell r="I670">
            <v>0</v>
          </cell>
        </row>
        <row r="671">
          <cell r="D671" t="str">
            <v>GCMK</v>
          </cell>
          <cell r="I671">
            <v>0</v>
          </cell>
        </row>
        <row r="672">
          <cell r="D672" t="str">
            <v>DCU5</v>
          </cell>
          <cell r="I672">
            <v>0</v>
          </cell>
        </row>
        <row r="673">
          <cell r="D673" t="str">
            <v>DCAT</v>
          </cell>
          <cell r="I673">
            <v>0</v>
          </cell>
        </row>
        <row r="674">
          <cell r="I674">
            <v>0</v>
          </cell>
        </row>
        <row r="675">
          <cell r="I675">
            <v>0</v>
          </cell>
        </row>
        <row r="676">
          <cell r="D676" t="str">
            <v>MUAÑ</v>
          </cell>
          <cell r="I676">
            <v>0</v>
          </cell>
        </row>
        <row r="677">
          <cell r="I677">
            <v>0</v>
          </cell>
        </row>
        <row r="678">
          <cell r="D678" t="str">
            <v>PUMP</v>
          </cell>
          <cell r="I678">
            <v>0</v>
          </cell>
        </row>
        <row r="679">
          <cell r="I679">
            <v>0</v>
          </cell>
        </row>
        <row r="680">
          <cell r="D680" t="str">
            <v>BTL100</v>
          </cell>
          <cell r="I680">
            <v>0</v>
          </cell>
        </row>
        <row r="681">
          <cell r="D681" t="str">
            <v>BTM200</v>
          </cell>
          <cell r="I681">
            <v>0</v>
          </cell>
        </row>
        <row r="682">
          <cell r="D682" t="str">
            <v>BTM200</v>
          </cell>
          <cell r="I682">
            <v>0</v>
          </cell>
        </row>
        <row r="683">
          <cell r="D683" t="str">
            <v>BTM200</v>
          </cell>
          <cell r="I683">
            <v>0</v>
          </cell>
        </row>
        <row r="684">
          <cell r="D684" t="str">
            <v>VKM</v>
          </cell>
          <cell r="I684">
            <v>0</v>
          </cell>
        </row>
        <row r="685">
          <cell r="D685" t="str">
            <v>VKC</v>
          </cell>
          <cell r="I685">
            <v>0</v>
          </cell>
        </row>
        <row r="686">
          <cell r="D686" t="str">
            <v>VKm</v>
          </cell>
          <cell r="I686">
            <v>0</v>
          </cell>
        </row>
        <row r="687">
          <cell r="D687" t="str">
            <v>ST10M</v>
          </cell>
          <cell r="I687">
            <v>0</v>
          </cell>
        </row>
        <row r="688">
          <cell r="D688" t="str">
            <v>ST18M</v>
          </cell>
          <cell r="I688">
            <v>0</v>
          </cell>
        </row>
        <row r="689">
          <cell r="D689" t="str">
            <v>GCMK</v>
          </cell>
          <cell r="I689">
            <v>0</v>
          </cell>
        </row>
        <row r="690">
          <cell r="D690" t="str">
            <v>GCMK</v>
          </cell>
          <cell r="I690">
            <v>0</v>
          </cell>
        </row>
        <row r="691">
          <cell r="D691" t="str">
            <v>DCU5</v>
          </cell>
          <cell r="I691">
            <v>0</v>
          </cell>
        </row>
        <row r="692">
          <cell r="D692" t="str">
            <v>DCAT</v>
          </cell>
          <cell r="I692">
            <v>0</v>
          </cell>
        </row>
        <row r="693">
          <cell r="I693">
            <v>0</v>
          </cell>
        </row>
        <row r="694">
          <cell r="I694">
            <v>0</v>
          </cell>
        </row>
        <row r="695">
          <cell r="D695" t="str">
            <v>MUAÑ</v>
          </cell>
          <cell r="I695">
            <v>0</v>
          </cell>
        </row>
        <row r="696">
          <cell r="I696">
            <v>0</v>
          </cell>
        </row>
        <row r="697">
          <cell r="D697" t="str">
            <v>PUMP</v>
          </cell>
          <cell r="I697">
            <v>0</v>
          </cell>
        </row>
        <row r="698">
          <cell r="I698">
            <v>0</v>
          </cell>
        </row>
        <row r="699">
          <cell r="D699" t="str">
            <v>BTL100</v>
          </cell>
          <cell r="I699">
            <v>0</v>
          </cell>
        </row>
        <row r="700">
          <cell r="D700" t="str">
            <v>BTM200</v>
          </cell>
          <cell r="I700">
            <v>0</v>
          </cell>
        </row>
        <row r="701">
          <cell r="D701" t="str">
            <v>BTM200</v>
          </cell>
          <cell r="I701">
            <v>0</v>
          </cell>
        </row>
        <row r="702">
          <cell r="D702" t="str">
            <v>BTM200</v>
          </cell>
          <cell r="I702">
            <v>0</v>
          </cell>
        </row>
        <row r="703">
          <cell r="D703" t="str">
            <v>VKM</v>
          </cell>
          <cell r="I703">
            <v>0</v>
          </cell>
        </row>
        <row r="704">
          <cell r="D704" t="str">
            <v>VKM</v>
          </cell>
          <cell r="I704">
            <v>0</v>
          </cell>
        </row>
        <row r="705">
          <cell r="D705" t="str">
            <v>VKM</v>
          </cell>
          <cell r="I705">
            <v>0</v>
          </cell>
        </row>
        <row r="706">
          <cell r="D706" t="str">
            <v>ST10M</v>
          </cell>
          <cell r="I706">
            <v>0</v>
          </cell>
        </row>
        <row r="707">
          <cell r="D707" t="str">
            <v>ST18M</v>
          </cell>
          <cell r="I707">
            <v>0</v>
          </cell>
        </row>
        <row r="708">
          <cell r="D708" t="str">
            <v>GCMK</v>
          </cell>
          <cell r="I708">
            <v>0</v>
          </cell>
        </row>
        <row r="709">
          <cell r="D709" t="str">
            <v>GCMK</v>
          </cell>
          <cell r="I709">
            <v>0</v>
          </cell>
        </row>
        <row r="710">
          <cell r="D710" t="str">
            <v>DCU5</v>
          </cell>
          <cell r="I710">
            <v>0</v>
          </cell>
        </row>
        <row r="711">
          <cell r="D711" t="str">
            <v>DCAT</v>
          </cell>
          <cell r="I711">
            <v>0</v>
          </cell>
        </row>
        <row r="712">
          <cell r="I712">
            <v>0</v>
          </cell>
        </row>
        <row r="713">
          <cell r="I713">
            <v>0</v>
          </cell>
        </row>
        <row r="714">
          <cell r="I714">
            <v>0</v>
          </cell>
        </row>
        <row r="715">
          <cell r="D715" t="str">
            <v>PUMP</v>
          </cell>
          <cell r="I715">
            <v>0</v>
          </cell>
        </row>
        <row r="716">
          <cell r="I716">
            <v>0</v>
          </cell>
        </row>
        <row r="717">
          <cell r="D717" t="str">
            <v>BTL100</v>
          </cell>
          <cell r="I717">
            <v>0</v>
          </cell>
        </row>
        <row r="718">
          <cell r="D718" t="str">
            <v>BTM200</v>
          </cell>
          <cell r="I718">
            <v>0</v>
          </cell>
        </row>
        <row r="719">
          <cell r="D719" t="str">
            <v>BTM200</v>
          </cell>
          <cell r="I719">
            <v>0</v>
          </cell>
        </row>
        <row r="720">
          <cell r="D720" t="str">
            <v>BTM200</v>
          </cell>
          <cell r="I720">
            <v>0</v>
          </cell>
        </row>
        <row r="721">
          <cell r="D721" t="str">
            <v>VKM</v>
          </cell>
          <cell r="I721">
            <v>0</v>
          </cell>
        </row>
        <row r="722">
          <cell r="D722" t="str">
            <v>VKM</v>
          </cell>
          <cell r="I722">
            <v>0</v>
          </cell>
        </row>
        <row r="723">
          <cell r="D723" t="str">
            <v>VKM</v>
          </cell>
          <cell r="I723">
            <v>0</v>
          </cell>
        </row>
        <row r="724">
          <cell r="D724" t="str">
            <v>ST10M</v>
          </cell>
          <cell r="I724">
            <v>0</v>
          </cell>
        </row>
        <row r="725">
          <cell r="D725" t="str">
            <v>ST18M</v>
          </cell>
          <cell r="I725">
            <v>0</v>
          </cell>
        </row>
        <row r="726">
          <cell r="D726" t="str">
            <v>GCMK</v>
          </cell>
          <cell r="I726">
            <v>0</v>
          </cell>
        </row>
        <row r="727">
          <cell r="D727" t="str">
            <v>GCMK</v>
          </cell>
          <cell r="I727">
            <v>0</v>
          </cell>
        </row>
        <row r="728">
          <cell r="D728" t="str">
            <v>DCU5</v>
          </cell>
          <cell r="I728">
            <v>0</v>
          </cell>
        </row>
        <row r="729">
          <cell r="D729" t="str">
            <v>DCAT</v>
          </cell>
          <cell r="I729">
            <v>0</v>
          </cell>
        </row>
        <row r="730">
          <cell r="I730">
            <v>0</v>
          </cell>
        </row>
        <row r="731">
          <cell r="I731">
            <v>0</v>
          </cell>
        </row>
        <row r="732">
          <cell r="I732">
            <v>0</v>
          </cell>
        </row>
        <row r="733">
          <cell r="D733" t="str">
            <v>PUMP</v>
          </cell>
          <cell r="I733">
            <v>0</v>
          </cell>
        </row>
        <row r="734">
          <cell r="I734">
            <v>0</v>
          </cell>
        </row>
        <row r="735">
          <cell r="D735" t="str">
            <v>SA&lt;18</v>
          </cell>
          <cell r="I735">
            <v>0</v>
          </cell>
        </row>
        <row r="736">
          <cell r="D736" t="str">
            <v>GCMK</v>
          </cell>
          <cell r="I736">
            <v>0</v>
          </cell>
        </row>
        <row r="737">
          <cell r="D737" t="str">
            <v>GCMK</v>
          </cell>
          <cell r="I737">
            <v>0</v>
          </cell>
        </row>
        <row r="738">
          <cell r="D738" t="str">
            <v>BM16-50</v>
          </cell>
          <cell r="I738">
            <v>0</v>
          </cell>
        </row>
        <row r="739">
          <cell r="I739">
            <v>0</v>
          </cell>
        </row>
        <row r="740">
          <cell r="I740">
            <v>0</v>
          </cell>
        </row>
        <row r="741">
          <cell r="I741">
            <v>0</v>
          </cell>
        </row>
        <row r="742">
          <cell r="I742">
            <v>0</v>
          </cell>
        </row>
        <row r="743">
          <cell r="I743">
            <v>0</v>
          </cell>
        </row>
        <row r="744">
          <cell r="I744">
            <v>0</v>
          </cell>
        </row>
        <row r="745">
          <cell r="D745" t="str">
            <v>GCMK</v>
          </cell>
          <cell r="I745">
            <v>0</v>
          </cell>
        </row>
        <row r="746">
          <cell r="I746">
            <v>0</v>
          </cell>
        </row>
        <row r="747">
          <cell r="I747">
            <v>0</v>
          </cell>
        </row>
        <row r="748">
          <cell r="I748">
            <v>0</v>
          </cell>
        </row>
        <row r="749">
          <cell r="I749">
            <v>0</v>
          </cell>
        </row>
        <row r="750">
          <cell r="I750">
            <v>0</v>
          </cell>
        </row>
        <row r="751">
          <cell r="I751">
            <v>0</v>
          </cell>
        </row>
        <row r="752">
          <cell r="D752" t="str">
            <v>GCMK</v>
          </cell>
          <cell r="I752">
            <v>0</v>
          </cell>
        </row>
        <row r="753">
          <cell r="I753">
            <v>0</v>
          </cell>
        </row>
        <row r="754">
          <cell r="I754">
            <v>0</v>
          </cell>
        </row>
        <row r="755">
          <cell r="I755">
            <v>0</v>
          </cell>
        </row>
        <row r="756">
          <cell r="I756">
            <v>0</v>
          </cell>
        </row>
        <row r="757">
          <cell r="I757">
            <v>0</v>
          </cell>
        </row>
        <row r="758">
          <cell r="I758">
            <v>0</v>
          </cell>
        </row>
        <row r="759">
          <cell r="D759" t="str">
            <v>GCMK</v>
          </cell>
          <cell r="I759">
            <v>0</v>
          </cell>
        </row>
        <row r="760">
          <cell r="I760">
            <v>0</v>
          </cell>
        </row>
        <row r="761">
          <cell r="I761">
            <v>0</v>
          </cell>
        </row>
        <row r="762">
          <cell r="I762">
            <v>0</v>
          </cell>
        </row>
        <row r="763">
          <cell r="I763">
            <v>0</v>
          </cell>
        </row>
        <row r="764">
          <cell r="I764">
            <v>0</v>
          </cell>
        </row>
        <row r="765">
          <cell r="I765">
            <v>0</v>
          </cell>
        </row>
        <row r="766">
          <cell r="D766" t="str">
            <v>GCMK</v>
          </cell>
          <cell r="I766">
            <v>0</v>
          </cell>
        </row>
        <row r="767">
          <cell r="I767">
            <v>0</v>
          </cell>
        </row>
        <row r="768">
          <cell r="I768">
            <v>0</v>
          </cell>
        </row>
        <row r="769">
          <cell r="I769">
            <v>0</v>
          </cell>
        </row>
        <row r="770">
          <cell r="I770">
            <v>0</v>
          </cell>
        </row>
        <row r="771">
          <cell r="I771">
            <v>0</v>
          </cell>
        </row>
        <row r="772">
          <cell r="I772">
            <v>0</v>
          </cell>
        </row>
        <row r="773">
          <cell r="D773" t="str">
            <v>ACSR-240/32</v>
          </cell>
          <cell r="I773">
            <v>0</v>
          </cell>
        </row>
        <row r="774">
          <cell r="D774" t="str">
            <v>ACKP-70</v>
          </cell>
          <cell r="I774">
            <v>0</v>
          </cell>
        </row>
        <row r="775">
          <cell r="D775" t="str">
            <v>ACKP-50</v>
          </cell>
          <cell r="I775">
            <v>0</v>
          </cell>
        </row>
        <row r="776">
          <cell r="D776" t="str">
            <v>AC-95</v>
          </cell>
          <cell r="I776">
            <v>0</v>
          </cell>
        </row>
        <row r="777">
          <cell r="D777" t="str">
            <v>AC-50</v>
          </cell>
          <cell r="I777">
            <v>0</v>
          </cell>
        </row>
        <row r="778">
          <cell r="D778" t="str">
            <v>TK-50</v>
          </cell>
          <cell r="I778">
            <v>0</v>
          </cell>
        </row>
        <row r="779">
          <cell r="D779" t="str">
            <v>SuT-70</v>
          </cell>
          <cell r="I779">
            <v>0</v>
          </cell>
        </row>
        <row r="780">
          <cell r="D780" t="str">
            <v>SuT-120</v>
          </cell>
          <cell r="I780">
            <v>0</v>
          </cell>
        </row>
        <row r="781">
          <cell r="D781" t="str">
            <v>CDD-185-240</v>
          </cell>
          <cell r="I781">
            <v>0</v>
          </cell>
        </row>
        <row r="782">
          <cell r="D782" t="str">
            <v>CND-185-240</v>
          </cell>
          <cell r="I782">
            <v>0</v>
          </cell>
        </row>
        <row r="783">
          <cell r="D783" t="str">
            <v>CDDCS2-50</v>
          </cell>
          <cell r="I783">
            <v>0</v>
          </cell>
        </row>
        <row r="784">
          <cell r="D784" t="str">
            <v>CNDCS-50</v>
          </cell>
          <cell r="I784">
            <v>0</v>
          </cell>
        </row>
        <row r="785">
          <cell r="D785" t="str">
            <v>CR-2-9</v>
          </cell>
          <cell r="I785">
            <v>0</v>
          </cell>
        </row>
        <row r="786">
          <cell r="D786" t="str">
            <v>CR-4-22</v>
          </cell>
          <cell r="I786">
            <v>0</v>
          </cell>
        </row>
        <row r="787">
          <cell r="D787" t="str">
            <v>KepNE-240</v>
          </cell>
          <cell r="I787">
            <v>0</v>
          </cell>
        </row>
        <row r="788">
          <cell r="D788" t="str">
            <v>Kep2R-TK50</v>
          </cell>
          <cell r="I788">
            <v>0</v>
          </cell>
        </row>
        <row r="789">
          <cell r="D789" t="str">
            <v>ON-AC240</v>
          </cell>
          <cell r="I789">
            <v>0</v>
          </cell>
        </row>
        <row r="790">
          <cell r="D790" t="str">
            <v>ON-TK50</v>
          </cell>
          <cell r="I790">
            <v>0</v>
          </cell>
        </row>
        <row r="791">
          <cell r="D791" t="str">
            <v>OV-AC240</v>
          </cell>
          <cell r="I791">
            <v>0</v>
          </cell>
        </row>
        <row r="792">
          <cell r="D792" t="str">
            <v>OV-TK50</v>
          </cell>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D808" t="str">
            <v>CD35-10</v>
          </cell>
          <cell r="I808">
            <v>0</v>
          </cell>
        </row>
        <row r="809">
          <cell r="D809" t="str">
            <v>CG35-10</v>
          </cell>
          <cell r="I809">
            <v>0</v>
          </cell>
        </row>
        <row r="810">
          <cell r="D810" t="str">
            <v>CM35-10</v>
          </cell>
          <cell r="I810">
            <v>0</v>
          </cell>
        </row>
        <row r="811">
          <cell r="I811">
            <v>0</v>
          </cell>
        </row>
        <row r="812">
          <cell r="I812">
            <v>0</v>
          </cell>
        </row>
        <row r="813">
          <cell r="I813">
            <v>0</v>
          </cell>
        </row>
        <row r="814">
          <cell r="I814">
            <v>0</v>
          </cell>
        </row>
        <row r="815">
          <cell r="D815" t="str">
            <v>CDAN</v>
          </cell>
          <cell r="I815">
            <v>0</v>
          </cell>
        </row>
        <row r="816">
          <cell r="I816">
            <v>0</v>
          </cell>
        </row>
        <row r="817">
          <cell r="D817" t="str">
            <v>TNDC</v>
          </cell>
          <cell r="I817">
            <v>0</v>
          </cell>
        </row>
        <row r="818">
          <cell r="I818">
            <v>0</v>
          </cell>
        </row>
        <row r="819">
          <cell r="D819" t="str">
            <v>QBTUM</v>
          </cell>
          <cell r="I819">
            <v>0</v>
          </cell>
        </row>
        <row r="820">
          <cell r="I820">
            <v>0</v>
          </cell>
        </row>
        <row r="821">
          <cell r="I821">
            <v>0</v>
          </cell>
        </row>
        <row r="822">
          <cell r="I822">
            <v>0</v>
          </cell>
        </row>
        <row r="823">
          <cell r="I823">
            <v>0</v>
          </cell>
        </row>
        <row r="824">
          <cell r="D824" t="str">
            <v>DCAT</v>
          </cell>
          <cell r="I824">
            <v>0</v>
          </cell>
        </row>
        <row r="825">
          <cell r="D825" t="str">
            <v>DCU5</v>
          </cell>
          <cell r="I825">
            <v>0</v>
          </cell>
        </row>
        <row r="826">
          <cell r="D826" t="str">
            <v>PTRE</v>
          </cell>
          <cell r="I826">
            <v>0</v>
          </cell>
        </row>
        <row r="827">
          <cell r="D827" t="str">
            <v>BTL100</v>
          </cell>
          <cell r="I827">
            <v>0</v>
          </cell>
        </row>
        <row r="828">
          <cell r="D828" t="str">
            <v>BTM200</v>
          </cell>
          <cell r="I828">
            <v>0</v>
          </cell>
        </row>
        <row r="829">
          <cell r="D829" t="str">
            <v>ST10M</v>
          </cell>
          <cell r="I829">
            <v>0</v>
          </cell>
        </row>
        <row r="830">
          <cell r="D830" t="str">
            <v>ST18M</v>
          </cell>
          <cell r="I830">
            <v>0</v>
          </cell>
        </row>
        <row r="831">
          <cell r="D831" t="str">
            <v>ST20M</v>
          </cell>
          <cell r="I831">
            <v>0</v>
          </cell>
        </row>
        <row r="832">
          <cell r="D832" t="str">
            <v>VKM</v>
          </cell>
          <cell r="I832">
            <v>0</v>
          </cell>
        </row>
        <row r="833">
          <cell r="I833">
            <v>0</v>
          </cell>
        </row>
        <row r="834">
          <cell r="D834" t="str">
            <v>GCMK</v>
          </cell>
          <cell r="I834">
            <v>0</v>
          </cell>
        </row>
        <row r="835">
          <cell r="D835" t="str">
            <v>M-22</v>
          </cell>
          <cell r="I835">
            <v>0</v>
          </cell>
        </row>
        <row r="836">
          <cell r="I836">
            <v>0</v>
          </cell>
        </row>
        <row r="837">
          <cell r="D837" t="str">
            <v>VCPTRE</v>
          </cell>
          <cell r="I837">
            <v>0</v>
          </cell>
        </row>
        <row r="838">
          <cell r="I838">
            <v>0</v>
          </cell>
        </row>
        <row r="839">
          <cell r="I839">
            <v>0</v>
          </cell>
        </row>
        <row r="840">
          <cell r="I840">
            <v>0</v>
          </cell>
        </row>
        <row r="841">
          <cell r="D841" t="str">
            <v>CD35-10</v>
          </cell>
          <cell r="I841">
            <v>0</v>
          </cell>
        </row>
        <row r="842">
          <cell r="D842" t="str">
            <v>CG35-10</v>
          </cell>
          <cell r="I842">
            <v>0</v>
          </cell>
        </row>
        <row r="843">
          <cell r="D843" t="str">
            <v>CM35-10</v>
          </cell>
          <cell r="I843">
            <v>0</v>
          </cell>
        </row>
        <row r="844">
          <cell r="I844">
            <v>0</v>
          </cell>
        </row>
        <row r="845">
          <cell r="I845">
            <v>0</v>
          </cell>
        </row>
        <row r="846">
          <cell r="I846">
            <v>0</v>
          </cell>
        </row>
        <row r="847">
          <cell r="D847" t="str">
            <v>CDAN</v>
          </cell>
          <cell r="I847">
            <v>0</v>
          </cell>
        </row>
        <row r="848">
          <cell r="I848">
            <v>0</v>
          </cell>
        </row>
        <row r="849">
          <cell r="D849" t="str">
            <v>TNDC</v>
          </cell>
          <cell r="I849">
            <v>0</v>
          </cell>
        </row>
        <row r="850">
          <cell r="I850">
            <v>0</v>
          </cell>
        </row>
        <row r="851">
          <cell r="D851" t="str">
            <v>QBTUM</v>
          </cell>
          <cell r="I851">
            <v>0</v>
          </cell>
        </row>
        <row r="852">
          <cell r="I852">
            <v>0</v>
          </cell>
        </row>
        <row r="853">
          <cell r="I853">
            <v>0</v>
          </cell>
        </row>
        <row r="854">
          <cell r="I854">
            <v>0</v>
          </cell>
        </row>
        <row r="855">
          <cell r="I855">
            <v>0</v>
          </cell>
        </row>
        <row r="856">
          <cell r="D856" t="str">
            <v>DCAT</v>
          </cell>
          <cell r="I856">
            <v>0</v>
          </cell>
        </row>
        <row r="857">
          <cell r="D857" t="str">
            <v>DCU5</v>
          </cell>
          <cell r="I857">
            <v>0</v>
          </cell>
        </row>
        <row r="858">
          <cell r="D858" t="str">
            <v>PTRE</v>
          </cell>
          <cell r="I858">
            <v>0</v>
          </cell>
        </row>
        <row r="859">
          <cell r="D859" t="str">
            <v>BTL100</v>
          </cell>
          <cell r="I859">
            <v>0</v>
          </cell>
        </row>
        <row r="860">
          <cell r="D860" t="str">
            <v>BTM200</v>
          </cell>
          <cell r="I860">
            <v>0</v>
          </cell>
        </row>
        <row r="861">
          <cell r="D861" t="str">
            <v>ST10M</v>
          </cell>
          <cell r="I861">
            <v>0</v>
          </cell>
        </row>
        <row r="862">
          <cell r="D862" t="str">
            <v>ST18M</v>
          </cell>
          <cell r="I862">
            <v>0</v>
          </cell>
        </row>
        <row r="863">
          <cell r="D863" t="str">
            <v>ST20M</v>
          </cell>
          <cell r="I863">
            <v>0</v>
          </cell>
        </row>
        <row r="864">
          <cell r="D864" t="str">
            <v>VKM</v>
          </cell>
          <cell r="I864">
            <v>0</v>
          </cell>
        </row>
        <row r="865">
          <cell r="D865" t="str">
            <v>GCMK</v>
          </cell>
          <cell r="I865">
            <v>0</v>
          </cell>
        </row>
        <row r="866">
          <cell r="D866" t="str">
            <v>SATH</v>
          </cell>
          <cell r="I866">
            <v>0</v>
          </cell>
        </row>
        <row r="867">
          <cell r="D867" t="str">
            <v>SATH</v>
          </cell>
          <cell r="I867">
            <v>0</v>
          </cell>
        </row>
        <row r="868">
          <cell r="I868">
            <v>0</v>
          </cell>
        </row>
        <row r="869">
          <cell r="D869" t="str">
            <v>GCMK</v>
          </cell>
          <cell r="I869">
            <v>0</v>
          </cell>
        </row>
        <row r="870">
          <cell r="D870" t="str">
            <v>M-22</v>
          </cell>
          <cell r="I870">
            <v>0</v>
          </cell>
        </row>
        <row r="871">
          <cell r="I871">
            <v>0</v>
          </cell>
        </row>
        <row r="872">
          <cell r="D872" t="str">
            <v>VCPTRE</v>
          </cell>
          <cell r="I872">
            <v>0</v>
          </cell>
        </row>
        <row r="873">
          <cell r="I873">
            <v>0</v>
          </cell>
        </row>
        <row r="874">
          <cell r="I874">
            <v>0</v>
          </cell>
        </row>
        <row r="875">
          <cell r="I875">
            <v>0</v>
          </cell>
        </row>
        <row r="876">
          <cell r="D876" t="str">
            <v>CD35-10</v>
          </cell>
          <cell r="I876">
            <v>0</v>
          </cell>
        </row>
        <row r="877">
          <cell r="D877" t="str">
            <v>CG35-10</v>
          </cell>
          <cell r="I877">
            <v>0</v>
          </cell>
        </row>
        <row r="878">
          <cell r="D878" t="str">
            <v>CM35-10</v>
          </cell>
          <cell r="I878">
            <v>0</v>
          </cell>
        </row>
        <row r="879">
          <cell r="I879">
            <v>0</v>
          </cell>
        </row>
        <row r="880">
          <cell r="I880">
            <v>0</v>
          </cell>
        </row>
        <row r="881">
          <cell r="I881">
            <v>0</v>
          </cell>
        </row>
        <row r="882">
          <cell r="D882" t="str">
            <v>CDAN</v>
          </cell>
          <cell r="I882">
            <v>0</v>
          </cell>
        </row>
        <row r="883">
          <cell r="I883">
            <v>0</v>
          </cell>
        </row>
        <row r="884">
          <cell r="D884" t="str">
            <v>TNDC</v>
          </cell>
          <cell r="I884">
            <v>0</v>
          </cell>
        </row>
        <row r="885">
          <cell r="I885">
            <v>0</v>
          </cell>
        </row>
        <row r="886">
          <cell r="D886" t="str">
            <v>QBTUM</v>
          </cell>
          <cell r="I886">
            <v>0</v>
          </cell>
        </row>
        <row r="887">
          <cell r="I887">
            <v>0</v>
          </cell>
        </row>
        <row r="888">
          <cell r="I888">
            <v>0</v>
          </cell>
        </row>
        <row r="889">
          <cell r="I889">
            <v>0</v>
          </cell>
        </row>
        <row r="890">
          <cell r="I890">
            <v>0</v>
          </cell>
        </row>
        <row r="891">
          <cell r="D891" t="str">
            <v>DCAT</v>
          </cell>
          <cell r="I891">
            <v>0</v>
          </cell>
        </row>
        <row r="892">
          <cell r="D892" t="str">
            <v>DCU5</v>
          </cell>
          <cell r="I892">
            <v>0</v>
          </cell>
        </row>
        <row r="893">
          <cell r="D893" t="str">
            <v>PTRE</v>
          </cell>
          <cell r="I893">
            <v>0</v>
          </cell>
        </row>
        <row r="894">
          <cell r="D894" t="str">
            <v>BTL100</v>
          </cell>
          <cell r="I894">
            <v>0</v>
          </cell>
        </row>
        <row r="895">
          <cell r="D895" t="str">
            <v>BTM200</v>
          </cell>
          <cell r="I895">
            <v>0</v>
          </cell>
        </row>
        <row r="896">
          <cell r="D896" t="str">
            <v>ST10M</v>
          </cell>
          <cell r="I896">
            <v>0</v>
          </cell>
        </row>
        <row r="897">
          <cell r="D897" t="str">
            <v>ST18M</v>
          </cell>
          <cell r="I897">
            <v>0</v>
          </cell>
        </row>
        <row r="898">
          <cell r="D898" t="str">
            <v>ST20M</v>
          </cell>
          <cell r="I898">
            <v>0</v>
          </cell>
        </row>
        <row r="899">
          <cell r="D899" t="str">
            <v>VKM</v>
          </cell>
          <cell r="I899">
            <v>0</v>
          </cell>
        </row>
        <row r="900">
          <cell r="D900" t="str">
            <v>GCMK</v>
          </cell>
          <cell r="I900">
            <v>0</v>
          </cell>
        </row>
        <row r="901">
          <cell r="D901" t="str">
            <v>SATH</v>
          </cell>
          <cell r="I901">
            <v>0</v>
          </cell>
        </row>
        <row r="902">
          <cell r="D902" t="str">
            <v>SATH</v>
          </cell>
          <cell r="I902">
            <v>0</v>
          </cell>
        </row>
        <row r="903">
          <cell r="I903">
            <v>0</v>
          </cell>
        </row>
        <row r="904">
          <cell r="D904" t="str">
            <v>GCMK</v>
          </cell>
          <cell r="I904">
            <v>0</v>
          </cell>
        </row>
        <row r="905">
          <cell r="D905" t="str">
            <v>M-22</v>
          </cell>
          <cell r="I905">
            <v>0</v>
          </cell>
        </row>
        <row r="906">
          <cell r="I906">
            <v>0</v>
          </cell>
        </row>
        <row r="907">
          <cell r="D907" t="str">
            <v>VCPTRE</v>
          </cell>
          <cell r="I907">
            <v>0</v>
          </cell>
        </row>
        <row r="908">
          <cell r="I908">
            <v>0</v>
          </cell>
        </row>
        <row r="909">
          <cell r="I909">
            <v>0</v>
          </cell>
        </row>
        <row r="910">
          <cell r="I910">
            <v>0</v>
          </cell>
        </row>
        <row r="911">
          <cell r="D911" t="str">
            <v>CD35-10</v>
          </cell>
          <cell r="I911">
            <v>0</v>
          </cell>
        </row>
        <row r="912">
          <cell r="D912" t="str">
            <v>CG35-10</v>
          </cell>
          <cell r="I912">
            <v>0</v>
          </cell>
        </row>
        <row r="913">
          <cell r="D913" t="str">
            <v>CM35-10</v>
          </cell>
          <cell r="I913">
            <v>0</v>
          </cell>
        </row>
        <row r="914">
          <cell r="I914">
            <v>0</v>
          </cell>
        </row>
        <row r="915">
          <cell r="I915">
            <v>0</v>
          </cell>
        </row>
        <row r="916">
          <cell r="I916">
            <v>0</v>
          </cell>
        </row>
        <row r="917">
          <cell r="I917">
            <v>0</v>
          </cell>
        </row>
        <row r="918">
          <cell r="D918" t="str">
            <v>CDAN</v>
          </cell>
          <cell r="I918">
            <v>0</v>
          </cell>
        </row>
        <row r="919">
          <cell r="I919">
            <v>0</v>
          </cell>
        </row>
        <row r="920">
          <cell r="D920" t="str">
            <v>TNDC</v>
          </cell>
          <cell r="I920">
            <v>0</v>
          </cell>
        </row>
        <row r="921">
          <cell r="I921">
            <v>0</v>
          </cell>
        </row>
        <row r="922">
          <cell r="D922" t="str">
            <v>QBTUM</v>
          </cell>
          <cell r="I922">
            <v>0</v>
          </cell>
        </row>
        <row r="923">
          <cell r="I923">
            <v>0</v>
          </cell>
        </row>
        <row r="924">
          <cell r="I924">
            <v>0</v>
          </cell>
        </row>
        <row r="925">
          <cell r="I925">
            <v>0</v>
          </cell>
        </row>
        <row r="926">
          <cell r="I926">
            <v>0</v>
          </cell>
        </row>
        <row r="927">
          <cell r="D927" t="str">
            <v>DCAT</v>
          </cell>
          <cell r="I927">
            <v>0</v>
          </cell>
        </row>
        <row r="928">
          <cell r="D928" t="str">
            <v>DCU5</v>
          </cell>
          <cell r="I928">
            <v>0</v>
          </cell>
        </row>
        <row r="929">
          <cell r="D929" t="str">
            <v>PTRE</v>
          </cell>
          <cell r="I929">
            <v>0</v>
          </cell>
        </row>
        <row r="930">
          <cell r="D930" t="str">
            <v>BTL100</v>
          </cell>
          <cell r="I930">
            <v>0</v>
          </cell>
        </row>
        <row r="931">
          <cell r="D931" t="str">
            <v>BTM200</v>
          </cell>
          <cell r="I931">
            <v>0</v>
          </cell>
        </row>
        <row r="932">
          <cell r="D932" t="str">
            <v>ST10M</v>
          </cell>
          <cell r="I932">
            <v>0</v>
          </cell>
        </row>
        <row r="933">
          <cell r="D933" t="str">
            <v>ST18M</v>
          </cell>
          <cell r="I933">
            <v>0</v>
          </cell>
        </row>
        <row r="934">
          <cell r="D934" t="str">
            <v>ST20M</v>
          </cell>
          <cell r="I934">
            <v>0</v>
          </cell>
        </row>
        <row r="935">
          <cell r="D935" t="str">
            <v>VKM</v>
          </cell>
          <cell r="I935">
            <v>0</v>
          </cell>
        </row>
        <row r="936">
          <cell r="I936">
            <v>0</v>
          </cell>
        </row>
        <row r="937">
          <cell r="D937" t="str">
            <v>GCMK</v>
          </cell>
          <cell r="I937">
            <v>0</v>
          </cell>
        </row>
        <row r="938">
          <cell r="D938" t="str">
            <v>M-22</v>
          </cell>
          <cell r="I938">
            <v>0</v>
          </cell>
        </row>
        <row r="939">
          <cell r="I939">
            <v>0</v>
          </cell>
        </row>
        <row r="940">
          <cell r="D940" t="str">
            <v>VCPTRE</v>
          </cell>
          <cell r="I940">
            <v>0</v>
          </cell>
        </row>
        <row r="941">
          <cell r="I941">
            <v>0</v>
          </cell>
        </row>
        <row r="942">
          <cell r="I942">
            <v>0</v>
          </cell>
        </row>
        <row r="943">
          <cell r="I943">
            <v>0</v>
          </cell>
        </row>
        <row r="944">
          <cell r="D944" t="str">
            <v>CD35-8M</v>
          </cell>
          <cell r="I944">
            <v>0</v>
          </cell>
        </row>
        <row r="945">
          <cell r="D945" t="str">
            <v>CG35-10</v>
          </cell>
          <cell r="I945">
            <v>0</v>
          </cell>
        </row>
        <row r="946">
          <cell r="D946" t="str">
            <v>CM35-10</v>
          </cell>
          <cell r="I946">
            <v>0</v>
          </cell>
        </row>
        <row r="947">
          <cell r="I947">
            <v>0</v>
          </cell>
        </row>
        <row r="948">
          <cell r="I948">
            <v>0</v>
          </cell>
        </row>
        <row r="949">
          <cell r="I949">
            <v>0</v>
          </cell>
        </row>
        <row r="950">
          <cell r="I950">
            <v>0</v>
          </cell>
        </row>
        <row r="951">
          <cell r="D951" t="str">
            <v>CDAN</v>
          </cell>
          <cell r="I951">
            <v>0</v>
          </cell>
        </row>
        <row r="952">
          <cell r="I952">
            <v>0</v>
          </cell>
        </row>
        <row r="953">
          <cell r="D953" t="str">
            <v>TNDC</v>
          </cell>
          <cell r="I953">
            <v>0</v>
          </cell>
        </row>
        <row r="954">
          <cell r="I954">
            <v>0</v>
          </cell>
        </row>
        <row r="955">
          <cell r="D955" t="str">
            <v>QBTUM</v>
          </cell>
          <cell r="I955">
            <v>0</v>
          </cell>
        </row>
        <row r="956">
          <cell r="I956">
            <v>0</v>
          </cell>
        </row>
        <row r="957">
          <cell r="I957">
            <v>0</v>
          </cell>
        </row>
        <row r="958">
          <cell r="I958">
            <v>0</v>
          </cell>
        </row>
        <row r="959">
          <cell r="I959">
            <v>0</v>
          </cell>
        </row>
        <row r="960">
          <cell r="D960" t="str">
            <v>DCAT</v>
          </cell>
          <cell r="I960">
            <v>0</v>
          </cell>
        </row>
        <row r="961">
          <cell r="D961" t="str">
            <v>DCU5</v>
          </cell>
          <cell r="I961">
            <v>0</v>
          </cell>
        </row>
        <row r="962">
          <cell r="D962" t="str">
            <v>PTRE</v>
          </cell>
          <cell r="I962">
            <v>0</v>
          </cell>
        </row>
        <row r="963">
          <cell r="D963" t="str">
            <v>BTL100</v>
          </cell>
          <cell r="I963">
            <v>0</v>
          </cell>
        </row>
        <row r="964">
          <cell r="D964" t="str">
            <v>BTM200</v>
          </cell>
          <cell r="I964">
            <v>0</v>
          </cell>
        </row>
        <row r="965">
          <cell r="D965" t="str">
            <v>ST10M</v>
          </cell>
          <cell r="I965">
            <v>0</v>
          </cell>
        </row>
        <row r="966">
          <cell r="D966" t="str">
            <v>ST18M</v>
          </cell>
          <cell r="I966">
            <v>0</v>
          </cell>
        </row>
        <row r="967">
          <cell r="D967" t="str">
            <v>ST20M</v>
          </cell>
          <cell r="I967">
            <v>0</v>
          </cell>
        </row>
        <row r="968">
          <cell r="D968" t="str">
            <v>VKM</v>
          </cell>
          <cell r="I968">
            <v>0</v>
          </cell>
        </row>
        <row r="969">
          <cell r="I969">
            <v>0</v>
          </cell>
        </row>
        <row r="970">
          <cell r="D970" t="str">
            <v>GCMK</v>
          </cell>
          <cell r="I970">
            <v>0</v>
          </cell>
        </row>
        <row r="971">
          <cell r="D971" t="str">
            <v>M-22</v>
          </cell>
          <cell r="I971">
            <v>0</v>
          </cell>
        </row>
        <row r="972">
          <cell r="I972">
            <v>0</v>
          </cell>
        </row>
        <row r="973">
          <cell r="D973" t="str">
            <v>VCPTRE</v>
          </cell>
          <cell r="I973">
            <v>0</v>
          </cell>
        </row>
        <row r="974">
          <cell r="I974">
            <v>0</v>
          </cell>
        </row>
        <row r="975">
          <cell r="I975">
            <v>0</v>
          </cell>
        </row>
        <row r="976">
          <cell r="I976">
            <v>0</v>
          </cell>
        </row>
        <row r="977">
          <cell r="D977" t="str">
            <v>CD35-8M</v>
          </cell>
          <cell r="I977">
            <v>0</v>
          </cell>
        </row>
        <row r="978">
          <cell r="D978" t="str">
            <v>CG35-10</v>
          </cell>
          <cell r="I978">
            <v>0</v>
          </cell>
        </row>
        <row r="979">
          <cell r="D979" t="str">
            <v>CM35-10</v>
          </cell>
          <cell r="I979">
            <v>0</v>
          </cell>
        </row>
        <row r="980">
          <cell r="I980">
            <v>0</v>
          </cell>
        </row>
        <row r="981">
          <cell r="I981">
            <v>0</v>
          </cell>
        </row>
        <row r="982">
          <cell r="I982">
            <v>0</v>
          </cell>
        </row>
        <row r="983">
          <cell r="I983">
            <v>0</v>
          </cell>
        </row>
        <row r="984">
          <cell r="D984" t="str">
            <v>CDAN</v>
          </cell>
          <cell r="I984">
            <v>0</v>
          </cell>
        </row>
        <row r="985">
          <cell r="I985">
            <v>0</v>
          </cell>
        </row>
        <row r="986">
          <cell r="D986" t="str">
            <v>TNDC</v>
          </cell>
          <cell r="I986">
            <v>0</v>
          </cell>
        </row>
        <row r="987">
          <cell r="I987">
            <v>0</v>
          </cell>
        </row>
        <row r="988">
          <cell r="D988" t="str">
            <v>QBTUM</v>
          </cell>
          <cell r="I988">
            <v>0</v>
          </cell>
        </row>
        <row r="989">
          <cell r="I989">
            <v>0</v>
          </cell>
        </row>
        <row r="990">
          <cell r="I990">
            <v>0</v>
          </cell>
        </row>
        <row r="991">
          <cell r="I991">
            <v>0</v>
          </cell>
        </row>
        <row r="992">
          <cell r="I992">
            <v>0</v>
          </cell>
        </row>
        <row r="993">
          <cell r="D993" t="str">
            <v>DCAT</v>
          </cell>
          <cell r="I993">
            <v>0</v>
          </cell>
        </row>
        <row r="994">
          <cell r="D994" t="str">
            <v>DCU5</v>
          </cell>
          <cell r="I994">
            <v>0</v>
          </cell>
        </row>
        <row r="995">
          <cell r="D995" t="str">
            <v>PTRE</v>
          </cell>
          <cell r="I995">
            <v>0</v>
          </cell>
        </row>
        <row r="996">
          <cell r="D996" t="str">
            <v>BTL100</v>
          </cell>
          <cell r="I996">
            <v>0</v>
          </cell>
        </row>
        <row r="997">
          <cell r="D997" t="str">
            <v>BTM200</v>
          </cell>
          <cell r="I997">
            <v>0</v>
          </cell>
        </row>
        <row r="998">
          <cell r="D998" t="str">
            <v>ST10M</v>
          </cell>
          <cell r="I998">
            <v>0</v>
          </cell>
        </row>
        <row r="999">
          <cell r="D999" t="str">
            <v>ST18M</v>
          </cell>
          <cell r="I999">
            <v>0</v>
          </cell>
        </row>
        <row r="1000">
          <cell r="D1000" t="str">
            <v>ST20M</v>
          </cell>
          <cell r="I1000">
            <v>0</v>
          </cell>
        </row>
        <row r="1001">
          <cell r="D1001" t="str">
            <v>VKM</v>
          </cell>
          <cell r="I1001">
            <v>0</v>
          </cell>
        </row>
        <row r="1002">
          <cell r="D1002" t="str">
            <v>GCMK</v>
          </cell>
          <cell r="I1002">
            <v>0</v>
          </cell>
        </row>
        <row r="1003">
          <cell r="D1003" t="str">
            <v>SATH</v>
          </cell>
          <cell r="I1003">
            <v>0</v>
          </cell>
        </row>
        <row r="1004">
          <cell r="D1004" t="str">
            <v>SATH</v>
          </cell>
          <cell r="I1004">
            <v>0</v>
          </cell>
        </row>
        <row r="1005">
          <cell r="I1005">
            <v>0</v>
          </cell>
        </row>
        <row r="1006">
          <cell r="D1006" t="str">
            <v>GCMK</v>
          </cell>
          <cell r="I1006">
            <v>0</v>
          </cell>
        </row>
        <row r="1007">
          <cell r="D1007" t="str">
            <v>M-22</v>
          </cell>
          <cell r="I1007">
            <v>0</v>
          </cell>
        </row>
        <row r="1008">
          <cell r="I1008">
            <v>0</v>
          </cell>
        </row>
        <row r="1009">
          <cell r="D1009" t="str">
            <v>VCPTRE</v>
          </cell>
          <cell r="I1009">
            <v>0</v>
          </cell>
        </row>
        <row r="1010">
          <cell r="I1010">
            <v>0</v>
          </cell>
        </row>
        <row r="1011">
          <cell r="I1011">
            <v>0</v>
          </cell>
        </row>
        <row r="1012">
          <cell r="I1012">
            <v>0</v>
          </cell>
        </row>
        <row r="1013">
          <cell r="D1013" t="str">
            <v>CD35-8M</v>
          </cell>
          <cell r="I1013">
            <v>0</v>
          </cell>
        </row>
        <row r="1014">
          <cell r="D1014" t="str">
            <v>CG35-8M</v>
          </cell>
          <cell r="I1014">
            <v>0</v>
          </cell>
        </row>
        <row r="1015">
          <cell r="D1015" t="str">
            <v>CG35-10</v>
          </cell>
          <cell r="I1015">
            <v>0</v>
          </cell>
        </row>
        <row r="1016">
          <cell r="D1016" t="str">
            <v>CM35-10</v>
          </cell>
          <cell r="I1016">
            <v>0</v>
          </cell>
        </row>
        <row r="1017">
          <cell r="I1017">
            <v>0</v>
          </cell>
        </row>
        <row r="1018">
          <cell r="I1018">
            <v>0</v>
          </cell>
        </row>
        <row r="1019">
          <cell r="I1019">
            <v>0</v>
          </cell>
        </row>
        <row r="1020">
          <cell r="I1020">
            <v>0</v>
          </cell>
        </row>
        <row r="1021">
          <cell r="D1021" t="str">
            <v>CDAN</v>
          </cell>
          <cell r="I1021">
            <v>0</v>
          </cell>
        </row>
        <row r="1022">
          <cell r="I1022">
            <v>0</v>
          </cell>
        </row>
        <row r="1023">
          <cell r="D1023" t="str">
            <v>TNDC</v>
          </cell>
          <cell r="I1023">
            <v>0</v>
          </cell>
        </row>
        <row r="1024">
          <cell r="I1024">
            <v>0</v>
          </cell>
        </row>
        <row r="1025">
          <cell r="D1025" t="str">
            <v>SIKA</v>
          </cell>
          <cell r="I1025">
            <v>0</v>
          </cell>
        </row>
        <row r="1026">
          <cell r="D1026" t="str">
            <v>QBTUM</v>
          </cell>
          <cell r="I1026">
            <v>0</v>
          </cell>
        </row>
        <row r="1027">
          <cell r="I1027">
            <v>0</v>
          </cell>
        </row>
        <row r="1028">
          <cell r="I1028">
            <v>0</v>
          </cell>
        </row>
        <row r="1029">
          <cell r="I1029">
            <v>0</v>
          </cell>
        </row>
        <row r="1030">
          <cell r="I1030">
            <v>0</v>
          </cell>
        </row>
        <row r="1031">
          <cell r="D1031" t="str">
            <v>DCAT</v>
          </cell>
          <cell r="I1031">
            <v>0</v>
          </cell>
        </row>
        <row r="1032">
          <cell r="D1032" t="str">
            <v>DCU5</v>
          </cell>
          <cell r="I1032">
            <v>0</v>
          </cell>
        </row>
        <row r="1033">
          <cell r="D1033" t="str">
            <v>PTRE</v>
          </cell>
          <cell r="I1033">
            <v>0</v>
          </cell>
        </row>
        <row r="1034">
          <cell r="D1034" t="str">
            <v>BTL100</v>
          </cell>
          <cell r="I1034">
            <v>0</v>
          </cell>
        </row>
        <row r="1035">
          <cell r="D1035" t="str">
            <v>BTM200</v>
          </cell>
          <cell r="I1035">
            <v>0</v>
          </cell>
        </row>
        <row r="1036">
          <cell r="D1036" t="str">
            <v>ST10M</v>
          </cell>
          <cell r="I1036">
            <v>0</v>
          </cell>
        </row>
        <row r="1037">
          <cell r="D1037" t="str">
            <v>ST18M</v>
          </cell>
          <cell r="I1037">
            <v>0</v>
          </cell>
        </row>
        <row r="1038">
          <cell r="D1038" t="str">
            <v>ST20M</v>
          </cell>
          <cell r="I1038">
            <v>0</v>
          </cell>
        </row>
        <row r="1039">
          <cell r="D1039" t="str">
            <v>VKM</v>
          </cell>
          <cell r="I1039">
            <v>0</v>
          </cell>
        </row>
        <row r="1040">
          <cell r="D1040" t="str">
            <v>GCMK</v>
          </cell>
          <cell r="I1040">
            <v>0</v>
          </cell>
        </row>
        <row r="1041">
          <cell r="D1041" t="str">
            <v>SATH</v>
          </cell>
          <cell r="I1041">
            <v>0</v>
          </cell>
        </row>
        <row r="1042">
          <cell r="D1042" t="str">
            <v>SATH</v>
          </cell>
          <cell r="I1042">
            <v>0</v>
          </cell>
        </row>
        <row r="1043">
          <cell r="I1043">
            <v>0</v>
          </cell>
        </row>
        <row r="1044">
          <cell r="D1044" t="str">
            <v>GCMK</v>
          </cell>
          <cell r="I1044">
            <v>0</v>
          </cell>
        </row>
        <row r="1045">
          <cell r="D1045" t="str">
            <v>M-22</v>
          </cell>
          <cell r="I1045">
            <v>0</v>
          </cell>
        </row>
        <row r="1046">
          <cell r="I1046">
            <v>0</v>
          </cell>
        </row>
        <row r="1047">
          <cell r="D1047" t="str">
            <v>VCPTRE</v>
          </cell>
          <cell r="I1047">
            <v>0</v>
          </cell>
        </row>
        <row r="1048">
          <cell r="I1048">
            <v>0</v>
          </cell>
        </row>
        <row r="1049">
          <cell r="I1049">
            <v>0</v>
          </cell>
        </row>
        <row r="1050">
          <cell r="I1050">
            <v>0</v>
          </cell>
        </row>
        <row r="1051">
          <cell r="D1051" t="str">
            <v>CD35-8M</v>
          </cell>
          <cell r="I1051">
            <v>0</v>
          </cell>
        </row>
        <row r="1052">
          <cell r="D1052" t="str">
            <v>CG35-10</v>
          </cell>
          <cell r="I1052">
            <v>0</v>
          </cell>
        </row>
        <row r="1053">
          <cell r="D1053" t="str">
            <v>CM35-10</v>
          </cell>
          <cell r="I1053">
            <v>0</v>
          </cell>
        </row>
        <row r="1054">
          <cell r="I1054">
            <v>0</v>
          </cell>
        </row>
        <row r="1055">
          <cell r="I1055">
            <v>0</v>
          </cell>
        </row>
        <row r="1056">
          <cell r="I1056">
            <v>0</v>
          </cell>
        </row>
        <row r="1057">
          <cell r="I1057">
            <v>0</v>
          </cell>
        </row>
        <row r="1058">
          <cell r="D1058" t="str">
            <v>CDAN</v>
          </cell>
          <cell r="I1058">
            <v>0</v>
          </cell>
        </row>
        <row r="1059">
          <cell r="I1059">
            <v>0</v>
          </cell>
        </row>
        <row r="1060">
          <cell r="D1060" t="str">
            <v>TNDC</v>
          </cell>
          <cell r="I1060">
            <v>0</v>
          </cell>
        </row>
        <row r="1061">
          <cell r="I1061">
            <v>0</v>
          </cell>
        </row>
        <row r="1062">
          <cell r="D1062" t="str">
            <v>QBTUM</v>
          </cell>
          <cell r="I1062">
            <v>0</v>
          </cell>
        </row>
        <row r="1063">
          <cell r="I1063">
            <v>0</v>
          </cell>
        </row>
        <row r="1064">
          <cell r="I1064">
            <v>0</v>
          </cell>
        </row>
        <row r="1065">
          <cell r="I1065">
            <v>0</v>
          </cell>
        </row>
        <row r="1066">
          <cell r="I1066">
            <v>0</v>
          </cell>
        </row>
        <row r="1067">
          <cell r="D1067" t="str">
            <v>DCAT</v>
          </cell>
          <cell r="I1067">
            <v>0</v>
          </cell>
        </row>
        <row r="1068">
          <cell r="D1068" t="str">
            <v>DCU5</v>
          </cell>
          <cell r="I1068">
            <v>0</v>
          </cell>
        </row>
        <row r="1069">
          <cell r="D1069" t="str">
            <v>PTRE</v>
          </cell>
          <cell r="I1069">
            <v>0</v>
          </cell>
        </row>
        <row r="1070">
          <cell r="D1070" t="str">
            <v>BTL100</v>
          </cell>
          <cell r="I1070">
            <v>0</v>
          </cell>
        </row>
        <row r="1071">
          <cell r="D1071" t="str">
            <v>BTM200</v>
          </cell>
          <cell r="I1071">
            <v>0</v>
          </cell>
        </row>
        <row r="1072">
          <cell r="D1072" t="str">
            <v>ST10M</v>
          </cell>
          <cell r="I1072">
            <v>0</v>
          </cell>
        </row>
        <row r="1073">
          <cell r="D1073" t="str">
            <v>ST18M</v>
          </cell>
          <cell r="I1073">
            <v>0</v>
          </cell>
        </row>
        <row r="1074">
          <cell r="D1074" t="str">
            <v>ST20M</v>
          </cell>
          <cell r="I1074">
            <v>0</v>
          </cell>
        </row>
        <row r="1075">
          <cell r="D1075" t="str">
            <v>VKM</v>
          </cell>
          <cell r="I1075">
            <v>0</v>
          </cell>
        </row>
        <row r="1076">
          <cell r="I1076">
            <v>0</v>
          </cell>
        </row>
        <row r="1077">
          <cell r="D1077" t="str">
            <v>GCMK</v>
          </cell>
          <cell r="I1077">
            <v>0</v>
          </cell>
        </row>
        <row r="1078">
          <cell r="D1078" t="str">
            <v>M-22</v>
          </cell>
          <cell r="I1078">
            <v>0</v>
          </cell>
        </row>
        <row r="1079">
          <cell r="I1079">
            <v>0</v>
          </cell>
        </row>
        <row r="1080">
          <cell r="D1080" t="str">
            <v>VCPTRE</v>
          </cell>
          <cell r="I1080">
            <v>0</v>
          </cell>
        </row>
        <row r="1081">
          <cell r="I1081">
            <v>0</v>
          </cell>
        </row>
        <row r="1082">
          <cell r="I1082">
            <v>0</v>
          </cell>
        </row>
        <row r="1083">
          <cell r="I1083">
            <v>0</v>
          </cell>
        </row>
        <row r="1084">
          <cell r="D1084" t="str">
            <v>CD35-10</v>
          </cell>
          <cell r="I1084">
            <v>0</v>
          </cell>
        </row>
        <row r="1085">
          <cell r="D1085" t="str">
            <v>CG35-10</v>
          </cell>
          <cell r="I1085">
            <v>0</v>
          </cell>
        </row>
        <row r="1086">
          <cell r="D1086" t="str">
            <v>CM35-10</v>
          </cell>
          <cell r="I1086">
            <v>0</v>
          </cell>
        </row>
        <row r="1087">
          <cell r="I1087">
            <v>0</v>
          </cell>
        </row>
        <row r="1088">
          <cell r="I1088">
            <v>0</v>
          </cell>
        </row>
        <row r="1089">
          <cell r="I1089">
            <v>0</v>
          </cell>
        </row>
        <row r="1090">
          <cell r="I1090">
            <v>0</v>
          </cell>
        </row>
        <row r="1091">
          <cell r="D1091" t="str">
            <v>CDAN</v>
          </cell>
          <cell r="I1091">
            <v>0</v>
          </cell>
        </row>
        <row r="1092">
          <cell r="I1092">
            <v>0</v>
          </cell>
        </row>
        <row r="1093">
          <cell r="D1093" t="str">
            <v>TNDC</v>
          </cell>
          <cell r="I1093">
            <v>0</v>
          </cell>
        </row>
        <row r="1094">
          <cell r="I1094">
            <v>0</v>
          </cell>
        </row>
        <row r="1095">
          <cell r="D1095" t="str">
            <v>QBTUM</v>
          </cell>
          <cell r="I1095">
            <v>0</v>
          </cell>
        </row>
        <row r="1096">
          <cell r="I1096">
            <v>0</v>
          </cell>
        </row>
        <row r="1097">
          <cell r="I1097">
            <v>0</v>
          </cell>
        </row>
        <row r="1098">
          <cell r="I1098">
            <v>0</v>
          </cell>
        </row>
        <row r="1099">
          <cell r="I1099">
            <v>0</v>
          </cell>
        </row>
        <row r="1100">
          <cell r="D1100" t="str">
            <v>DCAT</v>
          </cell>
          <cell r="I1100">
            <v>0</v>
          </cell>
        </row>
        <row r="1101">
          <cell r="D1101" t="str">
            <v>DCU5</v>
          </cell>
          <cell r="I1101">
            <v>0</v>
          </cell>
        </row>
        <row r="1102">
          <cell r="D1102" t="str">
            <v>PTRE</v>
          </cell>
          <cell r="I1102">
            <v>0</v>
          </cell>
        </row>
        <row r="1103">
          <cell r="D1103" t="str">
            <v>BTL100</v>
          </cell>
          <cell r="I1103">
            <v>0</v>
          </cell>
        </row>
        <row r="1104">
          <cell r="D1104" t="str">
            <v>BTM200</v>
          </cell>
          <cell r="I1104">
            <v>0</v>
          </cell>
        </row>
        <row r="1105">
          <cell r="D1105" t="str">
            <v>ST10M</v>
          </cell>
          <cell r="I1105">
            <v>0</v>
          </cell>
        </row>
        <row r="1106">
          <cell r="D1106" t="str">
            <v>ST18M</v>
          </cell>
          <cell r="I1106">
            <v>0</v>
          </cell>
        </row>
        <row r="1107">
          <cell r="D1107" t="str">
            <v>ST20M</v>
          </cell>
          <cell r="I1107">
            <v>0</v>
          </cell>
        </row>
        <row r="1108">
          <cell r="D1108" t="str">
            <v>VKM</v>
          </cell>
          <cell r="I1108">
            <v>0</v>
          </cell>
        </row>
        <row r="1109">
          <cell r="D1109" t="str">
            <v>GCMK</v>
          </cell>
          <cell r="I1109">
            <v>0</v>
          </cell>
        </row>
        <row r="1110">
          <cell r="D1110" t="str">
            <v>SATH</v>
          </cell>
          <cell r="I1110">
            <v>0</v>
          </cell>
        </row>
        <row r="1111">
          <cell r="D1111" t="str">
            <v>SATH</v>
          </cell>
          <cell r="I1111">
            <v>0</v>
          </cell>
        </row>
        <row r="1112">
          <cell r="I1112">
            <v>0</v>
          </cell>
        </row>
        <row r="1113">
          <cell r="D1113" t="str">
            <v>GCMK</v>
          </cell>
          <cell r="I1113">
            <v>0</v>
          </cell>
        </row>
        <row r="1114">
          <cell r="D1114" t="str">
            <v>M-22</v>
          </cell>
          <cell r="I1114">
            <v>0</v>
          </cell>
        </row>
        <row r="1115">
          <cell r="I1115">
            <v>0</v>
          </cell>
        </row>
        <row r="1116">
          <cell r="D1116" t="str">
            <v>VCPTRE</v>
          </cell>
          <cell r="I1116">
            <v>0</v>
          </cell>
        </row>
        <row r="1117">
          <cell r="I1117">
            <v>0</v>
          </cell>
        </row>
        <row r="1118">
          <cell r="I1118">
            <v>0</v>
          </cell>
        </row>
        <row r="1119">
          <cell r="I1119">
            <v>0</v>
          </cell>
        </row>
        <row r="1120">
          <cell r="D1120" t="str">
            <v>CD35-10</v>
          </cell>
          <cell r="I1120">
            <v>0</v>
          </cell>
        </row>
        <row r="1121">
          <cell r="D1121" t="str">
            <v>CG35-10</v>
          </cell>
          <cell r="I1121">
            <v>0</v>
          </cell>
        </row>
        <row r="1122">
          <cell r="D1122" t="str">
            <v>CM35-10</v>
          </cell>
          <cell r="I1122">
            <v>0</v>
          </cell>
        </row>
        <row r="1123">
          <cell r="I1123">
            <v>0</v>
          </cell>
        </row>
        <row r="1124">
          <cell r="I1124">
            <v>0</v>
          </cell>
        </row>
        <row r="1125">
          <cell r="I1125">
            <v>0</v>
          </cell>
        </row>
        <row r="1126">
          <cell r="I1126">
            <v>0</v>
          </cell>
        </row>
        <row r="1127">
          <cell r="D1127" t="str">
            <v>CDAN</v>
          </cell>
          <cell r="I1127">
            <v>0</v>
          </cell>
        </row>
        <row r="1128">
          <cell r="I1128">
            <v>0</v>
          </cell>
        </row>
        <row r="1129">
          <cell r="D1129" t="str">
            <v>TNDC</v>
          </cell>
          <cell r="I1129">
            <v>0</v>
          </cell>
        </row>
        <row r="1130">
          <cell r="I1130">
            <v>0</v>
          </cell>
        </row>
        <row r="1131">
          <cell r="D1131" t="str">
            <v>QBTUM</v>
          </cell>
          <cell r="I1131">
            <v>0</v>
          </cell>
        </row>
        <row r="1132">
          <cell r="I1132">
            <v>0</v>
          </cell>
        </row>
        <row r="1133">
          <cell r="I1133">
            <v>0</v>
          </cell>
        </row>
        <row r="1134">
          <cell r="I1134">
            <v>0</v>
          </cell>
        </row>
        <row r="1135">
          <cell r="I1135">
            <v>0</v>
          </cell>
        </row>
        <row r="1136">
          <cell r="D1136" t="str">
            <v>DCAT</v>
          </cell>
          <cell r="I1136">
            <v>0</v>
          </cell>
        </row>
        <row r="1137">
          <cell r="D1137" t="str">
            <v>DCU5</v>
          </cell>
          <cell r="I1137">
            <v>0</v>
          </cell>
        </row>
        <row r="1138">
          <cell r="D1138" t="str">
            <v>PTRE</v>
          </cell>
          <cell r="I1138">
            <v>0</v>
          </cell>
        </row>
        <row r="1139">
          <cell r="D1139" t="str">
            <v>BTL100</v>
          </cell>
          <cell r="I1139">
            <v>0</v>
          </cell>
        </row>
        <row r="1140">
          <cell r="D1140" t="str">
            <v>BTM200</v>
          </cell>
          <cell r="I1140">
            <v>0</v>
          </cell>
        </row>
        <row r="1141">
          <cell r="D1141" t="str">
            <v>ST10M</v>
          </cell>
          <cell r="I1141">
            <v>0</v>
          </cell>
        </row>
        <row r="1142">
          <cell r="D1142" t="str">
            <v>ST18M</v>
          </cell>
          <cell r="I1142">
            <v>0</v>
          </cell>
        </row>
        <row r="1143">
          <cell r="D1143" t="str">
            <v>ST20M</v>
          </cell>
          <cell r="I1143">
            <v>0</v>
          </cell>
        </row>
        <row r="1144">
          <cell r="D1144" t="str">
            <v>VKM</v>
          </cell>
          <cell r="I1144">
            <v>0</v>
          </cell>
        </row>
        <row r="1145">
          <cell r="D1145" t="str">
            <v>GCMK</v>
          </cell>
          <cell r="I1145">
            <v>0</v>
          </cell>
        </row>
        <row r="1146">
          <cell r="D1146" t="str">
            <v>SATH</v>
          </cell>
          <cell r="I1146">
            <v>0</v>
          </cell>
        </row>
        <row r="1147">
          <cell r="D1147" t="str">
            <v>SATH</v>
          </cell>
          <cell r="I1147">
            <v>0</v>
          </cell>
        </row>
        <row r="1148">
          <cell r="I1148">
            <v>0</v>
          </cell>
        </row>
        <row r="1149">
          <cell r="D1149" t="str">
            <v>GCMK</v>
          </cell>
          <cell r="I1149">
            <v>0</v>
          </cell>
        </row>
        <row r="1150">
          <cell r="D1150" t="str">
            <v>M-22</v>
          </cell>
          <cell r="I1150">
            <v>0</v>
          </cell>
        </row>
        <row r="1151">
          <cell r="I1151">
            <v>0</v>
          </cell>
        </row>
        <row r="1152">
          <cell r="D1152" t="str">
            <v>VCPTRE</v>
          </cell>
          <cell r="I1152">
            <v>0</v>
          </cell>
        </row>
        <row r="1153">
          <cell r="I1153">
            <v>0</v>
          </cell>
        </row>
        <row r="1154">
          <cell r="I1154">
            <v>0</v>
          </cell>
        </row>
        <row r="1155">
          <cell r="I1155">
            <v>0</v>
          </cell>
        </row>
        <row r="1156">
          <cell r="D1156" t="str">
            <v>CD35-10</v>
          </cell>
          <cell r="I1156">
            <v>0</v>
          </cell>
        </row>
        <row r="1157">
          <cell r="D1157" t="str">
            <v>CG35-10</v>
          </cell>
          <cell r="I1157">
            <v>0</v>
          </cell>
        </row>
        <row r="1158">
          <cell r="D1158" t="str">
            <v>CM35-10</v>
          </cell>
          <cell r="I1158">
            <v>0</v>
          </cell>
        </row>
        <row r="1159">
          <cell r="I1159">
            <v>0</v>
          </cell>
        </row>
        <row r="1160">
          <cell r="I1160">
            <v>0</v>
          </cell>
        </row>
        <row r="1161">
          <cell r="I1161">
            <v>0</v>
          </cell>
        </row>
        <row r="1162">
          <cell r="I1162">
            <v>0</v>
          </cell>
        </row>
        <row r="1163">
          <cell r="D1163" t="str">
            <v>CDAN</v>
          </cell>
          <cell r="I1163">
            <v>0</v>
          </cell>
        </row>
        <row r="1164">
          <cell r="I1164">
            <v>0</v>
          </cell>
        </row>
        <row r="1165">
          <cell r="D1165" t="str">
            <v>TNDC</v>
          </cell>
          <cell r="I1165">
            <v>0</v>
          </cell>
        </row>
        <row r="1166">
          <cell r="I1166">
            <v>0</v>
          </cell>
        </row>
        <row r="1167">
          <cell r="D1167" t="str">
            <v>QBTUM</v>
          </cell>
          <cell r="I1167">
            <v>0</v>
          </cell>
        </row>
        <row r="1168">
          <cell r="I1168">
            <v>0</v>
          </cell>
        </row>
        <row r="1169">
          <cell r="I1169">
            <v>0</v>
          </cell>
        </row>
        <row r="1170">
          <cell r="I1170">
            <v>0</v>
          </cell>
        </row>
        <row r="1171">
          <cell r="I1171">
            <v>0</v>
          </cell>
        </row>
        <row r="1172">
          <cell r="D1172" t="str">
            <v>DCAT</v>
          </cell>
          <cell r="I1172">
            <v>0</v>
          </cell>
        </row>
        <row r="1173">
          <cell r="D1173" t="str">
            <v>DCU5</v>
          </cell>
          <cell r="I1173">
            <v>0</v>
          </cell>
        </row>
        <row r="1174">
          <cell r="D1174" t="str">
            <v>PTRE</v>
          </cell>
          <cell r="I1174">
            <v>0</v>
          </cell>
        </row>
        <row r="1175">
          <cell r="D1175" t="str">
            <v>BTL100</v>
          </cell>
          <cell r="I1175">
            <v>0</v>
          </cell>
        </row>
        <row r="1176">
          <cell r="D1176" t="str">
            <v>BTM200</v>
          </cell>
          <cell r="I1176">
            <v>0</v>
          </cell>
        </row>
        <row r="1177">
          <cell r="D1177" t="str">
            <v>ST10M</v>
          </cell>
          <cell r="I1177">
            <v>0</v>
          </cell>
        </row>
        <row r="1178">
          <cell r="D1178" t="str">
            <v>ST18M</v>
          </cell>
          <cell r="I1178">
            <v>0</v>
          </cell>
        </row>
        <row r="1179">
          <cell r="D1179" t="str">
            <v>ST20M</v>
          </cell>
          <cell r="I1179">
            <v>0</v>
          </cell>
        </row>
        <row r="1180">
          <cell r="D1180" t="str">
            <v>VKM</v>
          </cell>
          <cell r="I1180">
            <v>0</v>
          </cell>
        </row>
        <row r="1181">
          <cell r="I1181">
            <v>0</v>
          </cell>
        </row>
        <row r="1182">
          <cell r="D1182" t="str">
            <v>GCMK</v>
          </cell>
          <cell r="I1182">
            <v>0</v>
          </cell>
        </row>
        <row r="1183">
          <cell r="D1183" t="str">
            <v>M-22</v>
          </cell>
          <cell r="I1183">
            <v>0</v>
          </cell>
        </row>
        <row r="1184">
          <cell r="I1184">
            <v>0</v>
          </cell>
        </row>
        <row r="1185">
          <cell r="D1185" t="str">
            <v>VCPTRE</v>
          </cell>
          <cell r="I1185">
            <v>0</v>
          </cell>
        </row>
        <row r="1186">
          <cell r="I1186">
            <v>0</v>
          </cell>
        </row>
        <row r="1187">
          <cell r="I1187">
            <v>0</v>
          </cell>
        </row>
        <row r="1188">
          <cell r="D1188" t="str">
            <v>GCMK</v>
          </cell>
          <cell r="I1188">
            <v>0</v>
          </cell>
        </row>
        <row r="1189">
          <cell r="D1189" t="str">
            <v>BCAM</v>
          </cell>
          <cell r="I1189">
            <v>0</v>
          </cell>
        </row>
        <row r="1190">
          <cell r="I1190">
            <v>0</v>
          </cell>
        </row>
        <row r="1191">
          <cell r="I1191">
            <v>0</v>
          </cell>
        </row>
        <row r="1192">
          <cell r="I1192">
            <v>0</v>
          </cell>
        </row>
        <row r="1193">
          <cell r="I1193">
            <v>0</v>
          </cell>
        </row>
        <row r="1194">
          <cell r="I1194">
            <v>0</v>
          </cell>
        </row>
        <row r="1195">
          <cell r="D1195" t="str">
            <v>GCMK</v>
          </cell>
          <cell r="I1195">
            <v>0</v>
          </cell>
        </row>
        <row r="1196">
          <cell r="D1196" t="str">
            <v>BCAM</v>
          </cell>
          <cell r="I1196">
            <v>0</v>
          </cell>
        </row>
        <row r="1197">
          <cell r="I1197">
            <v>0</v>
          </cell>
        </row>
        <row r="1198">
          <cell r="I1198">
            <v>0</v>
          </cell>
        </row>
        <row r="1199">
          <cell r="I1199">
            <v>0</v>
          </cell>
        </row>
        <row r="1200">
          <cell r="I1200">
            <v>0</v>
          </cell>
        </row>
        <row r="1201">
          <cell r="I1201">
            <v>0</v>
          </cell>
        </row>
        <row r="1202">
          <cell r="D1202" t="str">
            <v>GCMK</v>
          </cell>
          <cell r="I1202">
            <v>0</v>
          </cell>
        </row>
        <row r="1203">
          <cell r="D1203" t="str">
            <v>BCAM</v>
          </cell>
          <cell r="I1203">
            <v>0</v>
          </cell>
        </row>
        <row r="1204">
          <cell r="I1204">
            <v>0</v>
          </cell>
        </row>
        <row r="1205">
          <cell r="I1205">
            <v>0</v>
          </cell>
        </row>
        <row r="1206">
          <cell r="I1206">
            <v>0</v>
          </cell>
        </row>
        <row r="1207">
          <cell r="I1207">
            <v>0</v>
          </cell>
        </row>
        <row r="1208">
          <cell r="I1208">
            <v>0</v>
          </cell>
        </row>
        <row r="1209">
          <cell r="I1209">
            <v>0</v>
          </cell>
        </row>
        <row r="1210">
          <cell r="D1210" t="str">
            <v>GCMK</v>
          </cell>
          <cell r="I1210">
            <v>0</v>
          </cell>
        </row>
        <row r="1211">
          <cell r="D1211" t="str">
            <v>BCAM</v>
          </cell>
          <cell r="I1211">
            <v>0</v>
          </cell>
        </row>
        <row r="1212">
          <cell r="I1212">
            <v>0</v>
          </cell>
        </row>
        <row r="1213">
          <cell r="I1213">
            <v>0</v>
          </cell>
        </row>
        <row r="1214">
          <cell r="I1214">
            <v>0</v>
          </cell>
        </row>
        <row r="1215">
          <cell r="I1215">
            <v>0</v>
          </cell>
        </row>
        <row r="1216">
          <cell r="I1216">
            <v>0</v>
          </cell>
        </row>
        <row r="1217">
          <cell r="I1217">
            <v>0</v>
          </cell>
        </row>
        <row r="1218">
          <cell r="D1218" t="str">
            <v>GCMK</v>
          </cell>
          <cell r="I1218">
            <v>0</v>
          </cell>
        </row>
        <row r="1219">
          <cell r="D1219" t="str">
            <v>BCAM</v>
          </cell>
          <cell r="I1219">
            <v>0</v>
          </cell>
        </row>
        <row r="1220">
          <cell r="I1220">
            <v>0</v>
          </cell>
        </row>
        <row r="1221">
          <cell r="I1221">
            <v>0</v>
          </cell>
        </row>
        <row r="1222">
          <cell r="I1222">
            <v>0</v>
          </cell>
        </row>
        <row r="1223">
          <cell r="I1223">
            <v>0</v>
          </cell>
        </row>
        <row r="1224">
          <cell r="I1224">
            <v>0</v>
          </cell>
        </row>
        <row r="1225">
          <cell r="I1225">
            <v>0</v>
          </cell>
        </row>
        <row r="1226">
          <cell r="D1226" t="str">
            <v>ACSR-612</v>
          </cell>
          <cell r="I1226">
            <v>0</v>
          </cell>
        </row>
        <row r="1227">
          <cell r="D1227" t="str">
            <v>ACSR-795/MCM</v>
          </cell>
          <cell r="I1227">
            <v>0</v>
          </cell>
        </row>
        <row r="1228">
          <cell r="D1228" t="str">
            <v>DCS-7/16</v>
          </cell>
          <cell r="I1228">
            <v>0</v>
          </cell>
        </row>
        <row r="1229">
          <cell r="D1229" t="str">
            <v>AGW-9/19</v>
          </cell>
          <cell r="I1229">
            <v>0</v>
          </cell>
        </row>
        <row r="1230">
          <cell r="D1230" t="str">
            <v>CDDD-DK1</v>
          </cell>
          <cell r="I1230">
            <v>0</v>
          </cell>
        </row>
        <row r="1231">
          <cell r="D1231" t="str">
            <v>CDDD-DK2</v>
          </cell>
          <cell r="I1231">
            <v>0</v>
          </cell>
        </row>
        <row r="1232">
          <cell r="D1232" t="str">
            <v>CDDD-DK2a</v>
          </cell>
          <cell r="I1232">
            <v>0</v>
          </cell>
        </row>
        <row r="1233">
          <cell r="D1233" t="str">
            <v>CNDD-NK1</v>
          </cell>
          <cell r="I1233">
            <v>0</v>
          </cell>
        </row>
        <row r="1234">
          <cell r="D1234" t="str">
            <v>CNDD-NK2</v>
          </cell>
          <cell r="I1234">
            <v>0</v>
          </cell>
        </row>
        <row r="1235">
          <cell r="D1235" t="str">
            <v>CNCS-NS1</v>
          </cell>
          <cell r="I1235">
            <v>0</v>
          </cell>
        </row>
        <row r="1236">
          <cell r="D1236" t="str">
            <v>CNCS-NS2</v>
          </cell>
          <cell r="I1236">
            <v>0</v>
          </cell>
        </row>
        <row r="1237">
          <cell r="D1237" t="str">
            <v>CDCS-DS1</v>
          </cell>
          <cell r="I1237">
            <v>0</v>
          </cell>
        </row>
        <row r="1238">
          <cell r="D1238" t="str">
            <v>CDCS-DS2</v>
          </cell>
          <cell r="I1238">
            <v>0</v>
          </cell>
        </row>
        <row r="1239">
          <cell r="D1239" t="str">
            <v>CRD-220</v>
          </cell>
          <cell r="I1239">
            <v>0</v>
          </cell>
        </row>
        <row r="1240">
          <cell r="D1240" t="str">
            <v>CRCS-220</v>
          </cell>
          <cell r="I1240">
            <v>0</v>
          </cell>
        </row>
        <row r="1241">
          <cell r="D1241" t="str">
            <v>HTBH</v>
          </cell>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D1260" t="str">
            <v>DCS-7/16</v>
          </cell>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D1269" t="str">
            <v>CATD</v>
          </cell>
          <cell r="I1269">
            <v>0</v>
          </cell>
        </row>
        <row r="1270">
          <cell r="D1270" t="str">
            <v>DDCL</v>
          </cell>
          <cell r="I1270">
            <v>0</v>
          </cell>
        </row>
        <row r="1271">
          <cell r="D1271" t="str">
            <v>DCU2,5</v>
          </cell>
          <cell r="I1271">
            <v>0</v>
          </cell>
        </row>
        <row r="1272">
          <cell r="D1272" t="str">
            <v>PTRE</v>
          </cell>
          <cell r="I1272">
            <v>0</v>
          </cell>
        </row>
        <row r="1273">
          <cell r="I1273">
            <v>0</v>
          </cell>
        </row>
        <row r="1274">
          <cell r="D1274" t="str">
            <v>MUAÑ</v>
          </cell>
          <cell r="I1274">
            <v>0</v>
          </cell>
        </row>
        <row r="1275">
          <cell r="I1275">
            <v>0</v>
          </cell>
        </row>
        <row r="1276">
          <cell r="I1276">
            <v>0</v>
          </cell>
        </row>
        <row r="1277">
          <cell r="D1277" t="str">
            <v>DCU5</v>
          </cell>
          <cell r="I1277">
            <v>0</v>
          </cell>
        </row>
        <row r="1278">
          <cell r="I1278">
            <v>0</v>
          </cell>
        </row>
        <row r="1279">
          <cell r="D1279" t="str">
            <v>CATD</v>
          </cell>
          <cell r="I1279">
            <v>0</v>
          </cell>
        </row>
        <row r="1280">
          <cell r="D1280" t="str">
            <v>DDCL</v>
          </cell>
          <cell r="I1280">
            <v>0</v>
          </cell>
        </row>
        <row r="1281">
          <cell r="I1281">
            <v>0</v>
          </cell>
        </row>
        <row r="1282">
          <cell r="D1282" t="str">
            <v>OBT600</v>
          </cell>
          <cell r="I1282">
            <v>0</v>
          </cell>
        </row>
        <row r="1283">
          <cell r="I1283">
            <v>0</v>
          </cell>
        </row>
        <row r="1284">
          <cell r="I1284">
            <v>0</v>
          </cell>
        </row>
        <row r="1285">
          <cell r="I1285">
            <v>0</v>
          </cell>
        </row>
        <row r="1286">
          <cell r="I1286">
            <v>0</v>
          </cell>
        </row>
        <row r="1287">
          <cell r="I1287">
            <v>0</v>
          </cell>
        </row>
        <row r="1288">
          <cell r="D1288" t="str">
            <v>CATD</v>
          </cell>
          <cell r="I1288">
            <v>0</v>
          </cell>
        </row>
        <row r="1289">
          <cell r="I1289">
            <v>0</v>
          </cell>
        </row>
        <row r="1290">
          <cell r="D1290" t="str">
            <v>MUAÑ</v>
          </cell>
          <cell r="I1290">
            <v>0</v>
          </cell>
        </row>
        <row r="1291">
          <cell r="D1291" t="str">
            <v>BTL100</v>
          </cell>
          <cell r="I1291">
            <v>0</v>
          </cell>
        </row>
        <row r="1292">
          <cell r="D1292" t="str">
            <v>LN2-M100</v>
          </cell>
          <cell r="I1292">
            <v>0</v>
          </cell>
        </row>
        <row r="1293">
          <cell r="D1293" t="str">
            <v>PUMP</v>
          </cell>
          <cell r="I1293">
            <v>0</v>
          </cell>
        </row>
        <row r="1294">
          <cell r="I1294">
            <v>0</v>
          </cell>
        </row>
        <row r="1295">
          <cell r="I1295">
            <v>0</v>
          </cell>
        </row>
        <row r="1296">
          <cell r="I129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giathanh1"/>
      <sheetName val="Thang 01"/>
      <sheetName val="Thang 02"/>
      <sheetName val="Thang 03"/>
      <sheetName val="Thang 04"/>
      <sheetName val="Thang 05"/>
      <sheetName val="Thang 06"/>
      <sheetName val="2006"/>
      <sheetName val="so sanh SL,CP"/>
      <sheetName val="luy ke thu von"/>
      <sheetName val="So SL"/>
      <sheetName val="So TVon"/>
      <sheetName val="bao cao GD hang quÝ"/>
      <sheetName val="tinhDT"/>
      <sheetName val="XL4Poppy"/>
      <sheetName val="Du_lieu"/>
      <sheetName val="K LUONG duong dby"/>
      <sheetName val="VL-NC TZ0,4"/>
      <sheetName val="sat"/>
      <sheetName val="ptvt"/>
      <sheetName val="TONGHOP"/>
      <sheetName val="ChiTietDZ"/>
      <sheetName val="VuaBT"/>
      <sheetName val="BQ"/>
      <sheetName val="ctdg"/>
      <sheetName val="DM 56"/>
      <sheetName val="Gia VL"/>
      <sheetName val="Ban"/>
      <sheetName val="GS"/>
      <sheetName val="CD"/>
      <sheetName val="331"/>
      <sheetName val="CP"/>
      <sheetName val="Mua"/>
      <sheetName val="TK"/>
      <sheetName val="XNT"/>
      <sheetName val="BH"/>
      <sheetName val="BK MB"/>
      <sheetName val="So Cai"/>
      <sheetName val="Quy"/>
      <sheetName val="Luong"/>
      <sheetName val="NEW-PANEL"/>
      <sheetName val="dtxl"/>
      <sheetName val="Thuc thanh"/>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TH9"/>
      <sheetName val="TH12"/>
      <sheetName val="Sheet3"/>
      <sheetName val="XL4Poppy"/>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00000000"/>
      <sheetName val="ESTI_"/>
      <sheetName val="DI_ESTI"/>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67"/>
      <sheetName val="XL4Poppy"/>
      <sheetName val="T.GIANG"/>
      <sheetName val="TTDZ22"/>
      <sheetName val="THCT"/>
      <sheetName val="THDZ0,4"/>
      <sheetName val="TH DZ35"/>
      <sheetName val="THTram"/>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1"/>
      <sheetName val="CT2"/>
      <sheetName val="Diez"/>
      <sheetName val="dmp"/>
      <sheetName val="D.Muc"/>
      <sheetName val="N(m3)"/>
      <sheetName val="T(m3)"/>
      <sheetName val="tanN"/>
      <sheetName val="tanT"/>
      <sheetName val="T(tkm)"/>
      <sheetName val="X.G"/>
      <sheetName val="t.h"/>
      <sheetName val="CD1"/>
      <sheetName val="CD2"/>
      <sheetName val="XXXXXXXX"/>
      <sheetName val="00000000"/>
      <sheetName val="20000000"/>
      <sheetName val="10000000"/>
      <sheetName val="30000000"/>
      <sheetName val="40000000"/>
      <sheetName val="50000000"/>
      <sheetName val="XXXXXXX1"/>
      <sheetName val="XXXXXXX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 val="dtct cong"/>
      <sheetName val="tra-vat-lieu"/>
      <sheetName val="CT1"/>
    </sheetNames>
    <sheetDataSet>
      <sheetData sheetId="0"/>
      <sheetData sheetId="1"/>
      <sheetData sheetId="2"/>
      <sheetData sheetId="3"/>
      <sheetData sheetId="4" refreshError="1">
        <row r="3">
          <cell r="B3" t="str">
            <v>Lo¹i d©y</v>
          </cell>
          <cell r="C3" t="str">
            <v>Ro</v>
          </cell>
          <cell r="D3" t="str">
            <v>Xo</v>
          </cell>
        </row>
        <row r="4">
          <cell r="B4" t="str">
            <v>AC35</v>
          </cell>
          <cell r="C4">
            <v>0.85</v>
          </cell>
          <cell r="D4">
            <v>0.4</v>
          </cell>
        </row>
        <row r="5">
          <cell r="B5" t="str">
            <v>AC50</v>
          </cell>
          <cell r="C5">
            <v>0.65</v>
          </cell>
          <cell r="D5">
            <v>0.4</v>
          </cell>
        </row>
        <row r="6">
          <cell r="B6" t="str">
            <v>AC70</v>
          </cell>
          <cell r="C6">
            <v>0.46</v>
          </cell>
          <cell r="D6">
            <v>0.4</v>
          </cell>
        </row>
        <row r="7">
          <cell r="B7" t="str">
            <v>AC95</v>
          </cell>
          <cell r="C7">
            <v>0.33</v>
          </cell>
          <cell r="D7">
            <v>0.4</v>
          </cell>
        </row>
        <row r="8">
          <cell r="B8" t="str">
            <v>AC120</v>
          </cell>
          <cell r="C8">
            <v>0.27</v>
          </cell>
          <cell r="D8">
            <v>0.4</v>
          </cell>
        </row>
        <row r="9">
          <cell r="B9" t="str">
            <v>AC150</v>
          </cell>
          <cell r="C9">
            <v>0.21</v>
          </cell>
          <cell r="D9">
            <v>0.4</v>
          </cell>
        </row>
        <row r="10">
          <cell r="B10" t="str">
            <v>AC185</v>
          </cell>
          <cell r="C10">
            <v>0.17</v>
          </cell>
          <cell r="D10">
            <v>0.4</v>
          </cell>
        </row>
      </sheetData>
      <sheetData sheetId="5"/>
      <sheetData sheetId="6"/>
      <sheetData sheetId="7"/>
      <sheetData sheetId="8"/>
      <sheetData sheetId="9" refreshError="1"/>
      <sheetData sheetId="10" refreshError="1"/>
      <sheetData sheetId="11"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t ký Excel"/>
      <sheetName val="BC"/>
      <sheetName val="goc 66-73"/>
      <sheetName val="B"/>
      <sheetName val="N nhu cầu"/>
      <sheetName val="Tăng 1210"/>
      <sheetName val="NGUON-NC 5% (1.1.2016) (2)"/>
      <sheetName val="So sánh"/>
      <sheetName val="So sánh (2)"/>
      <sheetName val="4A"/>
      <sheetName val="Check 4a"/>
      <sheetName val="Sheet4"/>
      <sheetName val="QL GD"/>
      <sheetName val="QL CC XA"/>
      <sheetName val="HĐND, CẤP ỦY, CBXNV"/>
      <sheetName val="QL TINH HUYEN 2014"/>
      <sheetName val="QT 2014 Linh vuc"/>
      <sheetName val="QĐ 2041-2016"/>
      <sheetName val="QL TĐ &amp; QT2013"/>
      <sheetName val="QL GD - CU"/>
      <sheetName val="QL GD - 2PA"/>
      <sheetName val="QLHC TINH - CU"/>
      <sheetName val="QLHC TINH -2PA"/>
      <sheetName val="QL XA - CU"/>
      <sheetName val="QL XA - 2PA"/>
      <sheetName val="QL hanh chinh tong"/>
      <sheetName val="QL HC tong - 2PA"/>
      <sheetName val="In 1"/>
      <sheetName val="In 2"/>
    </sheetNames>
    <sheetDataSet>
      <sheetData sheetId="0"/>
      <sheetData sheetId="1"/>
      <sheetData sheetId="2"/>
      <sheetData sheetId="3">
        <row r="2">
          <cell r="D2">
            <v>1.05</v>
          </cell>
        </row>
        <row r="3">
          <cell r="D3">
            <v>1.1499999999999999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TIET DIEN"/>
      <sheetName val="XL4Test5"/>
      <sheetName val=""/>
      <sheetName val="monw cot"/>
      <sheetName val="AH"/>
      <sheetName val="Tong hop danh muc (BCQI)"/>
      <sheetName val="BC. SKH - DT bieu 3"/>
      <sheetName val="BC. SKH - DT bieu 2"/>
      <sheetName val="BC. SKH - DT bieu 1"/>
      <sheetName val="Tong hop nguon"/>
      <sheetName val="Tong hop danh muc"/>
      <sheetName val="XXXXXXXX"/>
      <sheetName val="XXXXXXX0"/>
      <sheetName val="XXXXXXX1"/>
      <sheetName val="XXXXXXXXXXXX"/>
      <sheetName val="XXXXXXXXXXX0"/>
      <sheetName val="VTTBNN-GT"/>
      <sheetName val="Tram500kV"/>
      <sheetName val="DZ500SongMay-TanDinh"/>
      <sheetName val="DZ500PhuMy-SongMay"/>
      <sheetName val="Sheet3"/>
      <sheetName val="kinh ph? XD"/>
      <sheetName val="XL4Poppy"/>
      <sheetName val="TONG HOP"/>
      <sheetName val="20 x 3,4"/>
      <sheetName val="25 x 2,0"/>
      <sheetName val="25 x 3,4"/>
      <sheetName val="30 x 3,4"/>
      <sheetName val="25 x 3,0"/>
      <sheetName val="25 x 3,5"/>
      <sheetName val="35 x 3,9"/>
      <sheetName val="35 x 2,0"/>
      <sheetName val="35 x 4,0"/>
      <sheetName val="35 x 3,3"/>
      <sheetName val="30 x 3,0"/>
      <sheetName val="25 x 3,3"/>
      <sheetName val="Sheet11"/>
      <sheetName val="Sheet10"/>
      <sheetName val="Sheet9"/>
      <sheetName val="Sheet8"/>
      <sheetName val="Sheet7"/>
      <sheetName val="Sheet6"/>
      <sheetName val="BGD-KT-TC"/>
      <sheetName val="LX"/>
      <sheetName val="BAOVE"/>
      <sheetName val="HA NOI"/>
      <sheetName val="Cao su"/>
      <sheetName val="PHONGKD"/>
      <sheetName val="BDHCSU"/>
      <sheetName val="BDHBD"/>
      <sheetName val="CN CK"/>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au 18"/>
      <sheetName val="Mau 20b"/>
      <sheetName val="Mau 20c"/>
      <sheetName val="Mau 20d"/>
      <sheetName val="Mau 1"/>
      <sheetName val="Mau 2"/>
      <sheetName val="Mau 3"/>
      <sheetName val="Mau 4"/>
      <sheetName val="Mau 5"/>
      <sheetName val="Mau 6"/>
      <sheetName val="Mau 7"/>
      <sheetName val="Mau 8"/>
      <sheetName val="Mau 9"/>
      <sheetName val="Mau 10"/>
      <sheetName val="Mau 11"/>
      <sheetName val="SCL"/>
      <sheetName val="XDCB nam truoc 1"/>
      <sheetName val="XDCB nam truoc 2"/>
      <sheetName val="KH XDCB"/>
      <sheetName val="KH XDCB 1"/>
      <sheetName val="KL XDCB"/>
      <sheetName val="Vat tu"/>
      <sheetName val="Mau 20a"/>
      <sheetName val="Mau 20e"/>
      <sheetName val="Mau 20f"/>
      <sheetName val="BHLD"/>
      <sheetName val="Lao dong"/>
      <sheetName val="Dienke"/>
      <sheetName val="Quoc Phong"/>
      <sheetName val="vien thong 1"/>
      <sheetName val="vien thong 2"/>
      <sheetName val="10000000"/>
      <sheetName val="kinh phي XD"/>
      <sheetName val="Don gia vung III"/>
      <sheetName val="luongKy1"/>
      <sheetName val="luongKy2"/>
      <sheetName val="phu cap"/>
      <sheetName val="Comtrua"/>
      <sheetName val="Thuong Le"/>
      <sheetName val="P.luong (k1)"/>
      <sheetName val="P.luong (k2)"/>
      <sheetName val="Sheet12"/>
      <sheetName val="Sheet13"/>
      <sheetName val="Sheet14"/>
      <sheetName val="Sheet15"/>
      <sheetName val="Sheet16"/>
      <sheetName val="Recovered_Sheet1"/>
      <sheetName val="XXXXXXX2"/>
      <sheetName val="XXXXXXX3"/>
      <sheetName val="TRAM"/>
      <sheetName val="TH PS tang"/>
      <sheetName val="HeSoTangCao"/>
      <sheetName val="ThuyetMinh"/>
      <sheetName val="diengiai"/>
      <sheetName val="Du toan"/>
      <sheetName val="Phan tich vat tu"/>
      <sheetName val="Tong hop vat tu"/>
      <sheetName val="Gia tri vat tu (2)"/>
      <sheetName val="Gia tri vat tu"/>
      <sheetName val="Chenh lech vat tu"/>
      <sheetName val="Chi phi van chuyen"/>
      <sheetName val="Don gia chi tiet"/>
      <sheetName val="Du thau"/>
      <sheetName val="Tong hop kinh phi"/>
      <sheetName val="Tu van Thiet ke"/>
      <sheetName val="Tien do thi cong"/>
      <sheetName val="Bia Ngoai"/>
      <sheetName val="Bia du toan"/>
      <sheetName val="Tro giup"/>
      <sheetName val="Config"/>
      <sheetName val="uniBase"/>
      <sheetName val="vniBase"/>
      <sheetName val="abcBase"/>
      <sheetName val="T11"/>
      <sheetName val="BA TRI 11"/>
      <sheetName val="T12"/>
      <sheetName val="BA TRI 12"/>
      <sheetName val="BA TRI 01"/>
      <sheetName val="T1"/>
      <sheetName val="GIAI TRINH T01"/>
      <sheetName val="GIAI TRINH T02"/>
      <sheetName val="BA TRI 02"/>
      <sheetName val="T2"/>
      <sheetName val="kinh ph?XD"/>
      <sheetName val="DG"/>
      <sheetName val="gvl"/>
      <sheetName val="????"/>
      <sheetName val="B_THCPVLC"/>
      <sheetName val="bia"/>
      <sheetName val="bialot"/>
      <sheetName val="TRBANG"/>
      <sheetName val="cptk (3)"/>
      <sheetName val="CodeHeso"/>
      <sheetName val="N_CHUNG"/>
      <sheetName val="N_TKP"/>
      <sheetName val="D_SLMCT"/>
      <sheetName val="D_SLMTP"/>
      <sheetName val="D_SLVTNC(DT)"/>
      <sheetName val="D_SLVTNC(TK)"/>
      <sheetName val="B_PBTTT"/>
      <sheetName val="B_PBTHT"/>
      <sheetName val="B_KKLXL"/>
      <sheetName val="B_PBTTH"/>
      <sheetName val="B_PBTTT2"/>
      <sheetName val="B_PBTHT2"/>
      <sheetName val="B_KKLXL2"/>
      <sheetName val="B_PTMCT"/>
      <sheetName val="B_THDT (TT05)"/>
      <sheetName val="B_THCPXD(TT05)"/>
      <sheetName val="B_CPK(KHCB)"/>
      <sheetName val="THCPTB (TT05)"/>
      <sheetName val="B_THDTCPXDVT"/>
      <sheetName val="BDTCPXD-TB"/>
      <sheetName val="B_THCPTB"/>
      <sheetName val="B_THCPK"/>
      <sheetName val="D_THCP"/>
      <sheetName val="D_VCBD"/>
      <sheetName val="B_THCPVLNC-MTC(TT03)"/>
      <sheetName val="B_PTVTNC"/>
      <sheetName val="B_THVTNC"/>
      <sheetName val="B_THCPTB-NC-MTC(TT04)"/>
      <sheetName val="B_CPVCDD"/>
      <sheetName val="B_KLVCBD"/>
      <sheetName val="B_VTTBHC(VAT)"/>
      <sheetName val="B_THVTTBHC(VAT)"/>
      <sheetName val="B_VTTBTH"/>
      <sheetName val="TEMP6"/>
      <sheetName val="B_VTTB"/>
      <sheetName val="B_THKP(KHCB)"/>
      <sheetName val="TEMP1"/>
      <sheetName val="TEMP2"/>
      <sheetName val="TEMP3"/>
      <sheetName val="TEMP4"/>
      <sheetName val="TEMP5"/>
      <sheetName val="chitimc"/>
      <sheetName val="CodeConvert"/>
      <sheetName val="Data1"/>
      <sheetName val="Data2"/>
      <sheetName val="CodeUtilities"/>
      <sheetName val="DMNC_QLXD"/>
      <sheetName val="DGMOI"/>
      <sheetName val="DMNC"/>
      <sheetName val="DSMCT"/>
      <sheetName val="CTMTP"/>
      <sheetName val="CTMCT"/>
      <sheetName val="DSMTP"/>
      <sheetName val="NHOMIN"/>
      <sheetName val="단가"/>
      <sheetName val="M 67"/>
      <sheetName val="8A1"/>
      <sheetName val="kinh ph_ XD"/>
      <sheetName val="kinh ph_XD"/>
      <sheetName val="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 val="LoaiDay"/>
    </sheetNames>
    <sheetDataSet>
      <sheetData sheetId="0"/>
      <sheetData sheetId="1"/>
      <sheetData sheetId="2"/>
      <sheetData sheetId="3"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 VL_NC_TT1p"/>
      <sheetName val="kinh phí XD"/>
    </sheetNames>
    <sheetDataSet>
      <sheetData sheetId="0" refreshError="1"/>
      <sheetData sheetId="1"/>
      <sheetData sheetId="2" refreshError="1"/>
      <sheetData sheetId="3" refreshError="1"/>
      <sheetData sheetId="4" refreshError="1"/>
      <sheetData sheetId="5"/>
      <sheetData sheetId="6"/>
      <sheetData sheetId="7"/>
      <sheetData sheetId="8"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CHITIET VL_NC_TT _1p"/>
      <sheetName val="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CHITIET VL_NC_TT_3p"/>
      <sheetName val="CHITIET VL_NC_TT _1p"/>
      <sheetName val="TDTKP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_NC"/>
      <sheetName val="CHITIET VL-NC-TT -1p"/>
      <sheetName val="CHITIET VL-NC-TT-3p"/>
    </sheetNames>
    <sheetDataSet>
      <sheetData sheetId="0"/>
      <sheetData sheetId="1"/>
      <sheetData sheetId="2"/>
      <sheetData sheetId="3"/>
      <sheetData sheetId="4"/>
      <sheetData sheetId="5"/>
      <sheetData sheetId="6"/>
      <sheetData sheetId="7"/>
      <sheetData sheetId="8"/>
      <sheetData sheetId="9"/>
      <sheetData sheetId="10" refreshError="1">
        <row r="103">
          <cell r="G103">
            <v>350000</v>
          </cell>
        </row>
        <row r="107">
          <cell r="G107">
            <v>171639.94999999998</v>
          </cell>
        </row>
        <row r="120">
          <cell r="G120">
            <v>350000</v>
          </cell>
        </row>
        <row r="124">
          <cell r="G124">
            <v>199400.14999999997</v>
          </cell>
        </row>
        <row r="136">
          <cell r="G136">
            <v>416500</v>
          </cell>
        </row>
        <row r="141">
          <cell r="G141">
            <v>115954.28999999998</v>
          </cell>
        </row>
        <row r="157">
          <cell r="G157">
            <v>416500</v>
          </cell>
        </row>
        <row r="162">
          <cell r="G162">
            <v>119657.68999999997</v>
          </cell>
        </row>
        <row r="217">
          <cell r="G217">
            <v>450000</v>
          </cell>
        </row>
        <row r="222">
          <cell r="G222">
            <v>204780.5</v>
          </cell>
        </row>
      </sheetData>
      <sheetData sheetId="11"/>
      <sheetData sheetId="12"/>
      <sheetData sheetId="13"/>
      <sheetData sheetId="14"/>
      <sheetData sheetId="15" refreshError="1"/>
      <sheetData sheetId="1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
      <sheetName val="KP-2"/>
      <sheetName val="TB-ch.doc"/>
      <sheetName val="LD-ch.doc"/>
      <sheetName val="san-nen"/>
      <sheetName val="NDK"/>
      <sheetName val="NT"/>
      <sheetName val="NTC"/>
      <sheetName val="TN-HC"/>
      <sheetName val="dau-noi"/>
      <sheetName val="san-nen-SS"/>
      <sheetName val="XL4Poppy"/>
      <sheetName val="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6">
          <cell r="A26" t="b">
            <v>1</v>
          </cell>
        </row>
      </sheetData>
      <sheetData sheetId="12"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SCT"/>
      <sheetName val="XXXXXXXX"/>
      <sheetName val="Giai trinh"/>
    </sheetNames>
    <sheetDataSet>
      <sheetData sheetId="0"/>
      <sheetData sheetId="1" refreshError="1">
        <row r="7">
          <cell r="O7" t="str">
            <v>Thµnh tiÒn</v>
          </cell>
        </row>
        <row r="10">
          <cell r="O10">
            <v>100000</v>
          </cell>
        </row>
        <row r="11">
          <cell r="O11">
            <v>40000000</v>
          </cell>
        </row>
        <row r="12">
          <cell r="O12">
            <v>100000</v>
          </cell>
        </row>
        <row r="13">
          <cell r="O13">
            <v>1000000</v>
          </cell>
        </row>
        <row r="14">
          <cell r="O14">
            <v>10000</v>
          </cell>
        </row>
        <row r="15">
          <cell r="O15">
            <v>40000</v>
          </cell>
        </row>
        <row r="16">
          <cell r="O16">
            <v>10000000</v>
          </cell>
        </row>
        <row r="17">
          <cell r="O17">
            <v>0</v>
          </cell>
        </row>
        <row r="18">
          <cell r="O18">
            <v>0</v>
          </cell>
        </row>
        <row r="19">
          <cell r="O19">
            <v>0</v>
          </cell>
        </row>
        <row r="20">
          <cell r="O20">
            <v>0</v>
          </cell>
        </row>
        <row r="23">
          <cell r="O23">
            <v>1</v>
          </cell>
        </row>
      </sheetData>
      <sheetData sheetId="2"/>
      <sheetData sheetId="3"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TDTKP _2_"/>
      <sheetName val="CHITIET VL_NC_TT1p"/>
      <sheetName val="CHITIET VL_NC_DDTT3PHA "/>
      <sheetName val="Dinh Muc VT"/>
      <sheetName val="Tien Luong"/>
    </sheetNames>
    <sheetDataSet>
      <sheetData sheetId="0"/>
      <sheetData sheetId="1"/>
      <sheetData sheetId="2" refreshError="1">
        <row r="110">
          <cell r="Y110">
            <v>0</v>
          </cell>
        </row>
      </sheetData>
      <sheetData sheetId="3"/>
      <sheetData sheetId="4" refreshError="1">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efreshError="1">
        <row r="426">
          <cell r="G426">
            <v>103996.70000000001</v>
          </cell>
        </row>
      </sheetData>
      <sheetData sheetId="17"/>
      <sheetData sheetId="18"/>
      <sheetData sheetId="19"/>
      <sheetData sheetId="20" refreshError="1"/>
      <sheetData sheetId="21"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TDTKP (2)"/>
      <sheetName val="TONGKE3p"/>
      <sheetName val="CHITIET VL-NC-DDTT3PHA "/>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HITIET"/>
      <sheetName val="DONGIA"/>
      <sheetName val="CD-NamHa"/>
      <sheetName val="TDinh  (2)"/>
      <sheetName val="TBducday"/>
      <sheetName val="DG MATCAU"/>
      <sheetName val="SupperT"/>
      <sheetName val="Cauchinh"/>
      <sheetName val="Sheet1"/>
      <sheetName val="TDinh "/>
      <sheetName val="LoaiDay"/>
      <sheetName val="DG "/>
      <sheetName val="BOQ-1"/>
      <sheetName val="SC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TNHCHINH"/>
      <sheetName val="dtxl"/>
    </sheetNames>
    <sheetDataSet>
      <sheetData sheetId="0"/>
      <sheetData sheetId="1" refreshError="1">
        <row r="38">
          <cell r="I38">
            <v>3796545</v>
          </cell>
          <cell r="J38">
            <v>7140136</v>
          </cell>
          <cell r="K38">
            <v>6113655</v>
          </cell>
        </row>
      </sheetData>
      <sheetData sheetId="2"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TNHCHINH"/>
    </sheetNames>
    <sheetDataSet>
      <sheetData sheetId="0"/>
      <sheetData sheetId="1" refreshError="1">
        <row r="295">
          <cell r="C295">
            <v>9610</v>
          </cell>
          <cell r="T295">
            <v>12</v>
          </cell>
          <cell r="U295">
            <v>9</v>
          </cell>
        </row>
      </sheetData>
      <sheetData sheetId="2"/>
      <sheetData sheetId="3"/>
      <sheetData sheetId="4"/>
      <sheetData sheetId="5"/>
      <sheetData sheetId="6"/>
      <sheetData sheetId="7"/>
      <sheetData sheetId="8"/>
      <sheetData sheetId="9"/>
      <sheetData sheetId="10" refreshError="1">
        <row r="44">
          <cell r="E44" t="e">
            <v>#NAME?</v>
          </cell>
          <cell r="F44" t="e">
            <v>#NAME?</v>
          </cell>
          <cell r="G44">
            <v>2272217561.4542689</v>
          </cell>
        </row>
      </sheetData>
      <sheetData sheetId="1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bia"/>
      <sheetName val="THTT"/>
      <sheetName val="TH"/>
      <sheetName val="TH§Z6Kv"/>
      <sheetName val="VLNCZ6kV"/>
      <sheetName val="CTDZ 6kV"/>
      <sheetName val="THTBA"/>
      <sheetName val="VLNCTBA"/>
      <sheetName val="CTTBA"/>
      <sheetName val="THdz0,4"/>
      <sheetName val="Vlncdz0,4cto"/>
      <sheetName val="CTDZ 0.4+cto"/>
      <sheetName val="TH6- 1"/>
      <sheetName val="vlnc6-1"/>
      <sheetName val="ct6-1"/>
      <sheetName val="THTBA-1"/>
      <sheetName val="vlnctba-1"/>
      <sheetName val="cttba-1"/>
      <sheetName val="th0,4-1"/>
      <sheetName val="vlnc0,4cto-1"/>
      <sheetName val="ct0,4cto-1"/>
      <sheetName val="vc"/>
      <sheetName val="CTbe tong"/>
      <sheetName val="Trongluong"/>
      <sheetName val="XXXXXXXX"/>
      <sheetName val="XXXXXXX0"/>
      <sheetName val="XL4Poppy"/>
      <sheetName val="CTDZ 0_4_cto"/>
      <sheetName val="TNHCHINH"/>
      <sheetName val="BC.TN"/>
      <sheetName val="MSTN"/>
      <sheetName val="Bai 5.1"/>
      <sheetName val="TONGKE3p "/>
      <sheetName val="TDT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s>
    <sheetDataSet>
      <sheetData sheetId="0"/>
      <sheetData sheetId="1"/>
      <sheetData sheetId="2"/>
      <sheetData sheetId="3" refreshError="1">
        <row r="7">
          <cell r="E7">
            <v>12099</v>
          </cell>
        </row>
        <row r="8">
          <cell r="E8">
            <v>12413</v>
          </cell>
        </row>
        <row r="10">
          <cell r="E10">
            <v>12971</v>
          </cell>
          <cell r="F10">
            <v>12971</v>
          </cell>
        </row>
        <row r="11">
          <cell r="E11">
            <v>13194</v>
          </cell>
          <cell r="F11">
            <v>13194</v>
          </cell>
        </row>
        <row r="14">
          <cell r="E14">
            <v>14925</v>
          </cell>
        </row>
      </sheetData>
      <sheetData sheetId="4"/>
      <sheetData sheetId="5"/>
      <sheetData sheetId="6"/>
      <sheetData sheetId="7"/>
      <sheetData sheetId="8"/>
      <sheetData sheetId="9"/>
      <sheetData sheetId="10"/>
      <sheetData sheetId="11"/>
      <sheetData sheetId="12" refreshError="1">
        <row r="8">
          <cell r="G8">
            <v>329297.28000000003</v>
          </cell>
        </row>
        <row r="23">
          <cell r="G23">
            <v>244630.46</v>
          </cell>
        </row>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vienvia"/>
      <sheetName val="gom"/>
      <sheetName val="coc cat"/>
      <sheetName val="coc cat (G1)"/>
      <sheetName val="chitieu"/>
      <sheetName val="coc cat (2)"/>
      <sheetName val="DTCTduong"/>
      <sheetName val="TH coc cat"/>
      <sheetName val="TH coc cat (G1)"/>
      <sheetName val="TH coc cat (G2)"/>
      <sheetName val="chi phi khac"/>
      <sheetName val="den bu"/>
      <sheetName val="00000000"/>
      <sheetName val="10000000"/>
      <sheetName val="XXXXXXXX"/>
      <sheetName val="XXXXXXX0"/>
      <sheetName val="XXXXXXX1"/>
      <sheetName val="NC"/>
      <sheetName val="Abutment"/>
      <sheetName val="dg"/>
      <sheetName val="13.BANG CT"/>
      <sheetName val="14.MMUS GIUA NHIP"/>
      <sheetName val="4.HSPBngang"/>
      <sheetName val="6.Tinh tai"/>
      <sheetName val="2 NSl"/>
      <sheetName val="17.US CHU tho a_b"/>
      <sheetName val="15.MMUS GOI"/>
      <sheetName val="CHITIET"/>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表"/>
      <sheetName val="比較表 (2)"/>
      <sheetName val="MH比較表"/>
      <sheetName val="ENG比較表 (2)"/>
      <sheetName val="Sheet3"/>
      <sheetName val="00000000"/>
      <sheetName val="10000000"/>
      <sheetName val="20000000"/>
      <sheetName val="KSTK"/>
      <sheetName val="CVC"/>
      <sheetName val="CLVT"/>
      <sheetName val="vatTu"/>
      <sheetName val="STKLD"/>
      <sheetName val="SoBac"/>
      <sheetName val="DUOI"/>
      <sheetName val="XL4Poppy"/>
      <sheetName val="QL6A"/>
      <sheetName val="QL32"/>
      <sheetName val="QL1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Quý I.2001"/>
      <sheetName val="Quý II .2001"/>
      <sheetName val="Quý III.2001"/>
      <sheetName val="T10"/>
      <sheetName val="T11"/>
      <sheetName val="T12.2001"/>
      <sheetName val="Quý IV.2001"/>
      <sheetName val="Nam 2001"/>
      <sheetName val="DoiT"/>
      <sheetName val="Da NThu"/>
      <sheetName val="HBT"/>
      <sheetName val="SCL - 01"/>
      <sheetName val="XDCB - 00"/>
      <sheetName val="SCL-2000"/>
      <sheetName val="2000"/>
      <sheetName val="KtoanHBT"/>
      <sheetName val="BB"/>
      <sheetName val="KH"/>
      <sheetName val="TH"/>
      <sheetName val="Sheet2"/>
      <sheetName val="Sheet1"/>
      <sheetName val="Btong"/>
      <sheetName val="CTiet"/>
      <sheetName val="Thop VL"/>
      <sheetName val="VC"/>
      <sheetName val="THDT"/>
      <sheetName val="LKVL"/>
      <sheetName val="TKVL"/>
      <sheetName val="TH VL"/>
      <sheetName val="TH-1"/>
      <sheetName val="TH-DT"/>
      <sheetName val="QT3"/>
      <sheetName val="QT4"/>
      <sheetName val="TONGXL"/>
      <sheetName val="DON GIA CHI TIET TL"/>
      <sheetName val="DD35"/>
      <sheetName val="TBA35"/>
      <sheetName val="TH quyettoan"/>
      <sheetName val="biaQT"/>
      <sheetName val="TKe"/>
      <sheetName val="ks-tk"/>
      <sheetName val="dtctiet"/>
      <sheetName val="Cong"/>
      <sheetName val="thnen"/>
      <sheetName val="klnen"/>
      <sheetName val="DONGIA-NGHIAKY"/>
      <sheetName val="d c1"/>
      <sheetName val="d c2"/>
      <sheetName val="VL-NC-M"/>
      <sheetName val="22KV"/>
      <sheetName val="CT-TBA"/>
      <sheetName val="CT-TN"/>
      <sheetName val="DTCT KSTK"/>
      <sheetName val="THKS"/>
      <sheetName val="DTCTKS"/>
      <sheetName val="00000001"/>
      <sheetName val="XL4Test5"/>
      <sheetName val="PTho"/>
      <sheetName val="MTe"/>
      <sheetName val="SHo"/>
      <sheetName val="TDuong"/>
      <sheetName val="ThanUyen"/>
      <sheetName val="Nganh"/>
      <sheetName val="BQLDA"/>
      <sheetName val="DC1605"/>
      <sheetName val="DcnamTV"/>
      <sheetName val="ppnamdaibieu"/>
      <sheetName val="TyleAdreyanop"/>
      <sheetName val="ppAdreyanop"/>
      <sheetName val="ketqua"/>
      <sheetName val="maxminth"/>
      <sheetName val="XXXXXXXX"/>
      <sheetName val="NAM2002"/>
      <sheetName val="QI-02"/>
      <sheetName val="QUYII-02 "/>
      <sheetName val="QUYIII"/>
      <sheetName val="QUYIV-12"/>
      <sheetName val="QUYIV-11"/>
      <sheetName val="_x0000_畑⃽⹉〲㄰_x000c_儀ﵵ䤠⁉㈮〰ఱ_x0000_畑⃽滯⁧㔲欠⥧̂_x0000_潢匀敨瑥ز_x0000_桓"/>
      <sheetName val="Dthu noi bo"/>
      <sheetName val="Dieu chinh Dthu"/>
      <sheetName val="Doanh thu SX#"/>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1"/>
      <sheetName val="T 2"/>
      <sheetName val="t 3"/>
      <sheetName val="t4"/>
      <sheetName val="t5"/>
      <sheetName val="t6"/>
      <sheetName val="t7"/>
      <sheetName val="t8"/>
      <sheetName val="t9"/>
      <sheetName val="t12-1"/>
      <sheetName val="cong no cuoi ky"/>
      <sheetName val="TH03"/>
      <sheetName val="Gia "/>
      <sheetName val="TONGHOPTHAU"/>
      <sheetName val="CLVT cau tau"/>
      <sheetName val="BUVC cau tau"/>
      <sheetName val="CLVT ke"/>
      <sheetName val="CLVT bai nua nghieng"/>
      <sheetName val="BVC ke"/>
      <sheetName val="Bu van chuyen ben nua nghieng"/>
      <sheetName val="CHITIETTHAU"/>
      <sheetName val="CLGXS"/>
      <sheetName val="thasat"/>
      <sheetName val="P.TAIVU"/>
      <sheetName val="Chart1"/>
      <sheetName val="TCHC"/>
      <sheetName val="CT45-3"/>
      <sheetName val="CT TR THDHA"/>
      <sheetName val="CT KHU CTSMY"/>
      <sheetName val="CT DNGHE DVVL"/>
      <sheetName val="CT TR NBLOAN"/>
      <sheetName val="SGIANH T3"/>
      <sheetName val="CT NMXMSG T9"/>
      <sheetName val="CT NMXM SGIANH"/>
      <sheetName val="TO COKHI"/>
      <sheetName val="CNUOC NTP"/>
      <sheetName val="NGAV CN2"/>
      <sheetName val="NGAV BVE"/>
      <sheetName val="NGIO AVUONG CN1"/>
      <sheetName val="NGIO AVUONG-KT"/>
      <sheetName val="N GioSGIANH"/>
      <sheetName val="Ngoaigio"/>
      <sheetName val="CT T D A.VUONG KT-LXE"/>
      <sheetName val="gia cong cokhi "/>
      <sheetName val="CT KENH N10-11"/>
      <sheetName val="DNNThach"/>
      <sheetName val="CT BVSONTINH"/>
      <sheetName val="CT TRUONG TSON"/>
      <sheetName val="CTCN CHOHK"/>
      <sheetName val="Thuong tet"/>
      <sheetName val="CTTTDDDC"/>
      <sheetName val="CT TTDDAC DIA CHINH"/>
      <sheetName val="CT VKS Son Tay"/>
      <sheetName val="CT AV-BVE-CDUONG"/>
      <sheetName val="CT A.VUONG CN"/>
      <sheetName val="PTCHC BSUNG"/>
      <sheetName val="PKT LUONG OM"/>
      <sheetName val="PKT"/>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Mar1"/>
      <sheetName val="Mar3"/>
      <sheetName val="Mar4"/>
      <sheetName val="Mar5"/>
      <sheetName val="Mar6"/>
      <sheetName val="Mar7"/>
      <sheetName val="Mar8"/>
      <sheetName val="Mar10"/>
      <sheetName val="Mar11"/>
      <sheetName val="Mar12"/>
      <sheetName val="Mar13"/>
      <sheetName val="Mar14"/>
      <sheetName val="Mar15"/>
      <sheetName val="Mar17"/>
      <sheetName val="Mar18"/>
      <sheetName val="Mar19"/>
      <sheetName val="Mar20"/>
      <sheetName val="Mar21"/>
      <sheetName val="Mar22"/>
      <sheetName val="Mar24"/>
      <sheetName val="Mar25"/>
      <sheetName val="Mar26"/>
      <sheetName val="Mar27"/>
      <sheetName val="Mar28"/>
      <sheetName val="Mar29"/>
      <sheetName val="Mar31"/>
      <sheetName val="Mar31 (2)"/>
      <sheetName val="Outlets"/>
      <sheetName val="PGs"/>
      <sheetName val="NAM"/>
      <sheetName val="HUNG"/>
      <sheetName val="HAI"/>
      <sheetName val="LAM"/>
      <sheetName val="Bang gia"/>
      <sheetName val="HANG TIEN BAO"/>
      <sheetName val="TH NHAP TON"/>
      <sheetName val="TH BAN"/>
      <sheetName val="t10-9"/>
      <sheetName val="t9-8"/>
      <sheetName val="tk cty"/>
      <sheetName val="T2"/>
      <sheetName val="T3"/>
      <sheetName val="T12"/>
      <sheetName val="bieu so2a (2)"/>
      <sheetName val="bieu so2b (2)"/>
      <sheetName val="Bieu so 2c"/>
      <sheetName val="Bieu so 2d"/>
      <sheetName val="mau 4a (2)"/>
      <sheetName val="mau 4b (2)"/>
      <sheetName val="bieu so4c (2)"/>
      <sheetName val="mau 6a"/>
      <sheetName val="bieu so6b"/>
      <sheetName val="mau 8a "/>
      <sheetName val="mau 8b "/>
      <sheetName val="bieu so8C "/>
      <sheetName val="phu cap dai bieu HDND 2005"/>
      <sheetName val="bieu so2b mau don vi "/>
      <sheetName val="HSMT-02"/>
      <sheetName val="KD"/>
      <sheetName val="HTTC-01"/>
      <sheetName val="KCB-01"/>
      <sheetName val="HTTC-02"/>
      <sheetName val="KCB-02"/>
      <sheetName val="HTTC-03"/>
      <sheetName val="KCB-03"/>
      <sheetName val="PHUONG"/>
      <sheetName val="HAO"/>
      <sheetName val="KIET"/>
      <sheetName val="ANH"/>
      <sheetName val="HUYNH"/>
      <sheetName val="TONGHOP"/>
      <sheetName val="TONKHO"/>
      <sheetName val="BANLE"/>
      <sheetName val="NHAPKHO"/>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KE PHI"/>
      <sheetName val="KE THUE"/>
      <sheetName val="KE CHI PHI"/>
      <sheetName val="TINH GIA THANH"/>
      <sheetName val="TONG HOP KHAU HAO"/>
      <sheetName val="TONG HOP CHI PHI"/>
      <sheetName val="DA SAN XUAT TRONG THANG"/>
      <sheetName val="THANH TOAN TIEN UNG"/>
      <sheetName val="KHAU HAO DAY CHUYEN DA"/>
      <sheetName val="Q1-03"/>
      <sheetName val="Q2-03"/>
      <sheetName val="Congv50x50"/>
      <sheetName val="v75x75"/>
      <sheetName val="tronD75"/>
      <sheetName val="klnen+mat623-anphu"/>
      <sheetName val="DCML T10"/>
      <sheetName val="X DAU"/>
      <sheetName val="BS Men"/>
      <sheetName val="AN CA TT"/>
      <sheetName val="AN CA VP"/>
      <sheetName val="VAN PHONG"/>
      <sheetName val="TTDTDD"/>
      <sheetName val="R.BIA"/>
      <sheetName val="DIEN TU"/>
      <sheetName val="Ca"/>
      <sheetName val="THUOC LA"/>
      <sheetName val="THUOC LA Cuong"/>
      <sheetName val="THUOC LA UNG (2)"/>
      <sheetName val="VLDX"/>
      <sheetName val="CD"/>
      <sheetName val="NHUA"/>
      <sheetName val="Le"/>
      <sheetName val="XD"/>
      <sheetName val="Ung XD (3)"/>
      <sheetName val="NHOT"/>
      <sheetName val="Sam, lop"/>
      <sheetName val="ML LG"/>
      <sheetName val="so tien"/>
      <sheetName val="Ung THAN DA 3"/>
      <sheetName val="#REF"/>
      <sheetName val="XDCB"/>
      <sheetName val="XL"/>
      <sheetName val="CN.VLXD"/>
      <sheetName val="shop DW"/>
      <sheetName val="phan tich KLQT"/>
      <sheetName val="TH KLQT"/>
      <sheetName val="QT SON"/>
      <sheetName val="Sheet1 (2)"/>
      <sheetName val="Vatlieu"/>
      <sheetName val="He so"/>
      <sheetName val="PL Vua"/>
      <sheetName val="DgDuong"/>
      <sheetName val="dgmo-tru"/>
      <sheetName val="dgdam"/>
      <sheetName val="Dam-Mo-Tru"/>
      <sheetName val="dgcong"/>
      <sheetName val="DPD"/>
      <sheetName val="DTDuong"/>
      <sheetName val="GTXLc"/>
      <sheetName val="CPXLk"/>
      <sheetName val="DBu"/>
      <sheetName val="KPTH"/>
      <sheetName val="Bang KL ket cau"/>
      <sheetName val="Bang VL"/>
      <sheetName val="VL(No V-c)"/>
      <sheetName val="Chitieu-dam cac loai"/>
      <sheetName val="DG Dam"/>
      <sheetName val="DG chung"/>
      <sheetName val="DGdg"/>
      <sheetName val="VL-dac chung"/>
      <sheetName val="CocKN1m"/>
      <sheetName val="Coc40x40cm"/>
      <sheetName val="CT 1md &amp; dau cong"/>
      <sheetName val="Tong hop"/>
      <sheetName val="CT cong"/>
      <sheetName val="dg cong"/>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BIA"/>
      <sheetName val="T 01"/>
      <sheetName val="GTXL"/>
      <sheetName val="dgchitiet"/>
      <sheetName val="DTCong"/>
      <sheetName val="KLuong(cong)"/>
      <sheetName val="DHai(banDUL-5x20,05m)"/>
      <sheetName val="KVinh(banDUL-3x21,05m)"/>
      <sheetName val="KLuong(Cau)"/>
      <sheetName val="M"/>
      <sheetName val="NC"/>
      <sheetName val="VL"/>
      <sheetName val="DT(KVinh)"/>
      <sheetName val="DT(DHai)"/>
      <sheetName val="KL"/>
      <sheetName val="dg(cau)"/>
      <sheetName val="DT(cong)"/>
      <sheetName val="GTXLk"/>
      <sheetName val="CTXD"/>
      <sheetName val="30000000"/>
      <sheetName val="NSXC"/>
      <sheetName val="DD35KV"/>
      <sheetName val="HM PHUTRO"/>
      <sheetName val="lt-tl"/>
      <sheetName val="px3-tl"/>
      <sheetName val="px1-tl"/>
      <sheetName val="vp-tl"/>
      <sheetName val="px2,tb-tl"/>
      <sheetName val="th-qt"/>
      <sheetName val="bqt"/>
      <sheetName val="tl-khovt"/>
      <sheetName val="dtkhov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
      <sheetName val="Chart45"/>
      <sheetName val="Chart44"/>
      <sheetName val="Chart43"/>
      <sheetName val="Chart42"/>
      <sheetName val="Chart41"/>
      <sheetName val="Chart40"/>
      <sheetName val="Chart39"/>
      <sheetName val="Chart38"/>
      <sheetName val="Chart37"/>
      <sheetName val="Chart36"/>
      <sheetName val="Chart35"/>
      <sheetName val="Chart34"/>
      <sheetName val="Chart33"/>
      <sheetName val="Chart32"/>
      <sheetName val="Chart31"/>
      <sheetName val="Chart30"/>
      <sheetName val="Chart29"/>
      <sheetName val="Chart28"/>
      <sheetName val="Chart27"/>
      <sheetName val="Chart26"/>
      <sheetName val="Chart25"/>
      <sheetName val="Chart24"/>
      <sheetName val="Chart23"/>
      <sheetName val="Chart22"/>
      <sheetName val="Chart21"/>
      <sheetName val="Chart20"/>
      <sheetName val="Chart19"/>
      <sheetName val="Chart18"/>
      <sheetName val="Chart17"/>
      <sheetName val="Chart16"/>
      <sheetName val="Chart15"/>
      <sheetName val="Chart14"/>
      <sheetName val="Chart13"/>
      <sheetName val="Chart12"/>
      <sheetName val="Chart11"/>
      <sheetName val="Chart10"/>
      <sheetName val="Chart9"/>
      <sheetName val="Chart8"/>
      <sheetName val="Chart7"/>
      <sheetName val="Chart6"/>
      <sheetName val="Chart5"/>
      <sheetName val="Chart4"/>
      <sheetName val="Chart3"/>
      <sheetName val="Chart2"/>
      <sheetName val="Old_KL"/>
      <sheetName val="mau"/>
      <sheetName val="Binh Phu"/>
      <sheetName val="XUAN"/>
      <sheetName val="GIAU"/>
      <sheetName val="HUU TIN"/>
      <sheetName val="GC truong Thanh"/>
      <sheetName val="mua TruongThanh "/>
      <sheetName val="TRONG"/>
      <sheetName val="TVU"/>
      <sheetName val="CUONG"/>
      <sheetName val="D HOANG"/>
      <sheetName val="THUY"/>
      <sheetName val="TANnamPhat"/>
      <sheetName val="vinatafong2"/>
      <sheetName val="ViNaTaFong"/>
      <sheetName val="DaiNam"/>
      <sheetName val="SAPA"/>
      <sheetName val="BICH QUANG"/>
      <sheetName val="DAI HOA"/>
      <sheetName val="DAI HOA (2)"/>
      <sheetName val="DTXD"/>
      <sheetName val="THUAN HIEN"/>
      <sheetName val="       A.TY       "/>
      <sheetName val="SON VIET (2)"/>
      <sheetName val="SON VIET"/>
      <sheetName val="TRUONG PHAT"/>
      <sheetName val="PHU CHAU"/>
      <sheetName val="DA LOI"/>
      <sheetName val="MUA NGOAI"/>
      <sheetName val="HOAN CHAU"/>
      <sheetName val="HUU LIEN"/>
      <sheetName val="VAN PHAT"/>
      <sheetName val="    MCC   "/>
      <sheetName val="CTY QUOC HUNG"/>
      <sheetName val="TIEN NHUNG"/>
      <sheetName val="ANH SAO"/>
      <sheetName val="MUOI HOI"/>
      <sheetName val="TanPhuCuong"/>
      <sheetName val="THIEN CO"/>
      <sheetName val="HUNG PHAT"/>
      <sheetName val="TAN VIET"/>
      <sheetName val="TKH (37)"/>
      <sheetName val="TKH (38)"/>
      <sheetName val="TKH (39)"/>
      <sheetName val="TKH (40)"/>
      <sheetName val="TOTAL"/>
      <sheetName val="DT dat "/>
      <sheetName val="Dt dat Doan ket I"/>
      <sheetName val="DT datBan O"/>
      <sheetName val="DT dat Bon + D.Muong"/>
      <sheetName val="Hoa mau ban bon+D.muong "/>
      <sheetName val="Hoa mau ban o"/>
      <sheetName val="Hoa mau Ban Xa Can"/>
      <sheetName val="Hoa mau Doan Ket I+II"/>
      <sheetName val=" Bang tong hop KL"/>
      <sheetName val="TH Hoa mau cac ban"/>
      <sheetName val="Hoa mau, tai san ban Tra"/>
      <sheetName val="TH Dat cac Ban"/>
      <sheetName val=" Bieu TH Bon, DMuong tai san ho"/>
      <sheetName val="Bieu TH ban D. Ket"/>
      <sheetName val="Bieu TH TRa"/>
      <sheetName val="Bieu TH O"/>
      <sheetName val="DGXDCB"/>
      <sheetName val="DEM"/>
      <sheetName val="KHOILUONG"/>
      <sheetName val="DONGIA"/>
      <sheetName val="CPKSTK"/>
      <sheetName val="THIETBI"/>
      <sheetName val="TDT"/>
      <sheetName val="VC1"/>
      <sheetName val="VC2"/>
      <sheetName val="VC3"/>
      <sheetName val="VC4"/>
      <sheetName val="VC5"/>
      <sheetName val="BaoCao"/>
      <sheetName val="PTVL"/>
      <sheetName val="TT"/>
      <sheetName val="CO SO DU LIEU PTVL"/>
      <sheetName val="Thoat nuoc"/>
      <sheetName val="XXXXXXX0"/>
      <sheetName val="XXXXXXX1"/>
      <sheetName val="?畑⃽⹉〲㄰_x000c_儀ﵵ䤠⁉㈮〰ఱ?畑⃽滯⁧㔲欠⥧̂?潢匀敨瑥ز?桓"/>
      <sheetName val="KL cau Bac Phu Cat"/>
      <sheetName val="Dam, mo, tru"/>
      <sheetName val="Gia VL"/>
      <sheetName val="Luong"/>
      <sheetName val="Tuong chan"/>
      <sheetName val="KL-cau"/>
      <sheetName val="KL-nhip dam"/>
      <sheetName val="THKP"/>
      <sheetName val="KL-coc"/>
      <sheetName val="dgphu"/>
      <sheetName val="Thi cong"/>
      <sheetName val="XLK"/>
      <sheetName val="DG chitiet"/>
      <sheetName val="KLcau"/>
      <sheetName val="Cong(KM1+640-KM5+540)"/>
      <sheetName val="KM 209(1x18m)-Tthuong"/>
      <sheetName val="KM 205(1x12m)-BanDUL"/>
      <sheetName val="Gia tri XLc"/>
      <sheetName val="GTXL(TT03)"/>
      <sheetName val="May"/>
      <sheetName val="VLieu"/>
      <sheetName val="GTXL(TT03-2005)"/>
      <sheetName val="CP1-3nhip(L=130,40m)"/>
      <sheetName val="CP2-4nhip(L=170,40m)"/>
      <sheetName val="KLTB- 2"/>
      <sheetName val="KLTB- 1"/>
      <sheetName val="Thep"/>
      <sheetName val="KL chi tiet"/>
      <sheetName val="Vat Lieu"/>
      <sheetName val="CP4-7nhip(L=290,418m)"/>
      <sheetName val="KL toan bo"/>
      <sheetName val="Vat Lieu "/>
      <sheetName val="CP3-3nhip(L=130,423m)"/>
      <sheetName val="KLTB- 3"/>
      <sheetName val="CP5-3nhip(L=130,27m)"/>
      <sheetName val="KLTB- 5"/>
      <sheetName val="CP6-4nhip(L=170,40m)"/>
      <sheetName val="GTXL(TT03+04)"/>
      <sheetName val="KLTB- 6"/>
      <sheetName val="GTXL-Cau"/>
      <sheetName val="DHai(ban-5x20,05m;coc40x40)"/>
      <sheetName val="DT THU CHI NS2004"/>
      <sheetName val="TongKe"/>
      <sheetName val="Chitiet-VL"/>
      <sheetName val="ChiTiet-NC"/>
      <sheetName val="TH-VLNC"/>
      <sheetName val="Chenhlech"/>
      <sheetName val="t"/>
      <sheetName val="ngay le"/>
      <sheetName val="soquy"/>
      <sheetName val="d.sach"/>
      <sheetName val="DSACH"/>
      <sheetName val="Q1-02"/>
      <sheetName val="Q2-02"/>
      <sheetName val="Q3-02"/>
      <sheetName val="GTSP"/>
      <sheetName val="CHD"/>
      <sheetName val="BC10N"/>
      <sheetName val="TTSP"/>
      <sheetName val="GD-2006"/>
      <sheetName val="GD"/>
      <sheetName val="THPT"/>
      <sheetName val="KVinh(ban-3x21,05m;PA2)"/>
      <sheetName val="KVinh(ban-3x24m;PA1)"/>
      <sheetName val="thl 2003"/>
      <sheetName val="SD31-12-03"/>
      <sheetName val="CDKT-HANG "/>
      <sheetName val="Ngoai bang"/>
      <sheetName val="KQKD-HANG"/>
      <sheetName val="THUE"/>
      <sheetName val="thue VAT"/>
      <sheetName val="ChitieuTC-HANG"/>
      <sheetName val="BS"/>
      <sheetName val="OFF-BS"/>
      <sheetName val="PL"/>
      <sheetName val="TAX"/>
      <sheetName val="VAT (2)"/>
      <sheetName val="tѨasat"/>
      <sheetName val="Chi tiet"/>
      <sheetName val="THCT"/>
      <sheetName val="PTDG"/>
      <sheetName val="Chi tiet (2)"/>
      <sheetName val="THKL"/>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CHITIET VL_NCHT1 _2_"/>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_NC_TT1p"/>
      <sheetName val="CHITIET VL-NCHT1 (2)"/>
    </sheetNames>
    <sheetDataSet>
      <sheetData sheetId="0"/>
      <sheetData sheetId="1"/>
      <sheetData sheetId="2" refreshError="1">
        <row r="110">
          <cell r="R110">
            <v>0</v>
          </cell>
        </row>
      </sheetData>
      <sheetData sheetId="3"/>
      <sheetData sheetId="4"/>
      <sheetData sheetId="5"/>
      <sheetData sheetId="6"/>
      <sheetData sheetId="7"/>
      <sheetData sheetId="8"/>
      <sheetData sheetId="9" refreshError="1">
        <row r="99">
          <cell r="G99">
            <v>2762857</v>
          </cell>
        </row>
        <row r="102">
          <cell r="G102">
            <v>108283.7</v>
          </cell>
        </row>
        <row r="112">
          <cell r="G112">
            <v>1632857</v>
          </cell>
        </row>
        <row r="260">
          <cell r="G260">
            <v>106126.40000000001</v>
          </cell>
        </row>
      </sheetData>
      <sheetData sheetId="10"/>
      <sheetData sheetId="11"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nhan cong"/>
      <sheetName val="Sheet1"/>
      <sheetName val="NC"/>
      <sheetName val="Work-Condition"/>
      <sheetName val="nhan_cong"/>
      <sheetName val="Package1"/>
      <sheetName val="Package2"/>
      <sheetName val="Package3"/>
      <sheetName val="Package4"/>
      <sheetName val="Package5"/>
      <sheetName val="Summary"/>
      <sheetName val="HSTV"/>
      <sheetName val="Sheet3"/>
      <sheetName val="GVL"/>
      <sheetName val="Abutment"/>
      <sheetName val="Temp"/>
      <sheetName val="TONG HOP"/>
      <sheetName val="CTbe tong"/>
      <sheetName val="CTDZ 0.4+cto"/>
      <sheetName val="CHITIET VL_NC_TT1p"/>
      <sheetName val="TONGKE3p"/>
      <sheetName val="LoaiDay"/>
      <sheetName val="Du bao LL xe"/>
      <sheetName val="HelpMe"/>
      <sheetName val="K.Tra do vong dan hoi"/>
      <sheetName val="Tinh truot"/>
      <sheetName val="Tinh Keo uon"/>
      <sheetName val="Cac bang tra"/>
      <sheetName val="About"/>
      <sheetName val="tra-vat-lieu"/>
      <sheetName val="CHITIET VL-NC"/>
      <sheetName val="DON GIA"/>
      <sheetName val="TNHCHINH"/>
      <sheetName val="Noisuy"/>
    </sheetNames>
    <sheetDataSet>
      <sheetData sheetId="0" refreshError="1">
        <row r="35">
          <cell r="C35">
            <v>95230529</v>
          </cell>
        </row>
      </sheetData>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Package1"/>
      <sheetName val="Package2"/>
      <sheetName val="Package3"/>
      <sheetName val="Package4"/>
      <sheetName val="Package5"/>
      <sheetName val="Summary"/>
      <sheetName val="Sheet1"/>
      <sheetName val="Temp"/>
      <sheetName val="nhan cong"/>
      <sheetName val="HSTV"/>
    </sheetNames>
    <sheetDataSet>
      <sheetData sheetId="0" refreshError="1">
        <row r="35">
          <cell r="C35">
            <v>95230529</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s>
    <definedNames>
      <definedName name="NToS"/>
    </definedNames>
    <sheetDataSet>
      <sheetData sheetId="0"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
      <sheetName val="BB-KT"/>
      <sheetName val="Phamcap"/>
      <sheetName val="XL4Poppy"/>
      <sheetName val="Sheet2"/>
    </sheetNames>
    <sheetDataSet>
      <sheetData sheetId="0"/>
      <sheetData sheetId="1"/>
      <sheetData sheetId="2" refreshError="1">
        <row r="6">
          <cell r="A6" t="str">
            <v>a</v>
          </cell>
          <cell r="B6" t="str">
            <v>Than côc</v>
          </cell>
        </row>
        <row r="7">
          <cell r="A7" t="str">
            <v>a1</v>
          </cell>
          <cell r="B7" t="str">
            <v>Côc 2a</v>
          </cell>
          <cell r="C7">
            <v>690</v>
          </cell>
          <cell r="D7">
            <v>1.8818181818181816</v>
          </cell>
        </row>
        <row r="8">
          <cell r="A8" t="str">
            <v>a2</v>
          </cell>
          <cell r="B8" t="str">
            <v>Côc 2b</v>
          </cell>
          <cell r="C8">
            <v>660</v>
          </cell>
          <cell r="D8">
            <v>1.7999999999999998</v>
          </cell>
        </row>
        <row r="9">
          <cell r="A9" t="str">
            <v>a3</v>
          </cell>
          <cell r="B9" t="str">
            <v>Côc 3</v>
          </cell>
          <cell r="C9">
            <v>960</v>
          </cell>
          <cell r="D9">
            <v>2.6181818181818182</v>
          </cell>
        </row>
        <row r="10">
          <cell r="A10" t="str">
            <v>a4</v>
          </cell>
          <cell r="B10" t="str">
            <v>Côc 4a</v>
          </cell>
          <cell r="C10">
            <v>870</v>
          </cell>
          <cell r="D10">
            <v>2.3727272727272726</v>
          </cell>
        </row>
        <row r="11">
          <cell r="A11" t="str">
            <v>a5</v>
          </cell>
          <cell r="B11" t="str">
            <v>Côc 4b</v>
          </cell>
          <cell r="C11">
            <v>600</v>
          </cell>
          <cell r="D11">
            <v>1.6363636363636362</v>
          </cell>
        </row>
        <row r="12">
          <cell r="A12" t="str">
            <v>a6</v>
          </cell>
          <cell r="B12" t="str">
            <v>Côc 5a</v>
          </cell>
          <cell r="C12">
            <v>760</v>
          </cell>
          <cell r="D12">
            <v>2.0727272727272728</v>
          </cell>
        </row>
        <row r="13">
          <cell r="A13" t="str">
            <v>a7</v>
          </cell>
          <cell r="B13" t="str">
            <v>Côc 5b</v>
          </cell>
          <cell r="C13">
            <v>580</v>
          </cell>
          <cell r="D13">
            <v>1.5818181818181818</v>
          </cell>
        </row>
        <row r="14">
          <cell r="A14" t="str">
            <v>a8</v>
          </cell>
          <cell r="B14" t="str">
            <v>Côc x«</v>
          </cell>
          <cell r="C14">
            <v>620</v>
          </cell>
          <cell r="D14">
            <v>1.6909090909090909</v>
          </cell>
        </row>
        <row r="15">
          <cell r="A15" t="str">
            <v xml:space="preserve">b </v>
          </cell>
          <cell r="B15" t="str">
            <v>Than c¸m</v>
          </cell>
        </row>
        <row r="16">
          <cell r="A16" t="str">
            <v>b1</v>
          </cell>
          <cell r="B16" t="str">
            <v>C¸m 1</v>
          </cell>
          <cell r="C16">
            <v>405</v>
          </cell>
          <cell r="D16">
            <v>1.1045454545454545</v>
          </cell>
        </row>
        <row r="17">
          <cell r="A17" t="str">
            <v>b2</v>
          </cell>
          <cell r="B17" t="str">
            <v>C¸m 2</v>
          </cell>
          <cell r="C17">
            <v>395</v>
          </cell>
          <cell r="D17">
            <v>1.0772727272727272</v>
          </cell>
        </row>
        <row r="18">
          <cell r="A18" t="str">
            <v>b30</v>
          </cell>
          <cell r="B18" t="str">
            <v>C¸m 3 (a,b,c)</v>
          </cell>
          <cell r="C18">
            <v>366.66666666666669</v>
          </cell>
          <cell r="D18">
            <v>1</v>
          </cell>
        </row>
        <row r="19">
          <cell r="A19" t="str">
            <v>b3</v>
          </cell>
          <cell r="B19" t="str">
            <v>C¸m 3a</v>
          </cell>
          <cell r="C19">
            <v>380</v>
          </cell>
          <cell r="D19">
            <v>1.0363636363636364</v>
          </cell>
        </row>
        <row r="20">
          <cell r="A20" t="str">
            <v>b4</v>
          </cell>
          <cell r="B20" t="str">
            <v>C¸m 3b</v>
          </cell>
          <cell r="C20">
            <v>365</v>
          </cell>
          <cell r="D20">
            <v>0.99545454545454537</v>
          </cell>
        </row>
        <row r="21">
          <cell r="A21" t="str">
            <v>b5</v>
          </cell>
          <cell r="B21" t="str">
            <v>C¸m 3c</v>
          </cell>
          <cell r="C21">
            <v>355</v>
          </cell>
          <cell r="D21">
            <v>0.96818181818181814</v>
          </cell>
        </row>
        <row r="22">
          <cell r="A22" t="str">
            <v>b60</v>
          </cell>
          <cell r="B22" t="str">
            <v>C¸m 4 (a,b)</v>
          </cell>
          <cell r="C22">
            <v>312.5</v>
          </cell>
          <cell r="D22">
            <v>0.85227272727272718</v>
          </cell>
        </row>
        <row r="23">
          <cell r="A23" t="str">
            <v>b6</v>
          </cell>
          <cell r="B23" t="str">
            <v>C¸m 4a</v>
          </cell>
          <cell r="C23">
            <v>315</v>
          </cell>
          <cell r="D23">
            <v>0.85909090909090902</v>
          </cell>
        </row>
        <row r="24">
          <cell r="A24" t="str">
            <v>b7</v>
          </cell>
          <cell r="B24" t="str">
            <v>C¸m 4b</v>
          </cell>
          <cell r="C24">
            <v>310</v>
          </cell>
          <cell r="D24">
            <v>0.84545454545454546</v>
          </cell>
        </row>
        <row r="25">
          <cell r="A25" t="str">
            <v>b8</v>
          </cell>
          <cell r="B25" t="str">
            <v>C¸m 5</v>
          </cell>
          <cell r="C25">
            <v>285</v>
          </cell>
          <cell r="D25">
            <v>0.77727272727272723</v>
          </cell>
        </row>
        <row r="26">
          <cell r="A26" t="str">
            <v>b90</v>
          </cell>
          <cell r="B26" t="str">
            <v>C¸m 6 (a,b)</v>
          </cell>
          <cell r="C26">
            <v>217</v>
          </cell>
          <cell r="D26">
            <v>0.5918181818181818</v>
          </cell>
        </row>
        <row r="27">
          <cell r="A27" t="str">
            <v>b9</v>
          </cell>
          <cell r="B27" t="str">
            <v>C¸m 6a</v>
          </cell>
          <cell r="C27">
            <v>222</v>
          </cell>
          <cell r="D27">
            <v>0.60545454545454547</v>
          </cell>
        </row>
        <row r="28">
          <cell r="A28" t="str">
            <v>b10</v>
          </cell>
          <cell r="B28" t="str">
            <v>C¸m 6b</v>
          </cell>
          <cell r="C28">
            <v>212</v>
          </cell>
          <cell r="D28">
            <v>0.57818181818181813</v>
          </cell>
        </row>
        <row r="29">
          <cell r="A29" t="str">
            <v>c</v>
          </cell>
          <cell r="B29" t="str">
            <v>Than kh¸c</v>
          </cell>
        </row>
        <row r="30">
          <cell r="A30" t="str">
            <v>c1</v>
          </cell>
          <cell r="B30" t="str">
            <v>Than Ak=45-50%</v>
          </cell>
          <cell r="C30">
            <v>175</v>
          </cell>
          <cell r="D30">
            <v>0.47727272727272724</v>
          </cell>
        </row>
        <row r="31">
          <cell r="A31" t="str">
            <v>c2</v>
          </cell>
          <cell r="B31" t="str">
            <v>Than Ak&gt;50%</v>
          </cell>
          <cell r="C31">
            <v>150</v>
          </cell>
          <cell r="D31">
            <v>0.40909090909090906</v>
          </cell>
        </row>
        <row r="32">
          <cell r="A32" t="str">
            <v>d</v>
          </cell>
          <cell r="B32" t="str">
            <v>Nguyªn khai</v>
          </cell>
        </row>
        <row r="33">
          <cell r="A33" t="str">
            <v>d1</v>
          </cell>
          <cell r="B33" t="str">
            <v>Ng.khai giao NMT</v>
          </cell>
          <cell r="C33">
            <v>204.8</v>
          </cell>
          <cell r="D33">
            <v>0.55854545454545457</v>
          </cell>
        </row>
      </sheetData>
      <sheetData sheetId="3"/>
      <sheetData sheetId="4"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B-HB"/>
      <sheetName val="Phamcap"/>
      <sheetName val="XL4Poppy"/>
    </sheetNames>
    <sheetDataSet>
      <sheetData sheetId="0"/>
      <sheetData sheetId="1"/>
      <sheetData sheetId="2"/>
      <sheetData sheetId="3" refreshError="1">
        <row r="9">
          <cell r="C9" t="b">
            <v>1</v>
          </cell>
        </row>
        <row r="26">
          <cell r="A26" t="b">
            <v>1</v>
          </cell>
        </row>
      </sheetData>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ong San luong"/>
      <sheetName val="TQT"/>
      <sheetName val="Tong Quyettoan"/>
      <sheetName val="Quyettoan 2001"/>
      <sheetName val="TT tam ung"/>
      <sheetName val="QT thue 2001"/>
      <sheetName val="P bo CPC 2001"/>
      <sheetName val="PB KHTS 2001"/>
      <sheetName val="Dieuchinh thueVAT"/>
      <sheetName val="Bieu1-LDTN"/>
      <sheetName val="Bieu 2a"/>
      <sheetName val="Bieu 2b"/>
      <sheetName val="Bieu 2c"/>
      <sheetName val="Bieu 3"/>
      <sheetName val="Bieu 4a"/>
      <sheetName val="Bieu 4b"/>
      <sheetName val="Bieu 4c-1"/>
      <sheetName val="Bieu 4c-2"/>
      <sheetName val="Bieu 5"/>
      <sheetName val="Bieu 6"/>
      <sheetName val="TDKT"/>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5 nam (tach)"/>
      <sheetName val="5 nam (tach) (2)"/>
      <sheetName val="KH 2003"/>
      <sheetName val="Ph-Thu"/>
      <sheetName val="Ph-Thu (2)"/>
      <sheetName val="PC (2)"/>
      <sheetName val="Chart2"/>
      <sheetName val="Chart1"/>
      <sheetName val="PC (3)"/>
      <sheetName val="Phantich"/>
      <sheetName val="Toan_DA"/>
      <sheetName val="2004"/>
      <sheetName val="2005"/>
      <sheetName val="XL4Test5"/>
      <sheetName val="BL01"/>
      <sheetName val="BL02"/>
      <sheetName val="BL03"/>
      <sheetName val="Congty"/>
      <sheetName val="VPPN"/>
      <sheetName val="XN74"/>
      <sheetName val="XN54"/>
      <sheetName val="XN33"/>
      <sheetName val="NK96"/>
      <sheetName val="tong hop"/>
      <sheetName val="phan tich DG"/>
      <sheetName val="gia vat lieu"/>
      <sheetName val="gia xe may"/>
      <sheetName val="gia nhan cong"/>
      <sheetName val="NEW_PANEL"/>
      <sheetName val="TK331A"/>
      <sheetName val="TK131B"/>
      <sheetName val="TK131A"/>
      <sheetName val="TK 331c1"/>
      <sheetName val="TK331C"/>
      <sheetName val="CT331-2003"/>
      <sheetName val="CT 331"/>
      <sheetName val="CT131-2003"/>
      <sheetName val="CT 131"/>
      <sheetName val="TK331B"/>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ong40_x0016_-410"/>
      <sheetName val="[heet30"/>
      <sheetName val="ton tam"/>
      <sheetName val="Thep hinh"/>
      <sheetName val="p-in"/>
      <sheetName va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PANEL.XLSŝQT thue 2001"/>
      <sheetName val="DSKH HN"/>
      <sheetName val="NKY "/>
      <sheetName val="DS-TT"/>
      <sheetName val=" HN NHAP"/>
      <sheetName val="KHO HN"/>
      <sheetName val="CNO "/>
      <sheetName val="Sheet4"/>
      <sheetName val="Phan dap J95"/>
      <sheetName val="kh Òv-10"/>
      <sheetName val="_x0012_2-9"/>
      <sheetName val="K255 SBasa"/>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SŨeet3"/>
      <sheetName val="Sheet5"/>
      <sheetName val="Sheet6"/>
      <sheetName val="Sheet7"/>
      <sheetName val="Sheet8"/>
      <sheetName val="Sheet9"/>
      <sheetName val="Sheet10"/>
      <sheetName val="Sheet13"/>
      <sheetName val="Sheet14"/>
      <sheetName val="Sheet15"/>
      <sheetName val="Sheet16"/>
      <sheetName val="400-415.37"/>
      <sheetName val="KL NR2"/>
      <sheetName val="NR2 565 PQ DQ"/>
      <sheetName val="565 DD"/>
      <sheetName val="M2-415.37"/>
      <sheetName val="Cong"/>
      <sheetName val="507 PQ"/>
      <sheetName val="507 DD"/>
      <sheetName val=" Subbase"/>
      <sheetName val="NR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Shaet28"/>
      <sheetName val="k`28-10"/>
      <sheetName val="T9"/>
      <sheetName val="T2"/>
      <sheetName val="T1"/>
      <sheetName val="[PANEL.XLS_x001d_T5"/>
      <sheetName val="TH FF140"/>
      <sheetName val="TH FF177"/>
      <sheetName val="Tien dat HD"/>
      <sheetName val="TH cong no"/>
      <sheetName val="12.03"/>
      <sheetName val="1.04"/>
      <sheetName val="2.04"/>
      <sheetName val="3.04"/>
      <sheetName val="4.04"/>
      <sheetName val="Sheep75"/>
      <sheetName val="tuong"/>
      <sheetName val="UH"/>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NEW-PAN၅L"/>
      <sheetName val="[PANEL.XLSၝXL4Test5"/>
      <sheetName val="n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XL4Poppy"/>
      <sheetName val="KE PHI"/>
      <sheetName val="KE THUE"/>
      <sheetName val="KE CHI PHI"/>
      <sheetName val="TINH GIA THANH"/>
      <sheetName val="TONG HOP KHAU HAO"/>
      <sheetName val="TONG HOP CHI PHI"/>
      <sheetName val="DA SAN XUAT TRONG THANG"/>
      <sheetName val="THANH TOAN TIEN UNG"/>
      <sheetName val="KHAU HAO DAY CHUYEN DA"/>
      <sheetName val="NTRE"/>
      <sheetName val="MGIAO"/>
      <sheetName val="Tieuhoc"/>
      <sheetName val="THCoso"/>
      <sheetName val="THPT"/>
      <sheetName val="GVien"/>
      <sheetName val="Sheet3"/>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Vinh"/>
      <sheetName val="Hanh"/>
      <sheetName val="Chinh"/>
      <sheetName val="Triet"/>
      <sheetName val="Khac"/>
      <sheetName val="Hien"/>
      <sheetName val="Tong"/>
      <sheetName val="Thuchi "/>
      <sheetName val="Sheet2"/>
      <sheetName val="Sheet4"/>
      <sheetName val="Sheet5"/>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HTRAO"/>
      <sheetName val="THNHA "/>
      <sheetName val="T-HOP"/>
      <sheetName val="BiaNgoai"/>
      <sheetName val="BiaTrong"/>
      <sheetName val="dq"/>
      <sheetName val="Outlets"/>
      <sheetName val="PGs"/>
      <sheetName val="bang thong ke"/>
      <sheetName val="KHNH T3-T10"/>
      <sheetName val="KHNH T4-T10"/>
      <sheetName val="XXXXXXXX"/>
      <sheetName val="NEW-PANEL"/>
      <sheetName val="GioiThieu"/>
      <sheetName val="DanhMuc_SoDu"/>
      <sheetName val="Phat_Sinh"/>
      <sheetName val="SoTSCD"/>
      <sheetName val="So_KHQuiII"/>
      <sheetName val="PNT-QUOT-#3"/>
      <sheetName val="COAT&amp;WRAP-QIOT-#3"/>
      <sheetName val="TTDN"/>
      <sheetName val="BIA"/>
      <sheetName val="TDT"/>
      <sheetName val="THT"/>
      <sheetName val="TH#"/>
      <sheetName val="T.LBD"/>
      <sheetName val="CL BD"/>
      <sheetName val="CVBD"/>
      <sheetName val="T.L Dien"/>
      <sheetName val="T.LSan"/>
      <sheetName val="CLSan"/>
      <sheetName val="CVSan"/>
      <sheetName val="T.LWC"/>
      <sheetName val="CLWC"/>
      <sheetName val="CVWC"/>
      <sheetName val="Summary (USD)"/>
      <sheetName val="Summary (VND)"/>
      <sheetName val="A"/>
      <sheetName val="B"/>
      <sheetName val="C"/>
      <sheetName val="D"/>
      <sheetName val="E"/>
      <sheetName val="F1"/>
      <sheetName val="F2"/>
      <sheetName val="G"/>
      <sheetName val="H"/>
      <sheetName val="3rd party"/>
      <sheetName val="interco "/>
      <sheetName val="Thu NH T4-03"/>
      <sheetName val="thuBHYT"/>
      <sheetName val="THU NH T5-03"/>
      <sheetName val="THU NH T6-03"/>
      <sheetName val="THU NH T7-03"/>
      <sheetName val="THU NH T8-03"/>
      <sheetName val="THU NH T9-03"/>
      <sheetName val="THU TM T9-03"/>
      <sheetName val="THU NH T10 - 03"/>
      <sheetName val="Sheet10"/>
      <sheetName val="Q1-02"/>
      <sheetName val="Q2-02"/>
      <sheetName val="Q3-02"/>
      <sheetName val="TH1"/>
      <sheetName val="TH2"/>
      <sheetName val="TH3"/>
      <sheetName val="TH4"/>
      <sheetName val="TH5"/>
      <sheetName val="ChiaT1"/>
      <sheetName val="ChiaT2"/>
      <sheetName val="ChiaT3"/>
      <sheetName val="ChiaT4"/>
      <sheetName val="ChiaT5"/>
      <sheetName val="MauTH"/>
      <sheetName val="??_x0000__x0000__x0000__x0000__x0000__x0000__x0000__x0000_??_x0000__x0000__x0013__x0000__x0000__x0000__x0000__x0000__x0000__x0000__x0000__x0000__x0000__x0000__x000e_[IBA"/>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SQ"/>
      <sheetName val="QNCN"/>
      <sheetName val="CNVQP"/>
      <sheetName val="thanh toan"/>
      <sheetName val="Luong T2-06"/>
      <sheetName val="Thang3-06"/>
      <sheetName val="luong T1-06"/>
      <sheetName val="mau (2)"/>
      <sheetName val="T4-06"/>
      <sheetName val="T6-06"/>
      <sheetName val="T5-06"/>
      <sheetName val="Luong T hop T2+T1-2006"/>
      <sheetName val="luong T1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2 (2)"/>
      <sheetName val="Rau"/>
      <sheetName val="CoNgam"/>
      <sheetName val="Thit"/>
      <sheetName val="mam"/>
      <sheetName val="dau"/>
      <sheetName val="gia vi"/>
      <sheetName val="mi chinh"/>
      <sheetName val="muoi"/>
      <sheetName val="Trung  vit"/>
      <sheetName val="TT - tien chi ha TT"/>
      <sheetName val="__"/>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lt"/>
      <sheetName val="CHITIET VL-NC-TT1p"/>
      <sheetName val="TONGKE3p"/>
      <sheetName val="17???????????㏘ĳ?_x0004_??????⣬ĳ??????"/>
      <sheetName val="??????????????_x0013_???????????_x000e_[IBA"/>
      <sheetName val="17_x0000_㏘ĳ_x0000__x0004__x0000_⣬ĳ_x0000_㏸ĳ_x0000__x0015__x0000__x000e_[IBASE2.XLS]21"/>
      <sheetName val="Thop"/>
      <sheetName val="cl"/>
      <sheetName val="cuoc"/>
      <sheetName val="gtkl"/>
      <sheetName val="PTDg"/>
      <sheetName val="PLkl"/>
      <sheetName val="17_x0000__x0000__x0000__x0000__x0000__x0000__x0000__x0000__x0000__x0000__x0000_??_x0000__x0004__x0000__x0000__x0000__x0000__x0000__x0000_??_x0000__x0000__x0000__x0000__x0000__x0000_"/>
      <sheetName val="MSVT"/>
      <sheetName val="DMVT"/>
      <sheetName val="02-03"/>
      <sheetName val="03-03"/>
      <sheetName val="THCTVT"/>
      <sheetName val="VT-01"/>
      <sheetName val="NL-01"/>
      <sheetName val="VT-02"/>
      <sheetName val="NL-02"/>
      <sheetName val="VT-03"/>
      <sheetName val="NL-03"/>
      <sheetName val="VT-04"/>
      <sheetName val="NL-04"/>
      <sheetName val="MBCN "/>
      <sheetName val="L D ONG BOC "/>
      <sheetName val="ld van"/>
      <sheetName val="ld bich"/>
      <sheetName val="gc bich"/>
      <sheetName val="ld ong"/>
      <sheetName val="THU AL"/>
      <sheetName val="TM"/>
      <sheetName val="BTH"/>
      <sheetName val="17??????????????_x0004_??????????????"/>
      <sheetName val="17_x0000_̃̃̃̃̃̃̃̃̃̃̃̃̃̃̃̃̃̃̃̃̃̃̃̃̃̃̃̃"/>
      <sheetName val="NEW_PANEL"/>
      <sheetName val="Info"/>
      <sheetName val="BD"/>
      <sheetName val="CHITIET VL-NC"/>
      <sheetName val="DON GIA"/>
      <sheetName val="KHQT-00-01"/>
      <sheetName val="17?㏘ĳ?_x0004_?⣬ĳ?㏸ĳ?_x0015_?_x000e_[IBASE2.XLS]21"/>
      <sheetName val="??????_x0013_?_x000e_[IBA"/>
      <sheetName val="17?̃̃̃̃̃̃̃̃̃̃̃̃̃̃̃̃̃̃̃̃̃̃̃̃̃̃̃̃"/>
      <sheetName val="KL khu A"/>
      <sheetName val="T.H d ong"/>
      <sheetName val="Sheet7"/>
      <sheetName val="Sheet8"/>
      <sheetName val="Sheet9"/>
      <sheetName val="PL02 (HK2_18-19"/>
      <sheetName val="TH_CPHT_CBHP"/>
      <sheetName val="Theo DT"/>
      <sheetName val="Cấp theo QĐ"/>
      <sheetName val="Du toan 2019 (3)"/>
      <sheetName val="Du toan 2019"/>
      <sheetName val="Tre an trua"/>
      <sheetName val="Pluc 2 (tre an trua)"/>
      <sheetName val="Pluc 1 (SN)"/>
      <sheetName val="Pluc 2 (108_L2)"/>
      <sheetName val="DS 108 (L2)"/>
      <sheetName val="Pluc 1"/>
      <sheetName val="Đc của STC"/>
      <sheetName val="PL HS_Lớp"/>
      <sheetName val="Du toan 2019 (2)"/>
      <sheetName val="Pluc 2"/>
      <sheetName val="2.34 (2)"/>
      <sheetName val="Pluc 2 (tet)"/>
      <sheetName val="Pluc 2 (phan mem)"/>
      <sheetName val="Phan mem"/>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sheetData sheetId="151"/>
      <sheetData sheetId="152"/>
      <sheetData sheetId="153" refreshError="1"/>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DG"/>
      <sheetName val="PTDG"/>
      <sheetName val="THDG"/>
      <sheetName val="luongthang"/>
      <sheetName val="Sheet2"/>
      <sheetName val="khluong"/>
      <sheetName val="khoan"/>
      <sheetName val="UTL"/>
      <sheetName val="quyet toan"/>
      <sheetName val="tongtienluong"/>
      <sheetName val="quettoandoi"/>
      <sheetName val="XL4Poppy"/>
      <sheetName val="ESTI."/>
      <sheetName val="DI-ESTI"/>
      <sheetName val="ma-pt"/>
      <sheetName val="HA"/>
      <sheetName val="THKL"/>
      <sheetName val="IBASE"/>
      <sheetName val="Du to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z"/>
      <sheetName val="khluong"/>
    </sheetNames>
    <sheetDataSet>
      <sheetData sheetId="0"/>
      <sheetData sheetId="1"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ESTI."/>
      <sheetName val="DI-ESTI"/>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Input"/>
      <sheetName val="ptdg "/>
      <sheetName val="ptke"/>
      <sheetName val="ctdg"/>
      <sheetName val="ptdg"/>
      <sheetName val="IBASE"/>
      <sheetName val="(24)-Truc 9"/>
      <sheetName val="clecÿÿt"/>
      <sheetName val="ÿÿngia"/>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ung ten TD"/>
    </sheetNames>
    <sheetDataSet>
      <sheetData sheetId="0" refreshError="1"/>
      <sheetData sheetId="1" refreshError="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chdnhlech"/>
      <sheetName val="sat"/>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éi Suy TT"/>
      <sheetName val="De Bai"/>
      <sheetName val="Quan He Phu Tro"/>
      <sheetName val="Ket Qua Tinh Toan DTL"/>
      <sheetName val="Bieu Do"/>
      <sheetName val="XL4Poppy"/>
      <sheetName val="XL4Poppy (2)"/>
      <sheetName val="m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Ket"/>
      <sheetName val="Tien Luong"/>
      <sheetName val="TT"/>
      <sheetName val="Gia VT"/>
      <sheetName val="Vat Tu"/>
      <sheetName val="Don Gia"/>
      <sheetName val="Dinh Muc VT"/>
      <sheetName val="Van Chuyen"/>
      <sheetName val="Thong so"/>
      <sheetName val="Thuyet Minh"/>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sat"/>
      <sheetName val="ptvt"/>
      <sheetName val="CTNTTH"/>
      <sheetName val="ptdgD"/>
      <sheetName val="XL4Poppy"/>
      <sheetName val="LAM NHA"/>
      <sheetName val="DG "/>
      <sheetName val="1111"/>
      <sheetName val="rebar"/>
      <sheetName val="Tongke"/>
      <sheetName val="LoaiDay"/>
      <sheetName val="Bang chiet tinh TBA"/>
      <sheetName val="chitiet"/>
      <sheetName val="IBASE"/>
      <sheetName val="MTO REV.2(ARMOR)"/>
      <sheetName val="CT35"/>
      <sheetName val="KH-Q1,Q2,01"/>
      <sheetName val="ESTI."/>
      <sheetName val="DI-ESTI"/>
      <sheetName val="dtxl"/>
      <sheetName val="tra-vat-lieu"/>
      <sheetName val="gVL"/>
      <sheetName val="De B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sheetName val="TONGHOP"/>
      <sheetName val="CTKTKT"/>
      <sheetName val="TIEUTHU"/>
      <sheetName val="P.CAP"/>
      <sheetName val="THZ"/>
      <sheetName val="CTGT"/>
      <sheetName val="DT"/>
      <sheetName val="TKHO"/>
      <sheetName val="Sheet1"/>
      <sheetName val="KLCV"/>
      <sheetName val="LDTL"/>
      <sheetName val="DMLD"/>
      <sheetName val="BANGMA"/>
      <sheetName val="00000000"/>
      <sheetName val="10000000"/>
      <sheetName val="00000001"/>
      <sheetName val="00000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A6" t="str">
            <v>a</v>
          </cell>
          <cell r="B6" t="str">
            <v>Than côc</v>
          </cell>
        </row>
        <row r="7">
          <cell r="A7" t="str">
            <v>a2a</v>
          </cell>
          <cell r="B7" t="str">
            <v>Côc 2a</v>
          </cell>
          <cell r="C7" t="str">
            <v>Côc 2a</v>
          </cell>
          <cell r="D7">
            <v>690</v>
          </cell>
        </row>
        <row r="8">
          <cell r="A8" t="str">
            <v>a2b</v>
          </cell>
          <cell r="B8" t="str">
            <v>Côc 2b</v>
          </cell>
          <cell r="C8" t="str">
            <v>Côc 2b</v>
          </cell>
          <cell r="D8">
            <v>660</v>
          </cell>
        </row>
        <row r="9">
          <cell r="A9" t="str">
            <v>a3</v>
          </cell>
          <cell r="B9" t="str">
            <v>Côc 3</v>
          </cell>
          <cell r="C9" t="str">
            <v>Côc 3</v>
          </cell>
          <cell r="D9">
            <v>960</v>
          </cell>
          <cell r="E9">
            <v>1070.3</v>
          </cell>
        </row>
        <row r="10">
          <cell r="A10" t="str">
            <v>a4a</v>
          </cell>
          <cell r="B10" t="str">
            <v>Côc 4a</v>
          </cell>
          <cell r="C10" t="str">
            <v>Côc 4a</v>
          </cell>
          <cell r="D10">
            <v>870</v>
          </cell>
          <cell r="E10">
            <v>924</v>
          </cell>
        </row>
        <row r="11">
          <cell r="A11" t="str">
            <v>a4b</v>
          </cell>
          <cell r="B11" t="str">
            <v>Côc 4b</v>
          </cell>
          <cell r="C11" t="str">
            <v>Côc 4b</v>
          </cell>
          <cell r="D11">
            <v>600</v>
          </cell>
        </row>
        <row r="12">
          <cell r="A12" t="str">
            <v>a5a</v>
          </cell>
          <cell r="B12" t="str">
            <v>Côc 5a</v>
          </cell>
          <cell r="C12" t="str">
            <v>Côc 5a</v>
          </cell>
          <cell r="D12">
            <v>760</v>
          </cell>
          <cell r="E12">
            <v>777.7</v>
          </cell>
        </row>
        <row r="13">
          <cell r="A13" t="str">
            <v>a5b</v>
          </cell>
          <cell r="B13" t="str">
            <v>Côc 5b</v>
          </cell>
          <cell r="C13" t="str">
            <v>Côc 5b</v>
          </cell>
          <cell r="D13">
            <v>580</v>
          </cell>
        </row>
        <row r="14">
          <cell r="A14" t="str">
            <v>a6</v>
          </cell>
          <cell r="B14" t="str">
            <v>Côc x«</v>
          </cell>
          <cell r="C14" t="str">
            <v>Côc x«</v>
          </cell>
          <cell r="D14">
            <v>620</v>
          </cell>
          <cell r="E14">
            <v>775.8</v>
          </cell>
          <cell r="I14">
            <v>509.5</v>
          </cell>
        </row>
        <row r="15">
          <cell r="A15" t="str">
            <v>c</v>
          </cell>
          <cell r="B15" t="str">
            <v>Than c¸m</v>
          </cell>
        </row>
        <row r="16">
          <cell r="A16" t="str">
            <v>c2</v>
          </cell>
          <cell r="B16" t="str">
            <v>C¸m 2</v>
          </cell>
          <cell r="C16" t="str">
            <v>C¸m 7</v>
          </cell>
          <cell r="D16">
            <v>395</v>
          </cell>
          <cell r="E16">
            <v>437.9</v>
          </cell>
        </row>
        <row r="17">
          <cell r="A17" t="str">
            <v>c3</v>
          </cell>
          <cell r="B17" t="str">
            <v>C¸m 3</v>
          </cell>
          <cell r="D17">
            <v>367</v>
          </cell>
        </row>
        <row r="18">
          <cell r="A18" t="str">
            <v>c3a</v>
          </cell>
          <cell r="B18" t="str">
            <v>C¸m 3a</v>
          </cell>
          <cell r="C18" t="str">
            <v>C¸m 8/10c (3a)</v>
          </cell>
          <cell r="D18">
            <v>380</v>
          </cell>
          <cell r="E18">
            <v>415.8</v>
          </cell>
          <cell r="F18">
            <v>366.28</v>
          </cell>
        </row>
        <row r="19">
          <cell r="A19" t="str">
            <v>c3b</v>
          </cell>
          <cell r="B19" t="str">
            <v>C¸m 3b</v>
          </cell>
          <cell r="C19" t="str">
            <v>C¸m 8/10c (3b)</v>
          </cell>
          <cell r="D19">
            <v>365</v>
          </cell>
          <cell r="E19">
            <v>415.8</v>
          </cell>
          <cell r="F19">
            <v>352</v>
          </cell>
        </row>
        <row r="20">
          <cell r="A20" t="str">
            <v>c3c</v>
          </cell>
          <cell r="B20" t="str">
            <v>C¸m 3c</v>
          </cell>
          <cell r="C20" t="str">
            <v xml:space="preserve">C¸m 9a </v>
          </cell>
          <cell r="D20">
            <v>355</v>
          </cell>
          <cell r="E20">
            <v>354</v>
          </cell>
          <cell r="F20">
            <v>341.52</v>
          </cell>
        </row>
        <row r="21">
          <cell r="A21" t="str">
            <v>c4</v>
          </cell>
          <cell r="B21" t="str">
            <v>C¸m 4</v>
          </cell>
          <cell r="D21">
            <v>313</v>
          </cell>
        </row>
        <row r="22">
          <cell r="A22" t="str">
            <v>c4a</v>
          </cell>
          <cell r="B22" t="str">
            <v>C¸m 4a</v>
          </cell>
          <cell r="C22" t="str">
            <v xml:space="preserve">C¸m 9b  </v>
          </cell>
          <cell r="D22">
            <v>315</v>
          </cell>
          <cell r="E22">
            <v>340.7</v>
          </cell>
          <cell r="F22">
            <v>301.52</v>
          </cell>
        </row>
        <row r="23">
          <cell r="A23" t="str">
            <v>c4b</v>
          </cell>
          <cell r="B23" t="str">
            <v>C¸m 4b</v>
          </cell>
          <cell r="C23" t="str">
            <v>C¸m 10</v>
          </cell>
          <cell r="D23">
            <v>310</v>
          </cell>
          <cell r="E23">
            <v>306.10000000000002</v>
          </cell>
          <cell r="H23">
            <v>313</v>
          </cell>
          <cell r="I23">
            <v>252.4</v>
          </cell>
        </row>
        <row r="24">
          <cell r="A24" t="str">
            <v>c5</v>
          </cell>
          <cell r="B24" t="str">
            <v>C¸m 5</v>
          </cell>
          <cell r="C24" t="str">
            <v>C¸m 11</v>
          </cell>
          <cell r="D24">
            <v>285</v>
          </cell>
          <cell r="E24">
            <v>242.2</v>
          </cell>
          <cell r="H24">
            <v>287.3</v>
          </cell>
        </row>
        <row r="25">
          <cell r="A25" t="str">
            <v>c6</v>
          </cell>
          <cell r="B25" t="str">
            <v>C¸m 6</v>
          </cell>
          <cell r="D25">
            <v>214</v>
          </cell>
        </row>
        <row r="26">
          <cell r="A26" t="str">
            <v>c6a</v>
          </cell>
          <cell r="B26" t="str">
            <v>C¸m 6a</v>
          </cell>
          <cell r="D26">
            <v>219</v>
          </cell>
        </row>
        <row r="27">
          <cell r="A27" t="str">
            <v>c6b</v>
          </cell>
          <cell r="B27" t="str">
            <v>C¸m 6b</v>
          </cell>
          <cell r="D27">
            <v>209</v>
          </cell>
        </row>
        <row r="28">
          <cell r="A28" t="str">
            <v>c71</v>
          </cell>
          <cell r="B28" t="str">
            <v>C¸m Ak=45,1-50%</v>
          </cell>
          <cell r="D28">
            <v>175</v>
          </cell>
        </row>
        <row r="29">
          <cell r="A29" t="str">
            <v>c72</v>
          </cell>
          <cell r="B29" t="str">
            <v>C¸m Ak=50,1-55%</v>
          </cell>
          <cell r="D29">
            <v>145</v>
          </cell>
        </row>
        <row r="30">
          <cell r="A30" t="str">
            <v>c73</v>
          </cell>
          <cell r="B30" t="str">
            <v>C¸m Ak&gt;55%</v>
          </cell>
          <cell r="D30">
            <v>130</v>
          </cell>
        </row>
        <row r="31">
          <cell r="A31" t="str">
            <v>c8</v>
          </cell>
          <cell r="B31" t="str">
            <v>Côc x« (TCN)</v>
          </cell>
          <cell r="D31">
            <v>525</v>
          </cell>
        </row>
        <row r="32">
          <cell r="A32" t="str">
            <v>c9</v>
          </cell>
          <cell r="B32" t="str">
            <v>Than kh¸c</v>
          </cell>
        </row>
        <row r="33">
          <cell r="A33" t="str">
            <v>nk</v>
          </cell>
          <cell r="B33" t="str">
            <v>Than n/khai</v>
          </cell>
          <cell r="D33">
            <v>205</v>
          </cell>
        </row>
      </sheetData>
      <sheetData sheetId="14"/>
      <sheetData sheetId="15"/>
      <sheetData sheetId="16"/>
      <sheetData sheetId="17"/>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 val="tienluong"/>
      <sheetName val="TT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Thai Hoa 2.xls聝ctTBA"/>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XL4Poppy"/>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CNV nu"/>
      <sheetName val="CN nu 1"/>
      <sheetName val="CN nu 2"/>
      <sheetName val="XL4Test5"/>
      <sheetName val="THctihiphiV"/>
      <sheetName val="TTTram"/>
      <sheetName val="ESTI."/>
      <sheetName val="DI-ESTI"/>
      <sheetName val="ma-pt"/>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Ctinh 10kV"/>
      <sheetName val="[Thai Hoa 2.xls?ctTBA"/>
      <sheetName val="ctTÊA"/>
      <sheetName val="THcthet"/>
      <sheetName val="ESTI_"/>
      <sheetName val="DI_ESTI"/>
      <sheetName val="TT35"/>
      <sheetName val="V.phi"/>
      <sheetName val="DV-T-D"/>
      <sheetName val="bcnoitru"/>
      <sheetName val="bcng.tru"/>
      <sheetName val="Sheet5"/>
      <sheetName val="Sheet11"/>
      <sheetName val="Sheet12"/>
      <sheetName val="Sheet13"/>
      <sheetName val="Sheet14"/>
      <sheetName val="Sheet15"/>
      <sheetName val="Sheet16"/>
      <sheetName val="qui_1"/>
      <sheetName val="qui_2"/>
      <sheetName val="qui_3"/>
      <sheetName val="Qui_4"/>
      <sheetName val="Thanh_ly"/>
      <sheetName val="XXXXXXXX"/>
      <sheetName val="_Thai Hoa 2.xls聝ctTBA"/>
      <sheetName val="_Thai Hoa 2.xls_ctTBA"/>
      <sheetName val="Sodu t( (2)"/>
      <sheetName val="Tai khoan"/>
      <sheetName val="Chart1"/>
      <sheetName val="mong + than"/>
      <sheetName val="h thien tt"/>
      <sheetName val="hoµn thien x trat"/>
      <sheetName val="~         "/>
      <sheetName val="_Thai Hoa 2.xls?ctTBA"/>
      <sheetName val="GVL"/>
      <sheetName val="Gia"/>
      <sheetName val="tra-vat-lieu"/>
      <sheetName val="Dm mui"/>
      <sheetName val="Don gia"/>
      <sheetName val="BT-DSPK"/>
      <sheetName val="LS 31.12.02"/>
      <sheetName val="IBASE"/>
      <sheetName val="THctiet_(2)"/>
      <sheetName val="bia_(4)"/>
      <sheetName val="[Thai_Hoa_2_xls聝ctTBA"/>
      <sheetName val="Sheet1"/>
      <sheetName val="Sheet4"/>
      <sheetName val="CD_x0000__x0000_"/>
      <sheetName val="ken=&quot;6595b64144ccf1df&quot;,type=&quot;wi"/>
      <sheetName val="Tĵ"/>
      <sheetName val="TT04"/>
      <sheetName val="tienluong"/>
      <sheetName val="dtxl"/>
      <sheetName val="FX FWD KS"/>
      <sheetName val="ERP"/>
      <sheetName val="BCD"/>
      <sheetName val="SOCAI"/>
      <sheetName val="B02I"/>
      <sheetName val="B02II"/>
      <sheetName val="PL-KT"/>
      <sheetName val="B03"/>
      <sheetName val="B05a"/>
      <sheetName val="B06I"/>
      <sheetName val="B06II"/>
      <sheetName val="B06III"/>
      <sheetName val="THKphi"/>
      <sheetName val="KKTM"/>
      <sheetName val="BClai"/>
      <sheetName val="anca"/>
      <sheetName val="ctp"/>
      <sheetName val="®«chai"/>
      <sheetName val="cbl"/>
      <sheetName val="BHYT"/>
      <sheetName val="hdthuviec"/>
      <sheetName val="luong"/>
      <sheetName val="luong7"/>
      <sheetName val="TTDR22"/>
      <sheetName val="CHIET TINH TBA "/>
      <sheetName val="CHIET TINH DZ 0,4 KV "/>
      <sheetName val="CHIET TINH DZ 35 KV"/>
      <sheetName val="CHIET TINH CCT "/>
      <sheetName val="chitiet"/>
      <sheetName val="DEF"/>
      <sheetName val="[Thai Hoa 2.xlsã¢ctTBA"/>
      <sheetName val="[Thai Hoa 2.xlsÂctTBA"/>
      <sheetName val="KKKKKKKK"/>
      <sheetName val="_Thai_Hoa_2_xls聝ctTBA"/>
      <sheetName val=""/>
      <sheetName val="Recon"/>
      <sheetName val="ma_pt"/>
      <sheetName val="ChitietQui4_01"/>
      <sheetName val="NuocGN"/>
      <sheetName val="NNgung"/>
      <sheetName val="Bia-thau"/>
      <sheetName val="nifests\x86_microsoft.windows.c"/>
      <sheetName val="_Thai Hoa 2.xlsã¢ctTBA"/>
      <sheetName val="_Thai Hoa 2.xlsÂctTBA"/>
      <sheetName val="B×a"/>
      <sheetName val="THQT"/>
      <sheetName val="GiaiThich"/>
      <sheetName val="QSQT"/>
      <sheetName val="BCQS"/>
      <sheetName val="GTQS"/>
      <sheetName val="L SQ"/>
      <sheetName val="L CN"/>
      <sheetName val="L CNV"/>
      <sheetName val=" PC luong "/>
      <sheetName val="PCkhac"/>
      <sheetName val="SHP"/>
      <sheetName val="QY"/>
      <sheetName val="PCHSQ"/>
      <sheetName val="DS PCTHD"/>
      <sheetName val="AnNV"/>
      <sheetName val="AnDHai"/>
      <sheetName val="AnOm"/>
      <sheetName val="Thu BH"/>
      <sheetName val="PL"/>
      <sheetName val="RQ"/>
      <sheetName val="BHXH"/>
      <sheetName val="000000000000"/>
      <sheetName val="100000000000"/>
      <sheetName val="200000000000"/>
      <sheetName val="300000000000"/>
      <sheetName val="Sode t8 (2)"/>
      <sheetName val="[Thai Hoa 2.xlsÂƒctTBA"/>
      <sheetName val="_Thai Hoa 2.xlsÂƒctTBA"/>
      <sheetName val="CD??"/>
      <sheetName val="bom_dau"/>
      <sheetName val="nifests_x86_microsoft.windows.c"/>
      <sheetName val="CNV nw"/>
      <sheetName val="S.lan"/>
      <sheetName val="[Thai_Hoa_2_xls?ctTBA"/>
      <sheetName val="_Thai_Hoa_2_xls?ctTBA"/>
      <sheetName val="Sodu_(2)"/>
      <sheetName val="Sodu_t8"/>
      <sheetName val="THluong_(2)"/>
      <sheetName val="THluong_(3)"/>
      <sheetName val="Sodu_t8_(2)"/>
      <sheetName val="Sodu_t9(3)"/>
      <sheetName val="Sodu_t11"/>
      <sheetName val="CNV_nu"/>
      <sheetName val="CN_nu_1"/>
      <sheetName val="CN_nu_2"/>
      <sheetName val="Quý_2"/>
      <sheetName val="cham_diem"/>
      <sheetName val="Thai Hoa 2"/>
      <sheetName val="T?"/>
      <sheetName val="BANGMA"/>
      <sheetName val="MTL$-INTER"/>
      <sheetName val="CD__"/>
      <sheetName val="TONGKE1P"/>
      <sheetName val="_Thai_Hoa_2_xls_ctTBA"/>
      <sheetName val="T_"/>
      <sheetName val="????????"/>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 val="TTTram"/>
      <sheetName val="tra-vat-lieu"/>
      <sheetName val="Delivery (Mark)"/>
      <sheetName val="TT35"/>
      <sheetName val="CDKTNam"/>
      <sheetName val="BCKQKDnam"/>
      <sheetName val="BCLCTienTe nam"/>
      <sheetName val="CDKTquy"/>
      <sheetName val="KQKD quy"/>
      <sheetName val="BCLCTiente quy"/>
      <sheetName val="TMBCTC quy"/>
      <sheetName val="00000000"/>
      <sheetName val="10000000"/>
      <sheetName val="20000000"/>
      <sheetName val="xxxxxxxx"/>
      <sheetName val="CHITIET"/>
      <sheetName val="LoaiDay"/>
      <sheetName val="E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 val="CRC"/>
      <sheetName val="GIATRI-DAILY"/>
      <sheetName val="NVBH KHAC"/>
      <sheetName val="NVBH HOAN"/>
      <sheetName val="TONKHODAILY"/>
      <sheetName val="XL4Test5"/>
      <sheetName val="gia"/>
      <sheetName val="PTDG"/>
      <sheetName val="sut&lt;100"/>
      <sheetName val="sut duong"/>
      <sheetName val="sut am"/>
      <sheetName val="bu lun"/>
      <sheetName val="xoi lo chan ke"/>
      <sheetName val="TH"/>
      <sheetName val="THKL"/>
      <sheetName val="GTXL"/>
      <sheetName val="TDT"/>
      <sheetName val="00000000"/>
      <sheetName val="10000000"/>
      <sheetName val="gvt"/>
      <sheetName val="ATGT"/>
      <sheetName val="DG-TH"/>
      <sheetName val="Tuong-chan"/>
      <sheetName val="Dau-cong"/>
      <sheetName val="dtoan (4)"/>
      <sheetName val="tmdtu"/>
      <sheetName val="Sheet3"/>
      <sheetName val="XL4Poppy"/>
      <sheetName val="dt-kphi (2)"/>
      <sheetName val="dt-kphi-ctiet"/>
      <sheetName val="KluongKm2,4"/>
      <sheetName val="B.cao"/>
      <sheetName val="T.tiet"/>
      <sheetName val="T.N"/>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2"/>
      <sheetName val="dn"/>
      <sheetName val="DU TOAN"/>
      <sheetName val="CHI TIET"/>
      <sheetName val="KLnt"/>
      <sheetName val="PHAN TICH"/>
      <sheetName val="Congty"/>
      <sheetName val="VPPN"/>
      <sheetName val="XN74"/>
      <sheetName val="XN54"/>
      <sheetName val="XN33"/>
      <sheetName val="NK96"/>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TSCD DUNG CHUNG "/>
      <sheetName val="KHKHAUHAOTSCHUNG"/>
      <sheetName val="TSCDTOAN NHA MAY"/>
      <sheetName val="CPSXTOAN BO SP"/>
      <sheetName val="PBCPCHUNG CHO CAC DTUONG"/>
      <sheetName val="solieu"/>
      <sheetName val="VL"/>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XXXXXXX1"/>
      <sheetName val="20000000"/>
      <sheetName val="30000000"/>
      <sheetName val="tra-vat-lieu"/>
      <sheetName val="`u lun"/>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
      <sheetName val="may"/>
      <sheetName val="Vatlieu cau"/>
      <sheetName val="cau DS11"/>
      <sheetName val="cau DS12"/>
      <sheetName val="THCDS12"/>
      <sheetName val="dgcau"/>
      <sheetName val="THCDS11"/>
      <sheetName val="DGCT"/>
      <sheetName val="DGCong"/>
      <sheetName val="Vatlieu"/>
      <sheetName val="nhancong"/>
      <sheetName val="KL"/>
      <sheetName val="dt-iphi"/>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Kluong"/>
      <sheetName val="Giatri"/>
      <sheetName val="Sheet3 (2)"/>
      <sheetName val="dam"/>
      <sheetName val="Mocantho"/>
      <sheetName val="MoQL91"/>
      <sheetName val="tru"/>
      <sheetName val="dg"/>
      <sheetName val="10mduongsaumo"/>
      <sheetName val="ctt"/>
      <sheetName val="thanmkhao"/>
      <sheetName val="monho"/>
      <sheetName val="ìtoan"/>
      <sheetName val="sut&lt;1 0"/>
      <sheetName val="coc duc"/>
      <sheetName val="Khu xu ly nuoc THiep-XD"/>
      <sheetName val="nhan cong"/>
      <sheetName val="Box-Girder"/>
      <sheetName val="PTCT"/>
      <sheetName val="SPL4"/>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GCT_x0006_"/>
      <sheetName val="NhapSl"/>
      <sheetName val="Nluc"/>
      <sheetName val="Tohop"/>
      <sheetName val="KT_Tthan"/>
      <sheetName val="Tra_TTT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Nhap don gia VL dia _x0003__x0000_uong"/>
      <sheetName val="Sheet_x0001_1"/>
      <sheetName val="FPPN"/>
      <sheetName val="CHI_x0000_TIET"/>
      <sheetName val="ESTI."/>
      <sheetName val="DI-ESTI"/>
      <sheetName val="Don gia chi tiet"/>
      <sheetName val="Du thau"/>
      <sheetName val="Tro giup"/>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Phan tich don gia chi Uet"/>
      <sheetName val="_x0000_Ё_x0000__x0000__x0000__x0000_䀤_x0001__x0000__x0000__x0000__x0000_䀶_x0001__x0000_晦晦晦䀙_x0001__x0000__x0000__x0000__x0000_㿰_x0001_H-_x0000_ਈ_x0000_"/>
      <sheetName val="P3-PanAn-Factored"/>
      <sheetName val="HK1"/>
      <sheetName val="HK2"/>
      <sheetName val="CANAM"/>
      <sheetName val="ma-pt"/>
      <sheetName val="bao cao ngay 13-02"/>
      <sheetName val="CBG"/>
      <sheetName val="DGduong"/>
      <sheetName val="ctTBA"/>
      <sheetName val="T1"/>
      <sheetName val="T2"/>
      <sheetName val="T3"/>
      <sheetName val="T4"/>
      <sheetName val="T5"/>
      <sheetName val="T6"/>
      <sheetName val="T7"/>
      <sheetName val="T8"/>
      <sheetName val="T9"/>
      <sheetName val="T10"/>
      <sheetName val="T11"/>
      <sheetName val="T12"/>
      <sheetName val="t1.3"/>
      <sheetName val="Số liệu"/>
      <sheetName val="TKKYI"/>
      <sheetName val="TKKYII"/>
      <sheetName val="Tổng hợp theo học sinh"/>
      <sheetName val="XL4Test5 (2)"/>
      <sheetName val="Du_lieu"/>
      <sheetName val="ktduong"/>
      <sheetName val="cu"/>
      <sheetName val="KTcau2004"/>
      <sheetName val="KT2004XL#moi"/>
      <sheetName val="denbu"/>
      <sheetName val="thop"/>
      <sheetName val="coctuatrenda"/>
      <sheetName val="IBASE"/>
      <sheetName val="IN__x000e_X"/>
      <sheetName val="3cau"/>
      <sheetName val="266+623"/>
      <sheetName val="TXL(266+623"/>
      <sheetName val="DDCT"/>
      <sheetName val="M"/>
      <sheetName val="vln"/>
      <sheetName val="He so"/>
      <sheetName val="PL Vua"/>
      <sheetName val="DPD"/>
      <sheetName val="dgmo-tru"/>
      <sheetName val="dgdam"/>
      <sheetName val="Dam-Mo-Tru"/>
      <sheetName val="DTDuong"/>
      <sheetName val="GTXLc"/>
      <sheetName val="CPXLk"/>
      <sheetName val="KPTH"/>
      <sheetName val="Bang KL ket cau"/>
      <sheetName val="NHAP"/>
      <sheetName val="CHI"/>
      <sheetName val="Nhap don gia VL dia _x0003_"/>
      <sheetName val="Dbþgia"/>
      <sheetName val="tuong"/>
      <sheetName val="TT_35NH"/>
      <sheetName val="GiaVL"/>
      <sheetName val="She_x0000_t9"/>
      <sheetName val="dv-kphi-cviet"/>
      <sheetName val="bvh-kphi"/>
      <sheetName val="PCCPCHUNG CHO CAC DTUONG"/>
      <sheetName val="Piers of Main Flyower (1)"/>
      <sheetName val="CHI?TIET"/>
      <sheetName val="Nhap don gia VL dia _x0003_?uong"/>
      <sheetName val="dt-kphi-ÿÿo-ctiet"/>
      <sheetName val="md5!-52"/>
      <sheetName val="Piers of Main Flylyer (1)"/>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inhToan"/>
      <sheetName val="NVBH(HOAN"/>
      <sheetName val="dt-cphi-ctieT"/>
      <sheetName val="TN"/>
      <sheetName val="ND"/>
      <sheetName val="tai"/>
      <sheetName val="hoang"/>
      <sheetName val="hoang (2)"/>
      <sheetName val="hoang (3)"/>
      <sheetName val="DG೼�_02"/>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Quantity"/>
      <sheetName val="S? li?u"/>
      <sheetName val="T?ng h?p theo h?c sinh"/>
      <sheetName val="Tuong-ٺ_x0001_an"/>
      <sheetName val="tra_x0000__x0000__x0000__x0000__x0000_±@Z"/>
      <sheetName val="Thuc thanh"/>
      <sheetName val="Don gia"/>
      <sheetName val="KLDGTT&lt;1ü_x000c__x0000__x0000_(2)"/>
      <sheetName val="Du toan chi tiet_x0000_coc nuoc"/>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INV"/>
      <sheetName val="XXXXXXX2"/>
      <sheetName val="XXXXXXX3"/>
      <sheetName val="XXXXXXX4"/>
      <sheetName val="Piers of Mai. Flyover (1)"/>
      <sheetName val="CTC_x000f_NG_02"/>
      <sheetName val="_x0004_GCong"/>
      <sheetName val="0_x0000__x0000_ﱸ͕_x0000__x0004__x0000__x0000__x0000__x0000__x0000__x0000_͕_x0000__x0000__x0000__x0000__x0000__x0000__x0000__x0000_列͕_x0000__x0000__x0013__x0000__x0000__x0000_"/>
      <sheetName val="Sheet1 (3)"/>
      <sheetName val="Sheet1 (2)"/>
      <sheetName val="YE2_x0000__x0000_ CONG"/>
      <sheetName val="Pier"/>
      <sheetName val="Pile"/>
      <sheetName val="CDPS"/>
      <sheetName val="NKC"/>
      <sheetName val="SoCaiT"/>
      <sheetName val="THDU"/>
      <sheetName val="_x0000_?_x0000__x0000__x0000__x0000_?_x0001__x0000__x0000__x0000__x0000_?_x0001__x0000_????_x0001__x0000__x0000__x0000__x0000_?_x0001_H-_x0000_?_x0000_"/>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10mduongsa{ío"/>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___x0001____x0001_______x0001____x0001_H-___"/>
      <sheetName val="Gca may Buu dien"/>
      <sheetName val="882"/>
      <sheetName val="Giamay"/>
      <sheetName val="DM_GVT"/>
      <sheetName val="May chuyen nganh"/>
      <sheetName val="TT06"/>
      <sheetName val="NC"/>
      <sheetName val="PC-summary"/>
      <sheetName val="vua_x0000__x0000__x0000__x0000__x0000__x0000__x0000__x0000__x0000__x0000__x0000_韘࿊_x0000__x0004__x0000__x0000__x0000__x0000__x0000__x0000_酐࿊_x0000__x0000__x0000__x0000__x0000_"/>
      <sheetName val="DEF"/>
      <sheetName val="KLDGTT&lt;1ü_x000c_??(2)"/>
      <sheetName val="ptvì0-1"/>
      <sheetName val="vua_x0000_韘࿊_x0000__x0004__x0000_酐࿊_x0000_須࿊_x0000__x0004__x0000__x0016_[dtTKKT-98-10"/>
      <sheetName val="0??ﱸ͕?_x0004_??????͕????????列͕??_x0013_???"/>
      <sheetName val="dtct cong"/>
      <sheetName val="PBCPCHUNG CHO CAC _x0007_{WÑNG"/>
      <sheetName val="ma_pt"/>
      <sheetName val="Sheet3ٺ_x0001_2)"/>
      <sheetName val="[dtTKKT-98-106.xlsၝTHCDS11"/>
      <sheetName val="[dtTKKT-98-106.xls?THCDS11"/>
      <sheetName val="Giai trinh"/>
      <sheetName val="GTGT"/>
      <sheetName val="Mua vao TT"/>
      <sheetName val="Mua vao GTGT"/>
      <sheetName val="Bra"/>
      <sheetName val="BC HDon"/>
      <sheetName val="BC HDon Qui"/>
      <sheetName val="KE KHAI HDONG"/>
      <sheetName val="Recovered_Sheet1"/>
      <sheetName val="Recovered_Sheet2"/>
      <sheetName val="CPVUE_03"/>
      <sheetName val="t1_3"/>
      <sheetName val="Don_gia_chi_tiet"/>
      <sheetName val="Du_thau"/>
      <sheetName val="Tro_giup"/>
      <sheetName val="COC KHOAN0T5"/>
      <sheetName val="TD &quot;DIEM"/>
      <sheetName val="0000000!"/>
      <sheetName val="sat"/>
      <sheetName val="ptvt"/>
      <sheetName val="YE2"/>
      <sheetName val="Du toan chi tiet"/>
      <sheetName val="dt-kphi-isoiendo"/>
      <sheetName val="NHTN"/>
      <sheetName val="QLDD"/>
      <sheetName val="Moi truong"/>
      <sheetName val="KHĐ"/>
      <sheetName val="fej"/>
      <sheetName val="DT1__x0010_3"/>
      <sheetName val="DGKE_00"/>
      <sheetName val="P4-T`nAn-Factored"/>
      <sheetName val="khluong"/>
      <sheetName val="CtVKdam_x0000_Ʀ_x0000__x0000__x0000__x0000__x0000_"/>
      <sheetName val="Giathanh1m3BT"/>
      <sheetName val="S_ li_u"/>
      <sheetName val="T_ng h_p theo h_c sinh"/>
      <sheetName val="TT"/>
      <sheetName val="Du toan c`i tiet coc nuoc"/>
      <sheetName val="vua???????????韘࿊?_x0004_??????酐࿊?????"/>
      <sheetName val="vua?韘࿊?_x0004_?酐࿊?須࿊?_x0004_?_x0016_[dtTKKT-98-10"/>
      <sheetName val="TM_JCTC"/>
      <sheetName val="RCCPCHUNG CHO CAC DTUONG"/>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coc nuoc"/>
    </sheetNames>
    <sheetDataSet>
      <sheetData sheetId="0" refreshError="1"/>
      <sheetData sheetId="1" refreshError="1"/>
      <sheetData sheetId="2" refreshError="1"/>
      <sheetData sheetId="3" refreshError="1"/>
      <sheetData sheetId="4" refreshError="1"/>
      <sheetData sheetId="5" refreshError="1"/>
      <sheetData sheetId="6" refreshError="1">
        <row r="33">
          <cell r="Q33">
            <v>13636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sheetData sheetId="578"/>
      <sheetData sheetId="579"/>
      <sheetData sheetId="580" refreshError="1"/>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sheetData sheetId="591"/>
      <sheetData sheetId="592"/>
      <sheetData sheetId="593"/>
      <sheetData sheetId="594" refreshError="1"/>
      <sheetData sheetId="595" refreshError="1"/>
      <sheetData sheetId="596" refreshError="1"/>
      <sheetData sheetId="597"/>
      <sheetData sheetId="598" refreshError="1"/>
      <sheetData sheetId="599"/>
      <sheetData sheetId="600"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TKT"/>
      <sheetName val="CANDOI TC"/>
      <sheetName val="TONGHOP"/>
      <sheetName val="CHITIET DT"/>
      <sheetName val="DVKD"/>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DN"/>
      <sheetName val="Van chuyen"/>
      <sheetName val="Tien luong"/>
      <sheetName val="Phan tich vt"/>
      <sheetName val="Tong hop + chenh vt"/>
      <sheetName val="Tong hop KP"/>
      <sheetName val="XL4Poppy"/>
      <sheetName val="ctTBA"/>
    </sheetNames>
    <sheetDataSet>
      <sheetData sheetId="0"/>
      <sheetData sheetId="1"/>
      <sheetData sheetId="2"/>
      <sheetData sheetId="3"/>
      <sheetData sheetId="4"/>
      <sheetData sheetId="5"/>
      <sheetData sheetId="6"/>
      <sheetData sheetId="7"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00000000"/>
    </sheetNames>
    <sheetDataSet>
      <sheetData sheetId="0" refreshError="1"/>
      <sheetData sheetId="1" refreshError="1"/>
      <sheetData sheetId="2" refreshError="1"/>
      <sheetData sheetId="3"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op"/>
      <sheetName val="bton"/>
      <sheetName val="DD 10KV"/>
      <sheetName val="TTDD10KV"/>
      <sheetName val="gcsat"/>
      <sheetName val="00000000"/>
      <sheetName val="XL4Poppy"/>
      <sheetName val="DI-EST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C"/>
      <sheetName val="RATE"/>
      <sheetName val="S.A"/>
      <sheetName val="Cable"/>
      <sheetName val="annex cable"/>
      <sheetName val="A.TR"/>
      <sheetName val="Lighting.1"/>
      <sheetName val="Lighting.2"/>
      <sheetName val="Lighting"/>
      <sheetName val="DHKK.1"/>
      <sheetName val="DHKK.2"/>
      <sheetName val="Buvc"/>
      <sheetName val="tam"/>
      <sheetName val="CHITIET VL-NC-TT1p"/>
      <sheetName val="dg-VTu"/>
      <sheetName val="PLtinhtoan-MOCAY-TV3"/>
      <sheetName val="dongia_tn"/>
      <sheetName val="Dinh nghia"/>
      <sheetName val="XL4Poppy"/>
    </sheetNames>
    <sheetDataSet>
      <sheetData sheetId="0" refreshError="1">
        <row r="2">
          <cell r="B2" t="str">
            <v>TRAÏM 110/22KV MOÛ CAØY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TN"/>
      <sheetName val="ND"/>
      <sheetName val="VL"/>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NEW-PANEL"/>
      <sheetName val="GVL"/>
      <sheetName val="tienluong"/>
      <sheetName val="DOAM0654CAS"/>
      <sheetName val="hold5"/>
      <sheetName val="hold6"/>
      <sheetName val="Phu cap"/>
      <sheetName val="phu cap nam"/>
      <sheetName val="Mau 1 PGD"/>
      <sheetName val="Mau 2PGD"/>
      <sheetName val="Mau 3 PGD"/>
      <sheetName val="mau so 01A"/>
      <sheetName val="mau so 2"/>
      <sheetName val="mau so 3"/>
      <sheetName val="PCCM"/>
      <sheetName val="C/ngty"/>
      <sheetName val=""/>
      <sheetName val="DI-ESTI"/>
      <sheetName val="Le Huu Thuy 2_x0019_(2)"/>
      <sheetName val="sat"/>
      <sheetName val="ptvt"/>
      <sheetName val="DG chi tiet"/>
      <sheetName val="VC"/>
      <sheetName val="chitiet"/>
      <sheetName val="PTDG"/>
      <sheetName val="tra-vat-lieu"/>
      <sheetName val="TT"/>
      <sheetName val="Hoang Van Chuong _x0000_2(2)"/>
      <sheetName val="X_x0000_4Test5"/>
      <sheetName val="klnd"/>
      <sheetName val="DTmd"/>
      <sheetName val="thnl"/>
      <sheetName val="htxl"/>
      <sheetName val="bvl"/>
      <sheetName val="kpct"/>
      <sheetName val="THKP"/>
      <sheetName val="Phung Thi HIen 18(2_x0009_"/>
      <sheetName val="Le Tri An 2_x0011_(2)"/>
      <sheetName val="H/ang Van Chuong 22(2)"/>
      <sheetName val="Le_x0000_Huu Hoa 25(2)"/>
      <sheetName val="ଶᐭ8"/>
      <sheetName val="C_ngty"/>
      <sheetName val="Hoang Van Chuong "/>
      <sheetName val="X"/>
      <sheetName val="H_ang Van Chuong 22(2)"/>
      <sheetName val="Le"/>
      <sheetName val="Phung Thi HIen 18(2 "/>
      <sheetName val="Nguyen Duy Lien ႀ￸(2)"/>
      <sheetName val="Nguyen Duy Lien ??(2)"/>
      <sheetName val="Le?Huu Hoa 25(2)"/>
      <sheetName val="Hoang Van Chuong ?2(2)"/>
      <sheetName val="X?4Test5"/>
      <sheetName val="DI_ESTI"/>
      <sheetName val="Le Tat Ve M.M (1ÿÿ"/>
      <sheetName val="Le ThÿÿNhan M.M (12)"/>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SPL4"/>
      <sheetName val="Tra_bang"/>
      <sheetName val="VL10KV"/>
      <sheetName val="TBA 250"/>
      <sheetName val="VL 0_4KV"/>
      <sheetName val="VLCong to"/>
      <sheetName val="T11,12-2001"/>
      <sheetName val="General"/>
      <sheetName val="IBASE"/>
      <sheetName val="Le Thi Nha_x0000__x0000_f_x0000__x0001__x0000__x0000_"/>
      <sheetName val="_x0002__x0000_"/>
      <sheetName val="Le Heu Hoa 25(2_x0009_"/>
      <sheetName val="Hoang Thi Binh 08(2)"/>
      <sheetName val="??8"/>
      <sheetName val="SOKT-Q3CT"/>
      <sheetName val="ma_pt"/>
      <sheetName val="XJ74"/>
      <sheetName val="Pham Thi Thuong  M.M (7i"/>
      <sheetName val="NR2Ƞ565 PQ DQ"/>
      <sheetName val="CSDL"/>
      <sheetName val="BK"/>
      <sheetName val="PNK"/>
      <sheetName val="PXK"/>
      <sheetName val="PTL"/>
      <sheetName val="NXT"/>
      <sheetName val="STH131"/>
      <sheetName val="MAU PX"/>
      <sheetName val="331"/>
      <sheetName val="Truot_nen"/>
      <sheetName val="DD 10KV"/>
      <sheetName val="LDC"/>
      <sheetName val="LDB"/>
      <sheetName val="LDA"/>
      <sheetName val="LD"/>
      <sheetName val="13)8"/>
      <sheetName val="MïJule2"/>
      <sheetName val="Girder"/>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Sbq18"/>
      <sheetName val="Nguyen Duy Lien __(2)"/>
      <sheetName val="Le_Huu Hoa 25(2)"/>
      <sheetName val="__8"/>
      <sheetName val="Hoang Van Chuong _2(2)"/>
      <sheetName val="X_4Test5"/>
      <sheetName val="Le Thi Nha"/>
      <sheetName val="Sheet26"/>
      <sheetName val="_x0011_3-8"/>
      <sheetName val="THONG KE"/>
      <sheetName val="Pham ThiðThuong  M.M (7)"/>
      <sheetName val="Le Tat Ve M.M (19)"/>
      <sheetName val="Chi Tiet"/>
      <sheetName val="DMTK"/>
      <sheetName val="PR THIEU(2)"/>
      <sheetName val="FD"/>
      <sheetName val="GI"/>
      <sheetName val="EE (3)"/>
      <sheetName val="PAVEMENT"/>
      <sheetName val="TRAFFIC"/>
      <sheetName val="Le Thi Ly 23(2 "/>
      <sheetName val="KEM NGHIEN GIA CONG"/>
      <sheetName val="ESTI."/>
      <sheetName val="Parem"/>
      <sheetName val="Le Thi Nha??f?_x0001_??"/>
      <sheetName val="_x0002_?"/>
      <sheetName val="_x0004_OAM0654CAS"/>
      <sheetName val="tra_vat_lieu"/>
      <sheetName val="NR2?565 PQ DQ"/>
      <sheetName val="SumSBU"/>
      <sheetName val="Dinh nghia"/>
      <sheetName val="Le_x0000_Huu Hanh 16(1)"/>
      <sheetName val="Le Thi_x0000_Nhan M.M (12)"/>
      <sheetName val="NHATKYC"/>
      <sheetName val="ctTBA"/>
      <sheetName val="Book 1 Summary"/>
      <sheetName val="400-015.37"/>
      <sheetName val="hgld5"/>
      <sheetName val="Le2_x0000__x0000_ Hoa 25(2)"/>
      <sheetName val="N61"/>
      <sheetName val="Le Heu Hoa 25(2 "/>
      <sheetName val="Module#"/>
      <sheetName val="DTCT"/>
      <sheetName val="MTO REV.2(ARMOR)"/>
      <sheetName val="so chi tiet"/>
      <sheetName val="nhap theo ngay vao"/>
      <sheetName val="DANGBAN"/>
      <sheetName val="ptdg "/>
      <sheetName val="ptke"/>
      <sheetName val="phu_x0000_cap nam"/>
      <sheetName val="MTO REV.0"/>
      <sheetName val="Le?Huu Hanh 16(1)"/>
      <sheetName val="Le Thi?Nhan M.M (12)"/>
      <sheetName val="pp1p"/>
      <sheetName val="pp3p "/>
      <sheetName val="pp3p_NC"/>
      <sheetName val="ppht"/>
      <sheetName val="Loading"/>
      <sheetName val="Solieu"/>
      <sheetName val="Pham Thi(Thuong  M.M (7)"/>
      <sheetName val="Pham T(i Thuong  M.M (7)"/>
      <sheetName val="NHATKY"/>
      <sheetName val="Le Thi"/>
      <sheetName val="Le Thi Nha__f__x0001___"/>
      <sheetName val="_x0002__"/>
      <sheetName val="Le2"/>
      <sheetName val="NR2_565 PQ DQ"/>
      <sheetName val="Le2?? Hoa 25(2)"/>
      <sheetName val="phu?cap nam"/>
      <sheetName val="Le Thi Nha?f?_x0001_?"/>
      <sheetName val="BDMTK"/>
      <sheetName val="SOKTMAY"/>
      <sheetName val="SUMMARY-BILL4"/>
      <sheetName val="Main"/>
      <sheetName val="Le Hue Hanh 16(2)"/>
      <sheetName val="Tables"/>
      <sheetName val="ma-pt"/>
      <sheetName val="28-8_x0000__x0000__x0000__x0000__x0000__x0000__x0000__x0000__x0000__x0000__x0000__x0000_㢈ȣ_x0000__x0004__x0000__x0000__x0000__x0000__x0000__x0000_䴀ȣ_x0000__x0000__x0000_"/>
      <sheetName val="28-8????????????㢈ȣ?_x0004_??????䴀ȣ???"/>
      <sheetName val="Modulm3"/>
      <sheetName val="Look_up_table"/>
      <sheetName val="DULIEU"/>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Gia thau "/>
      <sheetName val="17-9_x0000_Ǝ鞜_x000c_饼Ǝ⳪_x000c_"/>
      <sheetName val="Le Thi Nha_f__x0001__"/>
      <sheetName val="Le_Huu Hanh 16(1)"/>
      <sheetName val="Le Thi_Nhan M.M (12)"/>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 val="Le_ThÿÿNhan_M_M_(12)1"/>
      <sheetName val="THONG_KE1"/>
      <sheetName val="phu"/>
      <sheetName val="[SOKT-Q3CT.xls][SOKT-Q3CT.xls]C"/>
      <sheetName val="[SOKT-Q3CT.xls][SOKT-Q3CT.xls]H"/>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 sheetId="541" refreshError="1"/>
      <sheetData sheetId="542" refreshError="1"/>
      <sheetData sheetId="543"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ai khoan"/>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DI-ESTI"/>
      <sheetName val="dmuc"/>
    </sheetNames>
    <sheetDataSet>
      <sheetData sheetId="0"/>
      <sheetData sheetId="1" refreshError="1">
        <row r="5">
          <cell r="M5" t="str">
            <v>thµnh tiÒn</v>
          </cell>
        </row>
        <row r="7">
          <cell r="M7">
            <v>4086288</v>
          </cell>
        </row>
        <row r="8">
          <cell r="M8">
            <v>24741844</v>
          </cell>
        </row>
        <row r="9">
          <cell r="M9">
            <v>0</v>
          </cell>
        </row>
        <row r="10">
          <cell r="M10">
            <v>22531250</v>
          </cell>
        </row>
        <row r="11">
          <cell r="M11">
            <v>7547225.0000000009</v>
          </cell>
        </row>
        <row r="12">
          <cell r="M12">
            <v>38797500</v>
          </cell>
        </row>
        <row r="13">
          <cell r="M13">
            <v>9526825</v>
          </cell>
        </row>
        <row r="14">
          <cell r="M14">
            <v>109011875</v>
          </cell>
        </row>
        <row r="15">
          <cell r="M15">
            <v>15331295.000000002</v>
          </cell>
        </row>
        <row r="16">
          <cell r="M16">
            <v>5390000</v>
          </cell>
        </row>
        <row r="17">
          <cell r="M17">
            <v>7176050</v>
          </cell>
        </row>
        <row r="18">
          <cell r="M18">
            <v>17500000</v>
          </cell>
        </row>
        <row r="19">
          <cell r="M19">
            <v>261640152</v>
          </cell>
        </row>
        <row r="20">
          <cell r="M20">
            <v>261640152</v>
          </cell>
        </row>
        <row r="21">
          <cell r="M21">
            <v>24093000</v>
          </cell>
        </row>
        <row r="22">
          <cell r="M22">
            <v>183815847</v>
          </cell>
        </row>
        <row r="23">
          <cell r="M23">
            <v>29888000</v>
          </cell>
        </row>
        <row r="24">
          <cell r="M24">
            <v>35109375</v>
          </cell>
        </row>
        <row r="25">
          <cell r="M25">
            <v>6543285.0000000009</v>
          </cell>
        </row>
        <row r="26">
          <cell r="M26">
            <v>61464375.000000007</v>
          </cell>
        </row>
        <row r="27">
          <cell r="M27">
            <v>14949514.999999996</v>
          </cell>
        </row>
        <row r="28">
          <cell r="M28">
            <v>11812500</v>
          </cell>
        </row>
        <row r="29">
          <cell r="M29">
            <v>12683580</v>
          </cell>
        </row>
        <row r="30">
          <cell r="M30">
            <v>36120000</v>
          </cell>
        </row>
        <row r="31">
          <cell r="M31">
            <v>7600250</v>
          </cell>
        </row>
        <row r="32">
          <cell r="M32">
            <v>0</v>
          </cell>
        </row>
        <row r="33">
          <cell r="M33">
            <v>424079727</v>
          </cell>
        </row>
        <row r="34">
          <cell r="M34">
            <v>0</v>
          </cell>
        </row>
        <row r="35">
          <cell r="M35">
            <v>37206000</v>
          </cell>
        </row>
        <row r="36">
          <cell r="M36">
            <v>0</v>
          </cell>
        </row>
        <row r="37">
          <cell r="M37">
            <v>0</v>
          </cell>
        </row>
        <row r="38">
          <cell r="M38">
            <v>0</v>
          </cell>
        </row>
        <row r="39">
          <cell r="M39">
            <v>0</v>
          </cell>
        </row>
        <row r="40">
          <cell r="M40">
            <v>0</v>
          </cell>
        </row>
        <row r="41">
          <cell r="M41">
            <v>0</v>
          </cell>
        </row>
        <row r="42">
          <cell r="M42">
            <v>0</v>
          </cell>
        </row>
        <row r="43">
          <cell r="M43">
            <v>0</v>
          </cell>
        </row>
        <row r="44">
          <cell r="M44">
            <v>23010000</v>
          </cell>
        </row>
        <row r="47">
          <cell r="M47">
            <v>0</v>
          </cell>
        </row>
        <row r="48">
          <cell r="M48">
            <v>0</v>
          </cell>
        </row>
        <row r="49">
          <cell r="M49">
            <v>0</v>
          </cell>
        </row>
        <row r="50">
          <cell r="M50">
            <v>0</v>
          </cell>
        </row>
        <row r="51">
          <cell r="M51">
            <v>14043750</v>
          </cell>
        </row>
        <row r="52">
          <cell r="M52">
            <v>3666250.0000000005</v>
          </cell>
        </row>
        <row r="53">
          <cell r="M53">
            <v>10959375</v>
          </cell>
        </row>
        <row r="54">
          <cell r="M54">
            <v>16003750</v>
          </cell>
        </row>
        <row r="55">
          <cell r="M55">
            <v>2187500</v>
          </cell>
        </row>
        <row r="56">
          <cell r="M56">
            <v>10442390</v>
          </cell>
        </row>
        <row r="57">
          <cell r="M57">
            <v>12271875</v>
          </cell>
        </row>
        <row r="58">
          <cell r="M58">
            <v>8565305</v>
          </cell>
        </row>
        <row r="59">
          <cell r="M59">
            <v>4375000</v>
          </cell>
        </row>
        <row r="60">
          <cell r="M60">
            <v>10399970</v>
          </cell>
        </row>
        <row r="61">
          <cell r="M61">
            <v>494958015</v>
          </cell>
        </row>
        <row r="62">
          <cell r="M62">
            <v>82280500</v>
          </cell>
        </row>
        <row r="63">
          <cell r="M63">
            <v>95048640</v>
          </cell>
        </row>
        <row r="64">
          <cell r="M64">
            <v>105627356</v>
          </cell>
        </row>
        <row r="65">
          <cell r="M65">
            <v>66625096</v>
          </cell>
        </row>
        <row r="66">
          <cell r="M66">
            <v>8085570</v>
          </cell>
        </row>
        <row r="67">
          <cell r="M67">
            <v>10187818</v>
          </cell>
        </row>
        <row r="68">
          <cell r="M68">
            <v>33110350</v>
          </cell>
        </row>
        <row r="69">
          <cell r="M69">
            <v>1049054510</v>
          </cell>
        </row>
        <row r="70">
          <cell r="M70">
            <v>1734774389</v>
          </cell>
        </row>
        <row r="71">
          <cell r="M71">
            <v>0</v>
          </cell>
        </row>
        <row r="72">
          <cell r="M72">
            <v>72946961.931999981</v>
          </cell>
        </row>
        <row r="73">
          <cell r="M73">
            <v>100800</v>
          </cell>
        </row>
        <row r="74">
          <cell r="M74">
            <v>228600</v>
          </cell>
        </row>
        <row r="75">
          <cell r="M75">
            <v>156800</v>
          </cell>
        </row>
        <row r="76">
          <cell r="M76">
            <v>203200</v>
          </cell>
        </row>
        <row r="77">
          <cell r="M77">
            <v>168000</v>
          </cell>
        </row>
        <row r="78">
          <cell r="M78">
            <v>311150</v>
          </cell>
        </row>
        <row r="79">
          <cell r="M79">
            <v>381329.15039999998</v>
          </cell>
        </row>
        <row r="80">
          <cell r="M80">
            <v>419100</v>
          </cell>
        </row>
        <row r="81">
          <cell r="M81">
            <v>20900</v>
          </cell>
        </row>
        <row r="82">
          <cell r="M82">
            <v>221200</v>
          </cell>
        </row>
        <row r="83">
          <cell r="M83">
            <v>476250</v>
          </cell>
        </row>
        <row r="84">
          <cell r="M84">
            <v>98000</v>
          </cell>
        </row>
        <row r="85">
          <cell r="M85">
            <v>234950</v>
          </cell>
        </row>
        <row r="86">
          <cell r="M86">
            <v>308000</v>
          </cell>
        </row>
        <row r="87">
          <cell r="M87">
            <v>508000</v>
          </cell>
        </row>
        <row r="88">
          <cell r="M88">
            <v>40444.000800000002</v>
          </cell>
        </row>
        <row r="89">
          <cell r="M89">
            <v>44450</v>
          </cell>
        </row>
        <row r="90">
          <cell r="M90">
            <v>128799.99999999999</v>
          </cell>
        </row>
        <row r="91">
          <cell r="M91">
            <v>298450</v>
          </cell>
        </row>
        <row r="92">
          <cell r="M92">
            <v>358218.2928</v>
          </cell>
        </row>
        <row r="93">
          <cell r="M93">
            <v>400050</v>
          </cell>
        </row>
        <row r="94">
          <cell r="M94">
            <v>75600</v>
          </cell>
        </row>
        <row r="95">
          <cell r="M95">
            <v>171450</v>
          </cell>
        </row>
        <row r="96">
          <cell r="M96">
            <v>207200</v>
          </cell>
        </row>
        <row r="97">
          <cell r="M97">
            <v>285750</v>
          </cell>
        </row>
        <row r="98">
          <cell r="M98">
            <v>128799.99999999999</v>
          </cell>
        </row>
        <row r="99">
          <cell r="M99">
            <v>146050</v>
          </cell>
        </row>
        <row r="100">
          <cell r="M100">
            <v>22400</v>
          </cell>
        </row>
        <row r="101">
          <cell r="M101">
            <v>50800</v>
          </cell>
        </row>
        <row r="102">
          <cell r="M102">
            <v>439106.29440000001</v>
          </cell>
        </row>
        <row r="103">
          <cell r="M103">
            <v>482600</v>
          </cell>
        </row>
        <row r="104">
          <cell r="M104">
            <v>41800</v>
          </cell>
        </row>
        <row r="105">
          <cell r="M105">
            <v>240800</v>
          </cell>
        </row>
        <row r="106">
          <cell r="M106">
            <v>552450</v>
          </cell>
        </row>
        <row r="107">
          <cell r="M107">
            <v>20900</v>
          </cell>
        </row>
        <row r="108">
          <cell r="M108">
            <v>302400</v>
          </cell>
        </row>
        <row r="109">
          <cell r="M109">
            <v>635000</v>
          </cell>
        </row>
        <row r="110">
          <cell r="M110">
            <v>83600</v>
          </cell>
        </row>
        <row r="111">
          <cell r="M111">
            <v>28000</v>
          </cell>
        </row>
        <row r="112">
          <cell r="M112">
            <v>63500</v>
          </cell>
        </row>
        <row r="113">
          <cell r="M113">
            <v>207200</v>
          </cell>
        </row>
        <row r="114">
          <cell r="M114">
            <v>330200</v>
          </cell>
        </row>
        <row r="115">
          <cell r="M115">
            <v>120400</v>
          </cell>
        </row>
        <row r="116">
          <cell r="M116">
            <v>254000</v>
          </cell>
        </row>
        <row r="117">
          <cell r="M117">
            <v>485328.00959999993</v>
          </cell>
        </row>
        <row r="118">
          <cell r="M118">
            <v>533400</v>
          </cell>
        </row>
        <row r="119">
          <cell r="M119">
            <v>154000</v>
          </cell>
        </row>
        <row r="120">
          <cell r="M120">
            <v>349250</v>
          </cell>
        </row>
        <row r="121">
          <cell r="M121">
            <v>361200</v>
          </cell>
        </row>
        <row r="122">
          <cell r="M122">
            <v>615950</v>
          </cell>
        </row>
        <row r="123">
          <cell r="M123">
            <v>179200</v>
          </cell>
        </row>
        <row r="124">
          <cell r="M124">
            <v>381000</v>
          </cell>
        </row>
        <row r="125">
          <cell r="M125">
            <v>521920.20079999999</v>
          </cell>
        </row>
        <row r="126">
          <cell r="M126">
            <v>558800</v>
          </cell>
        </row>
        <row r="127">
          <cell r="M127">
            <v>140000</v>
          </cell>
        </row>
        <row r="128">
          <cell r="M128">
            <v>311150</v>
          </cell>
        </row>
        <row r="129">
          <cell r="M129">
            <v>20900</v>
          </cell>
        </row>
        <row r="130">
          <cell r="M130">
            <v>338800</v>
          </cell>
        </row>
        <row r="131">
          <cell r="M131">
            <v>704850</v>
          </cell>
        </row>
        <row r="132">
          <cell r="M132">
            <v>41800</v>
          </cell>
        </row>
        <row r="133">
          <cell r="M133">
            <v>280000</v>
          </cell>
        </row>
        <row r="134">
          <cell r="M134">
            <v>508000</v>
          </cell>
        </row>
        <row r="135">
          <cell r="M135">
            <v>165200</v>
          </cell>
        </row>
        <row r="136">
          <cell r="M136">
            <v>355600</v>
          </cell>
        </row>
        <row r="137">
          <cell r="M137">
            <v>408291.81759999995</v>
          </cell>
        </row>
        <row r="138">
          <cell r="M138">
            <v>457200</v>
          </cell>
        </row>
        <row r="139">
          <cell r="M139">
            <v>41800</v>
          </cell>
        </row>
        <row r="140">
          <cell r="M140">
            <v>145600</v>
          </cell>
        </row>
        <row r="141">
          <cell r="M141">
            <v>381000</v>
          </cell>
        </row>
        <row r="142">
          <cell r="M142">
            <v>20900</v>
          </cell>
        </row>
        <row r="143">
          <cell r="M143">
            <v>215600</v>
          </cell>
        </row>
        <row r="144">
          <cell r="M144">
            <v>400050</v>
          </cell>
        </row>
        <row r="145">
          <cell r="M145">
            <v>20900</v>
          </cell>
        </row>
        <row r="146">
          <cell r="M146">
            <v>658659.44160000002</v>
          </cell>
        </row>
        <row r="147">
          <cell r="M147">
            <v>723900</v>
          </cell>
        </row>
        <row r="148">
          <cell r="M148">
            <v>109200</v>
          </cell>
        </row>
        <row r="149">
          <cell r="M149">
            <v>247650</v>
          </cell>
        </row>
        <row r="150">
          <cell r="M150">
            <v>114950</v>
          </cell>
        </row>
        <row r="151">
          <cell r="M151">
            <v>232400.00000000003</v>
          </cell>
        </row>
        <row r="152">
          <cell r="M152">
            <v>501650</v>
          </cell>
        </row>
        <row r="153">
          <cell r="M153">
            <v>20900</v>
          </cell>
        </row>
        <row r="154">
          <cell r="M154">
            <v>277200</v>
          </cell>
        </row>
        <row r="155">
          <cell r="M155">
            <v>749300</v>
          </cell>
        </row>
        <row r="156">
          <cell r="M156">
            <v>177650</v>
          </cell>
        </row>
        <row r="157">
          <cell r="M157">
            <v>306218.86319999996</v>
          </cell>
        </row>
        <row r="158">
          <cell r="M158">
            <v>165200</v>
          </cell>
        </row>
        <row r="159">
          <cell r="M159">
            <v>374650</v>
          </cell>
        </row>
        <row r="160">
          <cell r="M160">
            <v>125400</v>
          </cell>
        </row>
        <row r="161">
          <cell r="M161">
            <v>675992.58479999995</v>
          </cell>
        </row>
        <row r="162">
          <cell r="M162">
            <v>742950</v>
          </cell>
        </row>
        <row r="163">
          <cell r="M163">
            <v>62700</v>
          </cell>
        </row>
        <row r="164">
          <cell r="M164">
            <v>235200</v>
          </cell>
        </row>
        <row r="165">
          <cell r="M165">
            <v>400050</v>
          </cell>
        </row>
        <row r="166">
          <cell r="M166">
            <v>42000</v>
          </cell>
        </row>
        <row r="167">
          <cell r="M167">
            <v>63500</v>
          </cell>
        </row>
        <row r="168">
          <cell r="M168">
            <v>317774.29199999996</v>
          </cell>
        </row>
        <row r="169">
          <cell r="M169">
            <v>349250</v>
          </cell>
        </row>
        <row r="170">
          <cell r="M170">
            <v>41800</v>
          </cell>
        </row>
        <row r="171">
          <cell r="M171">
            <v>134400</v>
          </cell>
        </row>
        <row r="172">
          <cell r="M172">
            <v>298450</v>
          </cell>
        </row>
        <row r="173">
          <cell r="M173">
            <v>193200</v>
          </cell>
        </row>
        <row r="174">
          <cell r="M174">
            <v>520700</v>
          </cell>
        </row>
        <row r="175">
          <cell r="M175">
            <v>155998.28879999998</v>
          </cell>
        </row>
        <row r="176">
          <cell r="M176">
            <v>288400</v>
          </cell>
        </row>
        <row r="177">
          <cell r="M177">
            <v>520700</v>
          </cell>
        </row>
        <row r="178">
          <cell r="M178">
            <v>462217.152</v>
          </cell>
        </row>
        <row r="179">
          <cell r="M179">
            <v>501650</v>
          </cell>
        </row>
        <row r="180">
          <cell r="M180">
            <v>148400</v>
          </cell>
        </row>
        <row r="181">
          <cell r="M181">
            <v>501650</v>
          </cell>
        </row>
        <row r="182">
          <cell r="M182">
            <v>190664.57519999999</v>
          </cell>
        </row>
        <row r="183">
          <cell r="M183">
            <v>491105.72399999999</v>
          </cell>
        </row>
        <row r="184">
          <cell r="M184">
            <v>552450</v>
          </cell>
        </row>
        <row r="185">
          <cell r="M185">
            <v>207200</v>
          </cell>
        </row>
        <row r="186">
          <cell r="M186">
            <v>412750</v>
          </cell>
        </row>
        <row r="187">
          <cell r="M187">
            <v>100800</v>
          </cell>
        </row>
        <row r="188">
          <cell r="M188">
            <v>381000</v>
          </cell>
        </row>
        <row r="189">
          <cell r="M189">
            <v>173331.432</v>
          </cell>
        </row>
        <row r="190">
          <cell r="M190">
            <v>224000</v>
          </cell>
        </row>
        <row r="191">
          <cell r="M191">
            <v>482600</v>
          </cell>
        </row>
        <row r="192">
          <cell r="M192">
            <v>145600</v>
          </cell>
        </row>
        <row r="193">
          <cell r="M193">
            <v>336550</v>
          </cell>
        </row>
        <row r="194">
          <cell r="M194">
            <v>105000</v>
          </cell>
        </row>
        <row r="195">
          <cell r="M195">
            <v>158750</v>
          </cell>
        </row>
        <row r="196">
          <cell r="M196">
            <v>265774.86239999998</v>
          </cell>
        </row>
        <row r="197">
          <cell r="M197">
            <v>86800</v>
          </cell>
        </row>
        <row r="198">
          <cell r="M198">
            <v>488950</v>
          </cell>
        </row>
        <row r="199">
          <cell r="M199">
            <v>95200</v>
          </cell>
        </row>
        <row r="200">
          <cell r="M200">
            <v>139700</v>
          </cell>
        </row>
        <row r="201">
          <cell r="M201">
            <v>20900</v>
          </cell>
        </row>
        <row r="202">
          <cell r="M202">
            <v>182000</v>
          </cell>
        </row>
        <row r="203">
          <cell r="M203">
            <v>628650</v>
          </cell>
        </row>
        <row r="204">
          <cell r="M204">
            <v>196442.28959999999</v>
          </cell>
        </row>
        <row r="205">
          <cell r="M205">
            <v>109200</v>
          </cell>
        </row>
        <row r="206">
          <cell r="M206">
            <v>254000</v>
          </cell>
        </row>
        <row r="207">
          <cell r="M207">
            <v>123200.00000000001</v>
          </cell>
        </row>
        <row r="208">
          <cell r="M208">
            <v>247650</v>
          </cell>
        </row>
        <row r="209">
          <cell r="M209">
            <v>20900</v>
          </cell>
        </row>
        <row r="210">
          <cell r="M210">
            <v>252000</v>
          </cell>
        </row>
        <row r="211">
          <cell r="M211">
            <v>558800</v>
          </cell>
        </row>
        <row r="212">
          <cell r="M212">
            <v>502661.15279999998</v>
          </cell>
        </row>
        <row r="213">
          <cell r="M213">
            <v>552450</v>
          </cell>
        </row>
        <row r="214">
          <cell r="M214">
            <v>41800</v>
          </cell>
        </row>
        <row r="215">
          <cell r="M215">
            <v>81200</v>
          </cell>
        </row>
        <row r="216">
          <cell r="M216">
            <v>476250</v>
          </cell>
        </row>
        <row r="217">
          <cell r="M217">
            <v>277330.29119999998</v>
          </cell>
        </row>
        <row r="218">
          <cell r="M218">
            <v>57777.144</v>
          </cell>
        </row>
        <row r="219">
          <cell r="M219">
            <v>63500</v>
          </cell>
        </row>
        <row r="220">
          <cell r="M220">
            <v>61600.000000000007</v>
          </cell>
        </row>
        <row r="221">
          <cell r="M221">
            <v>139700</v>
          </cell>
        </row>
        <row r="222">
          <cell r="M222">
            <v>193200</v>
          </cell>
        </row>
        <row r="223">
          <cell r="M223">
            <v>419100</v>
          </cell>
        </row>
        <row r="224">
          <cell r="M224">
            <v>104500</v>
          </cell>
        </row>
        <row r="225">
          <cell r="M225">
            <v>566216.01119999995</v>
          </cell>
        </row>
        <row r="226">
          <cell r="M226">
            <v>628650</v>
          </cell>
        </row>
        <row r="227">
          <cell r="M227">
            <v>193200</v>
          </cell>
        </row>
        <row r="228">
          <cell r="M228">
            <v>450850</v>
          </cell>
        </row>
        <row r="229">
          <cell r="M229">
            <v>126000</v>
          </cell>
        </row>
        <row r="230">
          <cell r="M230">
            <v>231108.576</v>
          </cell>
        </row>
        <row r="231">
          <cell r="M231">
            <v>539750</v>
          </cell>
        </row>
        <row r="232">
          <cell r="M232">
            <v>41800</v>
          </cell>
        </row>
        <row r="233">
          <cell r="M233">
            <v>42000</v>
          </cell>
        </row>
        <row r="234">
          <cell r="M234">
            <v>107950</v>
          </cell>
        </row>
        <row r="235">
          <cell r="M235">
            <v>641326.29839999985</v>
          </cell>
        </row>
        <row r="236">
          <cell r="M236">
            <v>723900</v>
          </cell>
        </row>
        <row r="237">
          <cell r="M237">
            <v>114950</v>
          </cell>
        </row>
        <row r="238">
          <cell r="M238">
            <v>100800</v>
          </cell>
        </row>
        <row r="239">
          <cell r="M239">
            <v>228600</v>
          </cell>
        </row>
        <row r="240">
          <cell r="M240">
            <v>142800</v>
          </cell>
        </row>
        <row r="241">
          <cell r="M241">
            <v>127109.71679999998</v>
          </cell>
        </row>
        <row r="242">
          <cell r="M242">
            <v>444500</v>
          </cell>
        </row>
        <row r="243">
          <cell r="M243">
            <v>41800</v>
          </cell>
        </row>
        <row r="244">
          <cell r="M244">
            <v>277330.29119999998</v>
          </cell>
        </row>
        <row r="245">
          <cell r="M245">
            <v>73131.48</v>
          </cell>
        </row>
        <row r="246">
          <cell r="M246">
            <v>103600</v>
          </cell>
        </row>
        <row r="247">
          <cell r="M247">
            <v>228600</v>
          </cell>
        </row>
        <row r="248">
          <cell r="M248">
            <v>421773.15119999996</v>
          </cell>
        </row>
        <row r="249">
          <cell r="M249">
            <v>469900</v>
          </cell>
        </row>
        <row r="250">
          <cell r="M250">
            <v>151200</v>
          </cell>
        </row>
        <row r="251">
          <cell r="M251">
            <v>342900</v>
          </cell>
        </row>
        <row r="252">
          <cell r="M252">
            <v>16800</v>
          </cell>
        </row>
        <row r="253">
          <cell r="M253">
            <v>30814.4768</v>
          </cell>
        </row>
        <row r="254">
          <cell r="M254">
            <v>88900</v>
          </cell>
        </row>
        <row r="255">
          <cell r="M255">
            <v>41800</v>
          </cell>
        </row>
        <row r="256">
          <cell r="M256">
            <v>145600</v>
          </cell>
        </row>
        <row r="257">
          <cell r="M257">
            <v>400050</v>
          </cell>
        </row>
        <row r="258">
          <cell r="M258">
            <v>739547.44319999998</v>
          </cell>
        </row>
        <row r="259">
          <cell r="M259">
            <v>819150</v>
          </cell>
        </row>
        <row r="260">
          <cell r="M260">
            <v>148400</v>
          </cell>
        </row>
        <row r="261">
          <cell r="M261">
            <v>336550</v>
          </cell>
        </row>
        <row r="262">
          <cell r="M262">
            <v>176400</v>
          </cell>
        </row>
        <row r="263">
          <cell r="M263">
            <v>271552.57679999998</v>
          </cell>
        </row>
        <row r="264">
          <cell r="M264">
            <v>590550</v>
          </cell>
        </row>
        <row r="265">
          <cell r="M265">
            <v>179200</v>
          </cell>
        </row>
        <row r="266">
          <cell r="M266">
            <v>400050</v>
          </cell>
        </row>
        <row r="267">
          <cell r="M267">
            <v>502661.15279999998</v>
          </cell>
        </row>
        <row r="268">
          <cell r="M268">
            <v>577850</v>
          </cell>
        </row>
        <row r="269">
          <cell r="M269">
            <v>109200</v>
          </cell>
        </row>
        <row r="270">
          <cell r="M270">
            <v>247650</v>
          </cell>
        </row>
        <row r="271">
          <cell r="M271">
            <v>10450</v>
          </cell>
        </row>
        <row r="272">
          <cell r="M272">
            <v>254800</v>
          </cell>
        </row>
        <row r="273">
          <cell r="M273">
            <v>514350</v>
          </cell>
        </row>
        <row r="274">
          <cell r="M274">
            <v>670214.8703999999</v>
          </cell>
        </row>
        <row r="275">
          <cell r="M275">
            <v>736600</v>
          </cell>
        </row>
        <row r="276">
          <cell r="M276">
            <v>159600</v>
          </cell>
        </row>
        <row r="277">
          <cell r="M277">
            <v>381000</v>
          </cell>
        </row>
        <row r="278">
          <cell r="M278">
            <v>134400</v>
          </cell>
        </row>
        <row r="279">
          <cell r="M279">
            <v>304800</v>
          </cell>
        </row>
        <row r="280">
          <cell r="M280">
            <v>257599.99999999997</v>
          </cell>
        </row>
        <row r="281">
          <cell r="M281">
            <v>552450</v>
          </cell>
        </row>
        <row r="282">
          <cell r="M282">
            <v>519994.29599999997</v>
          </cell>
        </row>
        <row r="283">
          <cell r="M283">
            <v>584200</v>
          </cell>
        </row>
        <row r="284">
          <cell r="M284">
            <v>184800</v>
          </cell>
        </row>
        <row r="285">
          <cell r="M285">
            <v>425450</v>
          </cell>
        </row>
        <row r="286">
          <cell r="M286">
            <v>109200</v>
          </cell>
        </row>
        <row r="287">
          <cell r="M287">
            <v>132887.43119999999</v>
          </cell>
        </row>
        <row r="288">
          <cell r="M288">
            <v>406400</v>
          </cell>
        </row>
        <row r="289">
          <cell r="M289">
            <v>238000</v>
          </cell>
        </row>
        <row r="290">
          <cell r="M290">
            <v>552450</v>
          </cell>
        </row>
        <row r="291">
          <cell r="M291">
            <v>168000</v>
          </cell>
        </row>
        <row r="292">
          <cell r="M292">
            <v>292100</v>
          </cell>
        </row>
        <row r="293">
          <cell r="M293">
            <v>268800</v>
          </cell>
        </row>
        <row r="294">
          <cell r="M294">
            <v>571500</v>
          </cell>
        </row>
        <row r="295">
          <cell r="M295">
            <v>165200</v>
          </cell>
        </row>
        <row r="296">
          <cell r="M296">
            <v>381000</v>
          </cell>
        </row>
        <row r="297">
          <cell r="M297">
            <v>186200</v>
          </cell>
        </row>
        <row r="298">
          <cell r="M298">
            <v>71258.3</v>
          </cell>
        </row>
        <row r="299">
          <cell r="M299">
            <v>508000</v>
          </cell>
        </row>
        <row r="300">
          <cell r="M300">
            <v>515199.99999999994</v>
          </cell>
        </row>
        <row r="301">
          <cell r="M301">
            <v>787400</v>
          </cell>
        </row>
        <row r="302">
          <cell r="M302">
            <v>221200</v>
          </cell>
        </row>
        <row r="303">
          <cell r="M303">
            <v>419100</v>
          </cell>
        </row>
        <row r="304">
          <cell r="M304">
            <v>41800</v>
          </cell>
        </row>
        <row r="305">
          <cell r="M305">
            <v>145600</v>
          </cell>
        </row>
        <row r="306">
          <cell r="M306">
            <v>330200</v>
          </cell>
        </row>
        <row r="307">
          <cell r="M307">
            <v>389200</v>
          </cell>
        </row>
        <row r="308">
          <cell r="M308">
            <v>463550</v>
          </cell>
        </row>
        <row r="309">
          <cell r="M309">
            <v>20900</v>
          </cell>
        </row>
        <row r="310">
          <cell r="M310">
            <v>602000</v>
          </cell>
        </row>
        <row r="311">
          <cell r="M311">
            <v>812800</v>
          </cell>
        </row>
        <row r="312">
          <cell r="M312">
            <v>41800</v>
          </cell>
        </row>
        <row r="313">
          <cell r="M313">
            <v>238000</v>
          </cell>
        </row>
        <row r="314">
          <cell r="M314">
            <v>431800</v>
          </cell>
        </row>
        <row r="315">
          <cell r="M315">
            <v>201600</v>
          </cell>
        </row>
        <row r="316">
          <cell r="M316">
            <v>438150</v>
          </cell>
        </row>
        <row r="317">
          <cell r="M317">
            <v>282800</v>
          </cell>
        </row>
        <row r="318">
          <cell r="M318">
            <v>635000</v>
          </cell>
        </row>
        <row r="319">
          <cell r="M319">
            <v>41800</v>
          </cell>
        </row>
        <row r="320">
          <cell r="M320">
            <v>117600</v>
          </cell>
        </row>
        <row r="321">
          <cell r="M321">
            <v>228600</v>
          </cell>
        </row>
        <row r="322">
          <cell r="M322">
            <v>313600</v>
          </cell>
        </row>
        <row r="323">
          <cell r="M323">
            <v>419100</v>
          </cell>
        </row>
        <row r="324">
          <cell r="M324">
            <v>25200</v>
          </cell>
        </row>
        <row r="325">
          <cell r="M325">
            <v>57150</v>
          </cell>
        </row>
        <row r="326">
          <cell r="M326">
            <v>142800</v>
          </cell>
        </row>
        <row r="327">
          <cell r="M327">
            <v>317500</v>
          </cell>
        </row>
        <row r="328">
          <cell r="M328">
            <v>0</v>
          </cell>
        </row>
        <row r="329">
          <cell r="M329">
            <v>24953674.379999999</v>
          </cell>
        </row>
        <row r="330">
          <cell r="M330">
            <v>257599.99999999997</v>
          </cell>
        </row>
        <row r="331">
          <cell r="M331">
            <v>603250</v>
          </cell>
        </row>
        <row r="332">
          <cell r="M332">
            <v>41800</v>
          </cell>
        </row>
        <row r="333">
          <cell r="M333">
            <v>81200</v>
          </cell>
        </row>
        <row r="334">
          <cell r="M334">
            <v>190500</v>
          </cell>
        </row>
        <row r="335">
          <cell r="M335">
            <v>41800</v>
          </cell>
        </row>
        <row r="336">
          <cell r="M336">
            <v>86800</v>
          </cell>
        </row>
        <row r="337">
          <cell r="M337">
            <v>203200</v>
          </cell>
        </row>
        <row r="338">
          <cell r="M338">
            <v>20900</v>
          </cell>
        </row>
        <row r="339">
          <cell r="M339">
            <v>246400.00000000003</v>
          </cell>
        </row>
        <row r="340">
          <cell r="M340">
            <v>539750</v>
          </cell>
        </row>
        <row r="341">
          <cell r="M341">
            <v>100800</v>
          </cell>
        </row>
        <row r="342">
          <cell r="M342">
            <v>247650</v>
          </cell>
        </row>
        <row r="343">
          <cell r="M343">
            <v>128799.99999999999</v>
          </cell>
        </row>
        <row r="344">
          <cell r="M344">
            <v>279400</v>
          </cell>
        </row>
        <row r="345">
          <cell r="M345">
            <v>20900</v>
          </cell>
        </row>
        <row r="346">
          <cell r="M346">
            <v>39200</v>
          </cell>
        </row>
        <row r="347">
          <cell r="M347">
            <v>63500</v>
          </cell>
        </row>
        <row r="348">
          <cell r="M348">
            <v>151200</v>
          </cell>
        </row>
        <row r="349">
          <cell r="M349">
            <v>355600</v>
          </cell>
        </row>
        <row r="350">
          <cell r="M350">
            <v>20900</v>
          </cell>
        </row>
        <row r="351">
          <cell r="M351">
            <v>162400</v>
          </cell>
        </row>
        <row r="352">
          <cell r="M352">
            <v>374650</v>
          </cell>
        </row>
        <row r="353">
          <cell r="M353">
            <v>10450</v>
          </cell>
        </row>
        <row r="354">
          <cell r="M354">
            <v>173600</v>
          </cell>
        </row>
        <row r="355">
          <cell r="M355">
            <v>400050</v>
          </cell>
        </row>
        <row r="356">
          <cell r="M356">
            <v>179200</v>
          </cell>
        </row>
        <row r="357">
          <cell r="M357">
            <v>412750</v>
          </cell>
        </row>
        <row r="358">
          <cell r="M358">
            <v>134400</v>
          </cell>
        </row>
        <row r="359">
          <cell r="M359">
            <v>209550</v>
          </cell>
        </row>
        <row r="360">
          <cell r="M360">
            <v>31350</v>
          </cell>
        </row>
        <row r="361">
          <cell r="M361">
            <v>117600</v>
          </cell>
        </row>
        <row r="362">
          <cell r="M362">
            <v>273050</v>
          </cell>
        </row>
        <row r="363">
          <cell r="M363">
            <v>10450</v>
          </cell>
        </row>
        <row r="364">
          <cell r="M364">
            <v>207200</v>
          </cell>
        </row>
        <row r="365">
          <cell r="M365">
            <v>469900</v>
          </cell>
        </row>
        <row r="366">
          <cell r="M366">
            <v>20900</v>
          </cell>
        </row>
        <row r="367">
          <cell r="M367">
            <v>170800</v>
          </cell>
        </row>
        <row r="368">
          <cell r="M368">
            <v>381000</v>
          </cell>
        </row>
        <row r="369">
          <cell r="M369">
            <v>41800</v>
          </cell>
        </row>
        <row r="370">
          <cell r="M370">
            <v>114799.99999999999</v>
          </cell>
        </row>
        <row r="371">
          <cell r="M371">
            <v>266700</v>
          </cell>
        </row>
        <row r="372">
          <cell r="M372">
            <v>131600</v>
          </cell>
        </row>
        <row r="373">
          <cell r="M373">
            <v>311150</v>
          </cell>
        </row>
        <row r="374">
          <cell r="M374">
            <v>20900</v>
          </cell>
        </row>
        <row r="375">
          <cell r="M375">
            <v>193200</v>
          </cell>
        </row>
        <row r="376">
          <cell r="M376">
            <v>419100</v>
          </cell>
        </row>
        <row r="377">
          <cell r="M377">
            <v>20900</v>
          </cell>
        </row>
        <row r="378">
          <cell r="M378">
            <v>61600.000000000007</v>
          </cell>
        </row>
        <row r="379">
          <cell r="M379">
            <v>127000</v>
          </cell>
        </row>
        <row r="380">
          <cell r="M380">
            <v>20900</v>
          </cell>
        </row>
        <row r="381">
          <cell r="M381">
            <v>33600</v>
          </cell>
        </row>
        <row r="382">
          <cell r="M382">
            <v>76200</v>
          </cell>
        </row>
        <row r="383">
          <cell r="M383">
            <v>151200</v>
          </cell>
        </row>
        <row r="384">
          <cell r="M384">
            <v>342900</v>
          </cell>
        </row>
        <row r="385">
          <cell r="M385">
            <v>20900</v>
          </cell>
        </row>
        <row r="386">
          <cell r="M386">
            <v>137200</v>
          </cell>
        </row>
        <row r="387">
          <cell r="M387">
            <v>298450</v>
          </cell>
        </row>
        <row r="388">
          <cell r="M388">
            <v>20900</v>
          </cell>
        </row>
        <row r="389">
          <cell r="M389">
            <v>142800</v>
          </cell>
        </row>
        <row r="390">
          <cell r="M390">
            <v>317500</v>
          </cell>
        </row>
        <row r="391">
          <cell r="M391">
            <v>112000</v>
          </cell>
        </row>
        <row r="392">
          <cell r="M392">
            <v>266700</v>
          </cell>
        </row>
        <row r="393">
          <cell r="M393">
            <v>117600</v>
          </cell>
        </row>
        <row r="394">
          <cell r="M394">
            <v>254000</v>
          </cell>
        </row>
        <row r="395">
          <cell r="M395">
            <v>86800</v>
          </cell>
        </row>
        <row r="396">
          <cell r="M396">
            <v>190500</v>
          </cell>
        </row>
        <row r="397">
          <cell r="M397">
            <v>10450</v>
          </cell>
        </row>
        <row r="398">
          <cell r="M398">
            <v>193200</v>
          </cell>
        </row>
        <row r="399">
          <cell r="M399">
            <v>425450</v>
          </cell>
        </row>
        <row r="400">
          <cell r="M400">
            <v>20900</v>
          </cell>
        </row>
        <row r="401">
          <cell r="M401">
            <v>142800</v>
          </cell>
        </row>
        <row r="402">
          <cell r="M402">
            <v>355600</v>
          </cell>
        </row>
        <row r="403">
          <cell r="M403">
            <v>20900</v>
          </cell>
        </row>
        <row r="404">
          <cell r="M404">
            <v>78400</v>
          </cell>
        </row>
        <row r="405">
          <cell r="M405">
            <v>158750</v>
          </cell>
        </row>
        <row r="406">
          <cell r="M406">
            <v>114799.99999999999</v>
          </cell>
        </row>
        <row r="407">
          <cell r="M407">
            <v>266700</v>
          </cell>
        </row>
        <row r="408">
          <cell r="M408">
            <v>117600</v>
          </cell>
        </row>
        <row r="409">
          <cell r="M409">
            <v>260350</v>
          </cell>
        </row>
        <row r="410">
          <cell r="M410">
            <v>20900</v>
          </cell>
        </row>
        <row r="411">
          <cell r="M411">
            <v>114799.99999999999</v>
          </cell>
        </row>
        <row r="412">
          <cell r="M412">
            <v>254000</v>
          </cell>
        </row>
        <row r="413">
          <cell r="M413">
            <v>41800</v>
          </cell>
        </row>
        <row r="414">
          <cell r="M414">
            <v>67200</v>
          </cell>
        </row>
        <row r="415">
          <cell r="M415">
            <v>107950</v>
          </cell>
        </row>
        <row r="416">
          <cell r="M416">
            <v>10450</v>
          </cell>
        </row>
        <row r="417">
          <cell r="M417">
            <v>117600</v>
          </cell>
        </row>
        <row r="418">
          <cell r="M418">
            <v>234950</v>
          </cell>
        </row>
        <row r="419">
          <cell r="M419">
            <v>10450</v>
          </cell>
        </row>
        <row r="420">
          <cell r="M420">
            <v>182000</v>
          </cell>
        </row>
        <row r="421">
          <cell r="M421">
            <v>381000</v>
          </cell>
        </row>
        <row r="422">
          <cell r="M422">
            <v>20900</v>
          </cell>
        </row>
        <row r="423">
          <cell r="M423">
            <v>123200.00000000001</v>
          </cell>
        </row>
        <row r="424">
          <cell r="M424">
            <v>266700</v>
          </cell>
        </row>
        <row r="425">
          <cell r="M425">
            <v>31350</v>
          </cell>
        </row>
        <row r="426">
          <cell r="M426">
            <v>137200</v>
          </cell>
        </row>
        <row r="427">
          <cell r="M427">
            <v>304800</v>
          </cell>
        </row>
        <row r="428">
          <cell r="M428">
            <v>20900</v>
          </cell>
        </row>
        <row r="429">
          <cell r="M429">
            <v>89600</v>
          </cell>
        </row>
        <row r="430">
          <cell r="M430">
            <v>177800</v>
          </cell>
        </row>
        <row r="431">
          <cell r="M431">
            <v>142800</v>
          </cell>
        </row>
        <row r="432">
          <cell r="M432">
            <v>323850</v>
          </cell>
        </row>
        <row r="433">
          <cell r="M433">
            <v>41800</v>
          </cell>
        </row>
        <row r="434">
          <cell r="M434">
            <v>67200</v>
          </cell>
        </row>
        <row r="435">
          <cell r="M435">
            <v>165100</v>
          </cell>
        </row>
        <row r="436">
          <cell r="M436">
            <v>159600</v>
          </cell>
        </row>
        <row r="437">
          <cell r="M437">
            <v>336550</v>
          </cell>
        </row>
        <row r="438">
          <cell r="M438">
            <v>10450</v>
          </cell>
        </row>
        <row r="439">
          <cell r="M439">
            <v>86800</v>
          </cell>
        </row>
        <row r="440">
          <cell r="M440">
            <v>203200</v>
          </cell>
        </row>
        <row r="441">
          <cell r="M441">
            <v>92400</v>
          </cell>
        </row>
        <row r="442">
          <cell r="M442">
            <v>203200</v>
          </cell>
        </row>
        <row r="443">
          <cell r="M443">
            <v>72800</v>
          </cell>
        </row>
        <row r="444">
          <cell r="M444">
            <v>184150</v>
          </cell>
        </row>
        <row r="445">
          <cell r="M445">
            <v>114799.99999999999</v>
          </cell>
        </row>
        <row r="446">
          <cell r="M446">
            <v>234950</v>
          </cell>
        </row>
        <row r="447">
          <cell r="M447">
            <v>20900</v>
          </cell>
        </row>
        <row r="448">
          <cell r="M448">
            <v>64399.999999999993</v>
          </cell>
        </row>
        <row r="449">
          <cell r="M449">
            <v>158750</v>
          </cell>
        </row>
        <row r="450">
          <cell r="M450">
            <v>41800</v>
          </cell>
        </row>
        <row r="451">
          <cell r="M451">
            <v>61600.000000000007</v>
          </cell>
        </row>
        <row r="452">
          <cell r="M452">
            <v>171450</v>
          </cell>
        </row>
        <row r="453">
          <cell r="M453">
            <v>2060799.9999999998</v>
          </cell>
        </row>
        <row r="454">
          <cell r="M454">
            <v>2082800</v>
          </cell>
        </row>
        <row r="455">
          <cell r="M455">
            <v>134074.38</v>
          </cell>
        </row>
        <row r="456">
          <cell r="M456">
            <v>83600</v>
          </cell>
        </row>
        <row r="457">
          <cell r="M457">
            <v>75600</v>
          </cell>
        </row>
        <row r="458">
          <cell r="M458">
            <v>196850</v>
          </cell>
        </row>
        <row r="459">
          <cell r="M459">
            <v>142800</v>
          </cell>
        </row>
        <row r="460">
          <cell r="M460">
            <v>317500</v>
          </cell>
        </row>
        <row r="461">
          <cell r="M461">
            <v>30800.000000000004</v>
          </cell>
        </row>
        <row r="462">
          <cell r="M462">
            <v>76200</v>
          </cell>
        </row>
        <row r="463">
          <cell r="M463">
            <v>47600</v>
          </cell>
        </row>
        <row r="464">
          <cell r="M464">
            <v>95250</v>
          </cell>
        </row>
        <row r="465">
          <cell r="M465">
            <v>10450</v>
          </cell>
        </row>
        <row r="466">
          <cell r="M466">
            <v>0</v>
          </cell>
        </row>
        <row r="467">
          <cell r="M467">
            <v>9171098.0336000025</v>
          </cell>
        </row>
        <row r="468">
          <cell r="M468">
            <v>224000</v>
          </cell>
        </row>
        <row r="469">
          <cell r="M469">
            <v>508000</v>
          </cell>
        </row>
        <row r="470">
          <cell r="M470">
            <v>201600</v>
          </cell>
        </row>
        <row r="471">
          <cell r="M471">
            <v>457200</v>
          </cell>
        </row>
        <row r="472">
          <cell r="M472">
            <v>104500</v>
          </cell>
        </row>
        <row r="473">
          <cell r="M473">
            <v>224000</v>
          </cell>
        </row>
        <row r="474">
          <cell r="M474">
            <v>508000</v>
          </cell>
        </row>
        <row r="475">
          <cell r="M475">
            <v>224000</v>
          </cell>
        </row>
        <row r="476">
          <cell r="M476">
            <v>508000</v>
          </cell>
        </row>
        <row r="477">
          <cell r="M477">
            <v>224000</v>
          </cell>
        </row>
        <row r="478">
          <cell r="M478">
            <v>508000</v>
          </cell>
        </row>
        <row r="479">
          <cell r="M479">
            <v>201600</v>
          </cell>
        </row>
        <row r="480">
          <cell r="M480">
            <v>495300</v>
          </cell>
        </row>
        <row r="481">
          <cell r="M481">
            <v>0</v>
          </cell>
        </row>
        <row r="482">
          <cell r="M482">
            <v>201600</v>
          </cell>
        </row>
        <row r="483">
          <cell r="M483">
            <v>749300</v>
          </cell>
        </row>
        <row r="484">
          <cell r="M484">
            <v>377477.34080000001</v>
          </cell>
        </row>
        <row r="485">
          <cell r="M485">
            <v>188738.6704</v>
          </cell>
        </row>
        <row r="486">
          <cell r="M486">
            <v>146050</v>
          </cell>
        </row>
        <row r="487">
          <cell r="M487">
            <v>377477.34080000001</v>
          </cell>
        </row>
        <row r="488">
          <cell r="M488">
            <v>104500</v>
          </cell>
        </row>
        <row r="489">
          <cell r="M489">
            <v>0</v>
          </cell>
        </row>
        <row r="490">
          <cell r="M490">
            <v>0</v>
          </cell>
        </row>
        <row r="491">
          <cell r="M491">
            <v>140000</v>
          </cell>
        </row>
        <row r="492">
          <cell r="M492">
            <v>609600</v>
          </cell>
        </row>
        <row r="493">
          <cell r="M493">
            <v>377477.34080000001</v>
          </cell>
        </row>
        <row r="494">
          <cell r="M494">
            <v>292100</v>
          </cell>
        </row>
        <row r="495">
          <cell r="M495">
            <v>377477.34080000001</v>
          </cell>
        </row>
        <row r="496">
          <cell r="M496">
            <v>292100</v>
          </cell>
        </row>
        <row r="497">
          <cell r="M497">
            <v>168000</v>
          </cell>
        </row>
        <row r="498">
          <cell r="M498">
            <v>381000</v>
          </cell>
        </row>
        <row r="499">
          <cell r="M499">
            <v>0</v>
          </cell>
        </row>
        <row r="500">
          <cell r="M500">
            <v>107071734.34559998</v>
          </cell>
        </row>
        <row r="501">
          <cell r="M501">
            <v>72452193.932400018</v>
          </cell>
        </row>
        <row r="502">
          <cell r="M502">
            <v>33600</v>
          </cell>
        </row>
        <row r="503">
          <cell r="M503">
            <v>76200</v>
          </cell>
        </row>
        <row r="504">
          <cell r="M504">
            <v>123200.00000000001</v>
          </cell>
        </row>
        <row r="505">
          <cell r="M505">
            <v>203200</v>
          </cell>
        </row>
        <row r="506">
          <cell r="M506">
            <v>126000</v>
          </cell>
        </row>
        <row r="507">
          <cell r="M507">
            <v>292100</v>
          </cell>
        </row>
        <row r="508">
          <cell r="M508">
            <v>168000</v>
          </cell>
        </row>
        <row r="509">
          <cell r="M509">
            <v>241300</v>
          </cell>
        </row>
        <row r="510">
          <cell r="M510">
            <v>142800</v>
          </cell>
        </row>
        <row r="511">
          <cell r="M511">
            <v>323850</v>
          </cell>
        </row>
        <row r="512">
          <cell r="M512">
            <v>128799.99999999999</v>
          </cell>
        </row>
        <row r="513">
          <cell r="M513">
            <v>317500</v>
          </cell>
        </row>
        <row r="514">
          <cell r="M514">
            <v>41800</v>
          </cell>
        </row>
        <row r="515">
          <cell r="M515">
            <v>200200</v>
          </cell>
        </row>
        <row r="516">
          <cell r="M516">
            <v>336550</v>
          </cell>
        </row>
        <row r="517">
          <cell r="M517">
            <v>540400</v>
          </cell>
        </row>
        <row r="518">
          <cell r="M518">
            <v>698500</v>
          </cell>
        </row>
        <row r="519">
          <cell r="M519">
            <v>125400</v>
          </cell>
        </row>
        <row r="520">
          <cell r="M520">
            <v>106400</v>
          </cell>
        </row>
        <row r="521">
          <cell r="M521">
            <v>241300</v>
          </cell>
        </row>
        <row r="522">
          <cell r="M522">
            <v>20900</v>
          </cell>
        </row>
        <row r="523">
          <cell r="M523">
            <v>142800</v>
          </cell>
        </row>
        <row r="524">
          <cell r="M524">
            <v>304800</v>
          </cell>
        </row>
        <row r="525">
          <cell r="M525">
            <v>41800</v>
          </cell>
        </row>
        <row r="526">
          <cell r="M526">
            <v>95200</v>
          </cell>
        </row>
        <row r="527">
          <cell r="M527">
            <v>184150</v>
          </cell>
        </row>
        <row r="528">
          <cell r="M528">
            <v>532000</v>
          </cell>
        </row>
        <row r="529">
          <cell r="M529">
            <v>730250</v>
          </cell>
        </row>
        <row r="530">
          <cell r="M530">
            <v>20900</v>
          </cell>
        </row>
        <row r="531">
          <cell r="M531">
            <v>210000</v>
          </cell>
        </row>
        <row r="532">
          <cell r="M532">
            <v>476250</v>
          </cell>
        </row>
        <row r="533">
          <cell r="M533">
            <v>20900</v>
          </cell>
        </row>
        <row r="534">
          <cell r="M534">
            <v>92400</v>
          </cell>
        </row>
        <row r="535">
          <cell r="M535">
            <v>196850</v>
          </cell>
        </row>
        <row r="536">
          <cell r="M536">
            <v>182000</v>
          </cell>
        </row>
        <row r="537">
          <cell r="M537">
            <v>279400</v>
          </cell>
        </row>
        <row r="538">
          <cell r="M538">
            <v>280000</v>
          </cell>
        </row>
        <row r="539">
          <cell r="M539">
            <v>531549.72479999997</v>
          </cell>
        </row>
        <row r="540">
          <cell r="M540">
            <v>901700</v>
          </cell>
        </row>
        <row r="541">
          <cell r="M541">
            <v>44800</v>
          </cell>
        </row>
        <row r="542">
          <cell r="M542">
            <v>88900</v>
          </cell>
        </row>
        <row r="543">
          <cell r="M543">
            <v>142800</v>
          </cell>
        </row>
        <row r="544">
          <cell r="M544">
            <v>266700</v>
          </cell>
        </row>
        <row r="545">
          <cell r="M545">
            <v>20900</v>
          </cell>
        </row>
        <row r="546">
          <cell r="M546">
            <v>131600</v>
          </cell>
        </row>
        <row r="547">
          <cell r="M547">
            <v>241300</v>
          </cell>
        </row>
        <row r="548">
          <cell r="M548">
            <v>20900</v>
          </cell>
        </row>
        <row r="549">
          <cell r="M549">
            <v>254800</v>
          </cell>
        </row>
        <row r="550">
          <cell r="M550">
            <v>508000</v>
          </cell>
        </row>
        <row r="551">
          <cell r="M551">
            <v>190400</v>
          </cell>
        </row>
        <row r="552">
          <cell r="M552">
            <v>431800</v>
          </cell>
        </row>
        <row r="553">
          <cell r="M553">
            <v>758806.57</v>
          </cell>
        </row>
        <row r="554">
          <cell r="M554">
            <v>825500</v>
          </cell>
        </row>
        <row r="555">
          <cell r="M555">
            <v>8400</v>
          </cell>
        </row>
        <row r="556">
          <cell r="M556">
            <v>12700</v>
          </cell>
        </row>
        <row r="557">
          <cell r="M557">
            <v>182000</v>
          </cell>
        </row>
        <row r="558">
          <cell r="M558">
            <v>400050</v>
          </cell>
        </row>
        <row r="559">
          <cell r="M559">
            <v>167200</v>
          </cell>
        </row>
        <row r="560">
          <cell r="M560">
            <v>182000</v>
          </cell>
        </row>
        <row r="561">
          <cell r="M561">
            <v>419100</v>
          </cell>
        </row>
        <row r="562">
          <cell r="M562">
            <v>745325.23499999999</v>
          </cell>
        </row>
        <row r="563">
          <cell r="M563">
            <v>812800</v>
          </cell>
        </row>
        <row r="564">
          <cell r="M564">
            <v>267400</v>
          </cell>
        </row>
        <row r="565">
          <cell r="M565">
            <v>577850</v>
          </cell>
        </row>
        <row r="566">
          <cell r="M566">
            <v>140000</v>
          </cell>
        </row>
        <row r="567">
          <cell r="M567">
            <v>317500</v>
          </cell>
        </row>
        <row r="568">
          <cell r="M568">
            <v>137200</v>
          </cell>
        </row>
        <row r="569">
          <cell r="M569">
            <v>304800</v>
          </cell>
        </row>
        <row r="570">
          <cell r="M570">
            <v>20900</v>
          </cell>
        </row>
        <row r="571">
          <cell r="M571">
            <v>170800</v>
          </cell>
        </row>
        <row r="572">
          <cell r="M572">
            <v>273050</v>
          </cell>
        </row>
        <row r="573">
          <cell r="M573">
            <v>41800</v>
          </cell>
        </row>
        <row r="574">
          <cell r="M574">
            <v>797324.66999999993</v>
          </cell>
        </row>
        <row r="575">
          <cell r="M575">
            <v>876300</v>
          </cell>
        </row>
        <row r="576">
          <cell r="M576">
            <v>41800</v>
          </cell>
        </row>
        <row r="577">
          <cell r="M577">
            <v>0</v>
          </cell>
        </row>
        <row r="578">
          <cell r="M578">
            <v>204400</v>
          </cell>
        </row>
        <row r="579">
          <cell r="M579">
            <v>476250</v>
          </cell>
        </row>
        <row r="580">
          <cell r="M580">
            <v>128799.99999999999</v>
          </cell>
        </row>
        <row r="581">
          <cell r="M581">
            <v>292100</v>
          </cell>
        </row>
        <row r="582">
          <cell r="M582">
            <v>20900</v>
          </cell>
        </row>
        <row r="583">
          <cell r="M583">
            <v>693325.79999999993</v>
          </cell>
        </row>
        <row r="584">
          <cell r="M584">
            <v>762000</v>
          </cell>
        </row>
        <row r="585">
          <cell r="M585">
            <v>52250</v>
          </cell>
        </row>
        <row r="586">
          <cell r="M586">
            <v>219800</v>
          </cell>
        </row>
        <row r="587">
          <cell r="M587">
            <v>393700</v>
          </cell>
        </row>
        <row r="588">
          <cell r="M588">
            <v>450800.00000000006</v>
          </cell>
        </row>
        <row r="589">
          <cell r="M589">
            <v>495300</v>
          </cell>
        </row>
        <row r="590">
          <cell r="M590">
            <v>41800</v>
          </cell>
        </row>
        <row r="591">
          <cell r="M591">
            <v>554660.64</v>
          </cell>
        </row>
        <row r="592">
          <cell r="M592">
            <v>609600</v>
          </cell>
        </row>
        <row r="593">
          <cell r="M593">
            <v>95200</v>
          </cell>
        </row>
        <row r="594">
          <cell r="M594">
            <v>203200</v>
          </cell>
        </row>
        <row r="595">
          <cell r="M595">
            <v>120400</v>
          </cell>
        </row>
        <row r="596">
          <cell r="M596">
            <v>260350</v>
          </cell>
        </row>
        <row r="597">
          <cell r="M597">
            <v>519994.35</v>
          </cell>
        </row>
        <row r="598">
          <cell r="M598">
            <v>571500</v>
          </cell>
        </row>
        <row r="599">
          <cell r="M599">
            <v>280000</v>
          </cell>
        </row>
        <row r="600">
          <cell r="M600">
            <v>590550</v>
          </cell>
        </row>
        <row r="601">
          <cell r="M601">
            <v>540400</v>
          </cell>
        </row>
        <row r="602">
          <cell r="M602">
            <v>590550</v>
          </cell>
        </row>
        <row r="603">
          <cell r="M603">
            <v>41800</v>
          </cell>
        </row>
        <row r="604">
          <cell r="M604">
            <v>165200</v>
          </cell>
        </row>
        <row r="605">
          <cell r="M605">
            <v>374650</v>
          </cell>
        </row>
        <row r="606">
          <cell r="M606">
            <v>10450</v>
          </cell>
        </row>
        <row r="607">
          <cell r="M607">
            <v>84000</v>
          </cell>
        </row>
        <row r="608">
          <cell r="M608">
            <v>196850</v>
          </cell>
        </row>
        <row r="609">
          <cell r="M609">
            <v>126000</v>
          </cell>
        </row>
        <row r="610">
          <cell r="M610">
            <v>190500</v>
          </cell>
        </row>
        <row r="611">
          <cell r="M611">
            <v>187600</v>
          </cell>
        </row>
        <row r="612">
          <cell r="M612">
            <v>393700</v>
          </cell>
        </row>
        <row r="613">
          <cell r="M613">
            <v>531549.78</v>
          </cell>
        </row>
        <row r="614">
          <cell r="M614">
            <v>584200</v>
          </cell>
        </row>
        <row r="615">
          <cell r="M615">
            <v>201600</v>
          </cell>
        </row>
        <row r="616">
          <cell r="M616">
            <v>457200</v>
          </cell>
        </row>
        <row r="617">
          <cell r="M617">
            <v>104500</v>
          </cell>
        </row>
        <row r="618">
          <cell r="M618">
            <v>140000</v>
          </cell>
        </row>
        <row r="619">
          <cell r="M619">
            <v>323850</v>
          </cell>
        </row>
        <row r="620">
          <cell r="M620">
            <v>62700</v>
          </cell>
        </row>
        <row r="621">
          <cell r="M621">
            <v>151200</v>
          </cell>
        </row>
        <row r="622">
          <cell r="M622">
            <v>323850</v>
          </cell>
        </row>
        <row r="623">
          <cell r="M623">
            <v>41800</v>
          </cell>
        </row>
        <row r="624">
          <cell r="M624">
            <v>571993.78499999992</v>
          </cell>
        </row>
        <row r="625">
          <cell r="M625">
            <v>628650</v>
          </cell>
        </row>
        <row r="626">
          <cell r="M626">
            <v>83600</v>
          </cell>
        </row>
        <row r="627">
          <cell r="M627">
            <v>249200</v>
          </cell>
        </row>
        <row r="628">
          <cell r="M628">
            <v>558800</v>
          </cell>
        </row>
        <row r="629">
          <cell r="M629">
            <v>104500</v>
          </cell>
        </row>
        <row r="630">
          <cell r="M630">
            <v>710658.87119999994</v>
          </cell>
        </row>
        <row r="631">
          <cell r="M631">
            <v>781050</v>
          </cell>
        </row>
        <row r="632">
          <cell r="M632">
            <v>41800</v>
          </cell>
        </row>
        <row r="633">
          <cell r="M633">
            <v>109200</v>
          </cell>
        </row>
        <row r="634">
          <cell r="M634">
            <v>247650</v>
          </cell>
        </row>
        <row r="635">
          <cell r="M635">
            <v>226800</v>
          </cell>
        </row>
        <row r="636">
          <cell r="M636">
            <v>482600</v>
          </cell>
        </row>
        <row r="637">
          <cell r="M637">
            <v>114799.99999999999</v>
          </cell>
        </row>
        <row r="638">
          <cell r="M638">
            <v>260350</v>
          </cell>
        </row>
        <row r="639">
          <cell r="M639">
            <v>84000</v>
          </cell>
        </row>
        <row r="640">
          <cell r="M640">
            <v>190500</v>
          </cell>
        </row>
        <row r="641">
          <cell r="M641">
            <v>633622.6791999999</v>
          </cell>
        </row>
        <row r="642">
          <cell r="M642">
            <v>717550</v>
          </cell>
        </row>
        <row r="643">
          <cell r="M643">
            <v>210000</v>
          </cell>
        </row>
        <row r="644">
          <cell r="M644">
            <v>469900</v>
          </cell>
        </row>
        <row r="645">
          <cell r="M645">
            <v>41800</v>
          </cell>
        </row>
        <row r="646">
          <cell r="M646">
            <v>218400</v>
          </cell>
        </row>
        <row r="647">
          <cell r="M647">
            <v>508000</v>
          </cell>
        </row>
        <row r="648">
          <cell r="M648">
            <v>20900</v>
          </cell>
        </row>
        <row r="649">
          <cell r="M649">
            <v>67200</v>
          </cell>
        </row>
        <row r="650">
          <cell r="M650">
            <v>152400</v>
          </cell>
        </row>
        <row r="651">
          <cell r="M651">
            <v>20900</v>
          </cell>
        </row>
        <row r="652">
          <cell r="M652">
            <v>502661.15279999998</v>
          </cell>
        </row>
        <row r="653">
          <cell r="M653">
            <v>552450</v>
          </cell>
        </row>
        <row r="654">
          <cell r="M654">
            <v>81200</v>
          </cell>
        </row>
        <row r="655">
          <cell r="M655">
            <v>209550</v>
          </cell>
        </row>
        <row r="656">
          <cell r="M656">
            <v>762658.30079999997</v>
          </cell>
        </row>
        <row r="657">
          <cell r="M657">
            <v>844550</v>
          </cell>
        </row>
        <row r="658">
          <cell r="M658">
            <v>134400</v>
          </cell>
        </row>
        <row r="659">
          <cell r="M659">
            <v>298450</v>
          </cell>
        </row>
        <row r="660">
          <cell r="M660">
            <v>159600</v>
          </cell>
        </row>
        <row r="661">
          <cell r="M661">
            <v>355600</v>
          </cell>
        </row>
        <row r="662">
          <cell r="M662">
            <v>235200</v>
          </cell>
        </row>
        <row r="663">
          <cell r="M663">
            <v>533400</v>
          </cell>
        </row>
        <row r="664">
          <cell r="M664">
            <v>154000</v>
          </cell>
        </row>
        <row r="665">
          <cell r="M665">
            <v>266700</v>
          </cell>
        </row>
        <row r="666">
          <cell r="M666">
            <v>618215.44079999998</v>
          </cell>
        </row>
        <row r="667">
          <cell r="M667">
            <v>679450</v>
          </cell>
        </row>
        <row r="668">
          <cell r="M668">
            <v>62700</v>
          </cell>
        </row>
        <row r="669">
          <cell r="M669">
            <v>165200</v>
          </cell>
        </row>
        <row r="670">
          <cell r="M670">
            <v>387350</v>
          </cell>
        </row>
        <row r="671">
          <cell r="M671">
            <v>201600</v>
          </cell>
        </row>
        <row r="672">
          <cell r="M672">
            <v>431800</v>
          </cell>
        </row>
        <row r="673">
          <cell r="M673">
            <v>33600</v>
          </cell>
        </row>
        <row r="674">
          <cell r="M674">
            <v>76200</v>
          </cell>
        </row>
        <row r="675">
          <cell r="M675">
            <v>226800</v>
          </cell>
        </row>
        <row r="676">
          <cell r="M676">
            <v>514350</v>
          </cell>
        </row>
        <row r="677">
          <cell r="M677">
            <v>20900</v>
          </cell>
        </row>
        <row r="678">
          <cell r="M678">
            <v>243599.99999999997</v>
          </cell>
        </row>
        <row r="679">
          <cell r="M679">
            <v>552450</v>
          </cell>
        </row>
        <row r="680">
          <cell r="M680">
            <v>83600</v>
          </cell>
        </row>
        <row r="681">
          <cell r="M681">
            <v>231000</v>
          </cell>
        </row>
        <row r="682">
          <cell r="M682">
            <v>298450</v>
          </cell>
        </row>
        <row r="683">
          <cell r="M683">
            <v>41800</v>
          </cell>
        </row>
        <row r="684">
          <cell r="M684">
            <v>190400</v>
          </cell>
        </row>
        <row r="685">
          <cell r="M685">
            <v>222250</v>
          </cell>
        </row>
        <row r="686">
          <cell r="M686">
            <v>41800</v>
          </cell>
        </row>
        <row r="687">
          <cell r="M687">
            <v>148400</v>
          </cell>
        </row>
        <row r="688">
          <cell r="M688">
            <v>336550</v>
          </cell>
        </row>
        <row r="689">
          <cell r="M689">
            <v>210000</v>
          </cell>
        </row>
        <row r="690">
          <cell r="M690">
            <v>457200</v>
          </cell>
        </row>
        <row r="691">
          <cell r="M691">
            <v>20900</v>
          </cell>
        </row>
        <row r="692">
          <cell r="M692">
            <v>126000</v>
          </cell>
        </row>
        <row r="693">
          <cell r="M693">
            <v>234950</v>
          </cell>
        </row>
        <row r="694">
          <cell r="M694">
            <v>20900</v>
          </cell>
        </row>
        <row r="695">
          <cell r="M695">
            <v>808880.01599999995</v>
          </cell>
        </row>
        <row r="696">
          <cell r="M696">
            <v>889000</v>
          </cell>
        </row>
        <row r="697">
          <cell r="M697">
            <v>41800</v>
          </cell>
        </row>
        <row r="698">
          <cell r="M698">
            <v>117600</v>
          </cell>
        </row>
        <row r="699">
          <cell r="M699">
            <v>292100</v>
          </cell>
        </row>
        <row r="700">
          <cell r="M700">
            <v>215600</v>
          </cell>
        </row>
        <row r="701">
          <cell r="M701">
            <v>469900</v>
          </cell>
        </row>
        <row r="702">
          <cell r="M702">
            <v>647104.01280000003</v>
          </cell>
        </row>
        <row r="703">
          <cell r="M703">
            <v>711200</v>
          </cell>
        </row>
        <row r="704">
          <cell r="M704">
            <v>224000</v>
          </cell>
        </row>
        <row r="705">
          <cell r="M705">
            <v>476250</v>
          </cell>
        </row>
        <row r="706">
          <cell r="M706">
            <v>274400</v>
          </cell>
        </row>
        <row r="707">
          <cell r="M707">
            <v>622300</v>
          </cell>
        </row>
        <row r="708">
          <cell r="M708">
            <v>137200</v>
          </cell>
        </row>
        <row r="709">
          <cell r="M709">
            <v>177800</v>
          </cell>
        </row>
        <row r="710">
          <cell r="M710">
            <v>20900</v>
          </cell>
        </row>
        <row r="711">
          <cell r="M711">
            <v>235200</v>
          </cell>
        </row>
        <row r="712">
          <cell r="M712">
            <v>501650</v>
          </cell>
        </row>
        <row r="713">
          <cell r="M713">
            <v>243599.99999999997</v>
          </cell>
        </row>
        <row r="714">
          <cell r="M714">
            <v>520700</v>
          </cell>
        </row>
        <row r="715">
          <cell r="M715">
            <v>710658.87119999994</v>
          </cell>
        </row>
        <row r="716">
          <cell r="M716">
            <v>781050</v>
          </cell>
        </row>
        <row r="717">
          <cell r="M717">
            <v>41800</v>
          </cell>
        </row>
        <row r="718">
          <cell r="M718">
            <v>131600</v>
          </cell>
        </row>
        <row r="719">
          <cell r="M719">
            <v>209550</v>
          </cell>
        </row>
        <row r="720">
          <cell r="M720">
            <v>252000</v>
          </cell>
        </row>
        <row r="721">
          <cell r="M721">
            <v>552450</v>
          </cell>
        </row>
        <row r="722">
          <cell r="M722">
            <v>229599.99999999997</v>
          </cell>
        </row>
        <row r="723">
          <cell r="M723">
            <v>342900</v>
          </cell>
        </row>
        <row r="724">
          <cell r="M724">
            <v>664437.15599999996</v>
          </cell>
        </row>
        <row r="725">
          <cell r="M725">
            <v>730250</v>
          </cell>
        </row>
        <row r="726">
          <cell r="M726">
            <v>20900</v>
          </cell>
        </row>
        <row r="727">
          <cell r="M727">
            <v>204400</v>
          </cell>
        </row>
        <row r="728">
          <cell r="M728">
            <v>463550</v>
          </cell>
        </row>
        <row r="729">
          <cell r="M729">
            <v>41800</v>
          </cell>
        </row>
        <row r="730">
          <cell r="M730">
            <v>84000</v>
          </cell>
        </row>
        <row r="731">
          <cell r="M731">
            <v>190500</v>
          </cell>
        </row>
        <row r="732">
          <cell r="M732">
            <v>42000</v>
          </cell>
        </row>
        <row r="733">
          <cell r="M733">
            <v>50800</v>
          </cell>
        </row>
        <row r="734">
          <cell r="M734">
            <v>207997.71840000001</v>
          </cell>
        </row>
        <row r="735">
          <cell r="M735">
            <v>228600</v>
          </cell>
        </row>
        <row r="736">
          <cell r="M736">
            <v>252000</v>
          </cell>
        </row>
        <row r="737">
          <cell r="M737">
            <v>558800</v>
          </cell>
        </row>
        <row r="738">
          <cell r="M738">
            <v>20900</v>
          </cell>
        </row>
        <row r="739">
          <cell r="M739">
            <v>103600</v>
          </cell>
        </row>
        <row r="740">
          <cell r="M740">
            <v>285750</v>
          </cell>
        </row>
        <row r="741">
          <cell r="M741">
            <v>168000</v>
          </cell>
        </row>
        <row r="742">
          <cell r="M742">
            <v>381000</v>
          </cell>
        </row>
        <row r="743">
          <cell r="M743">
            <v>41800</v>
          </cell>
        </row>
        <row r="744">
          <cell r="M744">
            <v>785769.15839999996</v>
          </cell>
        </row>
        <row r="745">
          <cell r="M745">
            <v>838200</v>
          </cell>
        </row>
        <row r="746">
          <cell r="M746">
            <v>62700</v>
          </cell>
        </row>
        <row r="747">
          <cell r="M747">
            <v>84000</v>
          </cell>
        </row>
        <row r="748">
          <cell r="M748">
            <v>190500</v>
          </cell>
        </row>
        <row r="749">
          <cell r="M749">
            <v>0</v>
          </cell>
        </row>
        <row r="750">
          <cell r="M750">
            <v>0</v>
          </cell>
        </row>
        <row r="751">
          <cell r="M751">
            <v>0</v>
          </cell>
        </row>
        <row r="752">
          <cell r="M752">
            <v>29442950</v>
          </cell>
        </row>
        <row r="753">
          <cell r="M753">
            <v>336000</v>
          </cell>
        </row>
        <row r="754">
          <cell r="M754">
            <v>558800</v>
          </cell>
        </row>
        <row r="755">
          <cell r="M755">
            <v>10450</v>
          </cell>
        </row>
        <row r="756">
          <cell r="M756">
            <v>47600</v>
          </cell>
        </row>
        <row r="757">
          <cell r="M757">
            <v>127000</v>
          </cell>
        </row>
        <row r="758">
          <cell r="M758">
            <v>22400</v>
          </cell>
        </row>
        <row r="759">
          <cell r="M759">
            <v>50800</v>
          </cell>
        </row>
        <row r="760">
          <cell r="M760">
            <v>330400</v>
          </cell>
        </row>
        <row r="761">
          <cell r="M761">
            <v>463550</v>
          </cell>
        </row>
        <row r="762">
          <cell r="M762">
            <v>148400</v>
          </cell>
        </row>
        <row r="763">
          <cell r="M763">
            <v>355600</v>
          </cell>
        </row>
        <row r="764">
          <cell r="M764">
            <v>193200</v>
          </cell>
        </row>
        <row r="765">
          <cell r="M765">
            <v>425450</v>
          </cell>
        </row>
        <row r="766">
          <cell r="M766">
            <v>299600</v>
          </cell>
        </row>
        <row r="767">
          <cell r="M767">
            <v>622300</v>
          </cell>
        </row>
        <row r="768">
          <cell r="M768">
            <v>145600</v>
          </cell>
        </row>
        <row r="769">
          <cell r="M769">
            <v>349250</v>
          </cell>
        </row>
        <row r="770">
          <cell r="M770">
            <v>103600</v>
          </cell>
        </row>
        <row r="771">
          <cell r="M771">
            <v>254000</v>
          </cell>
        </row>
        <row r="772">
          <cell r="M772">
            <v>184800</v>
          </cell>
        </row>
        <row r="773">
          <cell r="M773">
            <v>419100</v>
          </cell>
        </row>
        <row r="774">
          <cell r="M774">
            <v>95200</v>
          </cell>
        </row>
        <row r="775">
          <cell r="M775">
            <v>234950</v>
          </cell>
        </row>
        <row r="776">
          <cell r="M776">
            <v>445200</v>
          </cell>
        </row>
        <row r="777">
          <cell r="M777">
            <v>692150</v>
          </cell>
        </row>
        <row r="778">
          <cell r="M778">
            <v>145600</v>
          </cell>
        </row>
        <row r="779">
          <cell r="M779">
            <v>311150</v>
          </cell>
        </row>
        <row r="780">
          <cell r="M780">
            <v>58800</v>
          </cell>
        </row>
        <row r="781">
          <cell r="M781">
            <v>101600</v>
          </cell>
        </row>
        <row r="782">
          <cell r="M782">
            <v>95200</v>
          </cell>
        </row>
        <row r="783">
          <cell r="M783">
            <v>228600</v>
          </cell>
        </row>
        <row r="784">
          <cell r="M784">
            <v>182000</v>
          </cell>
        </row>
        <row r="785">
          <cell r="M785">
            <v>387350</v>
          </cell>
        </row>
        <row r="786">
          <cell r="M786">
            <v>165200</v>
          </cell>
        </row>
        <row r="787">
          <cell r="M787">
            <v>336550</v>
          </cell>
        </row>
        <row r="788">
          <cell r="M788">
            <v>148400</v>
          </cell>
        </row>
        <row r="789">
          <cell r="M789">
            <v>292100</v>
          </cell>
        </row>
        <row r="790">
          <cell r="M790">
            <v>179200</v>
          </cell>
        </row>
        <row r="791">
          <cell r="M791">
            <v>374650</v>
          </cell>
        </row>
        <row r="792">
          <cell r="M792">
            <v>95200</v>
          </cell>
        </row>
        <row r="793">
          <cell r="M793">
            <v>171450</v>
          </cell>
        </row>
        <row r="794">
          <cell r="M794">
            <v>207200</v>
          </cell>
        </row>
        <row r="795">
          <cell r="M795">
            <v>349250</v>
          </cell>
        </row>
        <row r="796">
          <cell r="M796">
            <v>103600</v>
          </cell>
        </row>
        <row r="797">
          <cell r="M797">
            <v>228600</v>
          </cell>
        </row>
        <row r="798">
          <cell r="M798">
            <v>302400</v>
          </cell>
        </row>
        <row r="799">
          <cell r="M799">
            <v>647700</v>
          </cell>
        </row>
        <row r="800">
          <cell r="M800">
            <v>14000</v>
          </cell>
        </row>
        <row r="801">
          <cell r="M801">
            <v>31750</v>
          </cell>
        </row>
        <row r="802">
          <cell r="M802">
            <v>386400</v>
          </cell>
        </row>
        <row r="803">
          <cell r="M803">
            <v>692150</v>
          </cell>
        </row>
        <row r="804">
          <cell r="M804">
            <v>16720</v>
          </cell>
        </row>
        <row r="805">
          <cell r="M805">
            <v>151200</v>
          </cell>
        </row>
        <row r="806">
          <cell r="M806">
            <v>336550</v>
          </cell>
        </row>
        <row r="807">
          <cell r="M807">
            <v>4180</v>
          </cell>
        </row>
        <row r="808">
          <cell r="M808">
            <v>302400</v>
          </cell>
        </row>
        <row r="809">
          <cell r="M809">
            <v>565150</v>
          </cell>
        </row>
        <row r="810">
          <cell r="M810">
            <v>159600</v>
          </cell>
        </row>
        <row r="811">
          <cell r="M811">
            <v>361950</v>
          </cell>
        </row>
        <row r="812">
          <cell r="M812">
            <v>109200</v>
          </cell>
        </row>
        <row r="813">
          <cell r="M813">
            <v>228600</v>
          </cell>
        </row>
        <row r="814">
          <cell r="M814">
            <v>187600</v>
          </cell>
        </row>
        <row r="815">
          <cell r="M815">
            <v>330200</v>
          </cell>
        </row>
        <row r="816">
          <cell r="M816">
            <v>42000</v>
          </cell>
        </row>
        <row r="817">
          <cell r="M817">
            <v>82550</v>
          </cell>
        </row>
        <row r="818">
          <cell r="M818">
            <v>4180</v>
          </cell>
        </row>
        <row r="819">
          <cell r="M819">
            <v>341600</v>
          </cell>
        </row>
        <row r="820">
          <cell r="M820">
            <v>590550</v>
          </cell>
        </row>
        <row r="821">
          <cell r="M821">
            <v>434000</v>
          </cell>
        </row>
        <row r="822">
          <cell r="M822">
            <v>812800</v>
          </cell>
        </row>
        <row r="823">
          <cell r="M823">
            <v>22400</v>
          </cell>
        </row>
        <row r="824">
          <cell r="M824">
            <v>50800</v>
          </cell>
        </row>
        <row r="825">
          <cell r="M825">
            <v>324800</v>
          </cell>
        </row>
        <row r="826">
          <cell r="M826">
            <v>571500</v>
          </cell>
        </row>
        <row r="827">
          <cell r="M827">
            <v>53200</v>
          </cell>
        </row>
        <row r="828">
          <cell r="M828">
            <v>76200</v>
          </cell>
        </row>
        <row r="829">
          <cell r="M829">
            <v>8360</v>
          </cell>
        </row>
        <row r="830">
          <cell r="M830">
            <v>137200</v>
          </cell>
        </row>
        <row r="831">
          <cell r="M831">
            <v>292100</v>
          </cell>
        </row>
        <row r="832">
          <cell r="M832">
            <v>4180</v>
          </cell>
        </row>
        <row r="833">
          <cell r="M833">
            <v>386400</v>
          </cell>
        </row>
        <row r="834">
          <cell r="M834">
            <v>742950</v>
          </cell>
        </row>
        <row r="835">
          <cell r="M835">
            <v>4180</v>
          </cell>
        </row>
        <row r="836">
          <cell r="M836">
            <v>406000</v>
          </cell>
        </row>
        <row r="837">
          <cell r="M837">
            <v>850900</v>
          </cell>
        </row>
        <row r="838">
          <cell r="M838">
            <v>2090</v>
          </cell>
        </row>
        <row r="839">
          <cell r="M839">
            <v>42000</v>
          </cell>
        </row>
        <row r="840">
          <cell r="M840">
            <v>76200</v>
          </cell>
        </row>
        <row r="841">
          <cell r="M841">
            <v>142800</v>
          </cell>
        </row>
        <row r="842">
          <cell r="M842">
            <v>285750</v>
          </cell>
        </row>
        <row r="843">
          <cell r="M843">
            <v>4180</v>
          </cell>
        </row>
        <row r="844">
          <cell r="M844">
            <v>114799.99999999999</v>
          </cell>
        </row>
        <row r="845">
          <cell r="M845">
            <v>215900</v>
          </cell>
        </row>
        <row r="846">
          <cell r="M846">
            <v>8400</v>
          </cell>
        </row>
        <row r="847">
          <cell r="M847">
            <v>19050</v>
          </cell>
        </row>
        <row r="848">
          <cell r="M848">
            <v>10450</v>
          </cell>
        </row>
        <row r="849">
          <cell r="M849">
            <v>302400</v>
          </cell>
        </row>
        <row r="850">
          <cell r="M850">
            <v>571500</v>
          </cell>
        </row>
        <row r="851">
          <cell r="M851">
            <v>6270</v>
          </cell>
        </row>
        <row r="852">
          <cell r="M852">
            <v>100800</v>
          </cell>
        </row>
        <row r="853">
          <cell r="M853">
            <v>222250</v>
          </cell>
        </row>
        <row r="854">
          <cell r="M854">
            <v>406000</v>
          </cell>
        </row>
        <row r="855">
          <cell r="M855">
            <v>666750</v>
          </cell>
        </row>
        <row r="856">
          <cell r="M856">
            <v>2090</v>
          </cell>
        </row>
        <row r="857">
          <cell r="M857">
            <v>78400</v>
          </cell>
        </row>
        <row r="858">
          <cell r="M858">
            <v>165100</v>
          </cell>
        </row>
        <row r="859">
          <cell r="M859">
            <v>10450</v>
          </cell>
        </row>
        <row r="860">
          <cell r="M860">
            <v>114799.99999999999</v>
          </cell>
        </row>
        <row r="861">
          <cell r="M861">
            <v>215900</v>
          </cell>
        </row>
        <row r="862">
          <cell r="M862">
            <v>291200</v>
          </cell>
        </row>
        <row r="863">
          <cell r="M863">
            <v>501650</v>
          </cell>
        </row>
        <row r="864">
          <cell r="M864">
            <v>2090</v>
          </cell>
        </row>
        <row r="865">
          <cell r="M865">
            <v>400400</v>
          </cell>
        </row>
        <row r="866">
          <cell r="M866">
            <v>787400</v>
          </cell>
        </row>
        <row r="867">
          <cell r="M867">
            <v>2090</v>
          </cell>
        </row>
        <row r="868">
          <cell r="M868">
            <v>78400</v>
          </cell>
        </row>
        <row r="869">
          <cell r="M869">
            <v>127000</v>
          </cell>
        </row>
        <row r="870">
          <cell r="M870">
            <v>131600</v>
          </cell>
        </row>
        <row r="871">
          <cell r="M871">
            <v>266700</v>
          </cell>
        </row>
        <row r="872">
          <cell r="M872">
            <v>252000</v>
          </cell>
        </row>
        <row r="873">
          <cell r="M873">
            <v>387350</v>
          </cell>
        </row>
        <row r="874">
          <cell r="M874">
            <v>2090</v>
          </cell>
        </row>
        <row r="875">
          <cell r="M875">
            <v>100800</v>
          </cell>
        </row>
        <row r="876">
          <cell r="M876">
            <v>184150</v>
          </cell>
        </row>
        <row r="877">
          <cell r="M877">
            <v>0</v>
          </cell>
        </row>
        <row r="878">
          <cell r="M878">
            <v>0</v>
          </cell>
        </row>
        <row r="879">
          <cell r="M879">
            <v>9846400</v>
          </cell>
        </row>
        <row r="880">
          <cell r="M880">
            <v>140000</v>
          </cell>
        </row>
        <row r="881">
          <cell r="M881">
            <v>317500</v>
          </cell>
        </row>
        <row r="882">
          <cell r="M882">
            <v>168000</v>
          </cell>
        </row>
        <row r="883">
          <cell r="M883">
            <v>381000</v>
          </cell>
        </row>
        <row r="884">
          <cell r="M884">
            <v>168000</v>
          </cell>
        </row>
        <row r="885">
          <cell r="M885">
            <v>381000</v>
          </cell>
        </row>
        <row r="886">
          <cell r="M886">
            <v>274400</v>
          </cell>
        </row>
        <row r="887">
          <cell r="M887">
            <v>311150</v>
          </cell>
        </row>
        <row r="888">
          <cell r="M888">
            <v>104500</v>
          </cell>
        </row>
        <row r="889">
          <cell r="M889">
            <v>117600</v>
          </cell>
        </row>
        <row r="890">
          <cell r="M890">
            <v>133350</v>
          </cell>
        </row>
        <row r="891">
          <cell r="M891">
            <v>104500</v>
          </cell>
        </row>
        <row r="892">
          <cell r="M892">
            <v>117600</v>
          </cell>
        </row>
        <row r="893">
          <cell r="M893">
            <v>133350</v>
          </cell>
        </row>
        <row r="894">
          <cell r="M894">
            <v>235200</v>
          </cell>
        </row>
        <row r="895">
          <cell r="M895">
            <v>533400</v>
          </cell>
        </row>
        <row r="896">
          <cell r="M896">
            <v>112000</v>
          </cell>
        </row>
        <row r="897">
          <cell r="M897">
            <v>254000</v>
          </cell>
        </row>
        <row r="898">
          <cell r="M898">
            <v>190400</v>
          </cell>
        </row>
        <row r="899">
          <cell r="M899">
            <v>431800</v>
          </cell>
        </row>
        <row r="900">
          <cell r="M900">
            <v>224000</v>
          </cell>
        </row>
        <row r="901">
          <cell r="M901">
            <v>508000</v>
          </cell>
        </row>
        <row r="902">
          <cell r="M902">
            <v>104500</v>
          </cell>
        </row>
        <row r="903">
          <cell r="M903">
            <v>224000</v>
          </cell>
        </row>
        <row r="904">
          <cell r="M904">
            <v>508000</v>
          </cell>
        </row>
        <row r="905">
          <cell r="M905">
            <v>224000</v>
          </cell>
        </row>
        <row r="906">
          <cell r="M906">
            <v>508000</v>
          </cell>
        </row>
        <row r="907">
          <cell r="M907">
            <v>126000</v>
          </cell>
        </row>
        <row r="908">
          <cell r="M908">
            <v>285750</v>
          </cell>
        </row>
        <row r="909">
          <cell r="M909">
            <v>117600</v>
          </cell>
        </row>
        <row r="910">
          <cell r="M910">
            <v>266700</v>
          </cell>
        </row>
        <row r="911">
          <cell r="M911">
            <v>196000</v>
          </cell>
        </row>
        <row r="912">
          <cell r="M912">
            <v>444500</v>
          </cell>
        </row>
        <row r="913">
          <cell r="M913">
            <v>117600</v>
          </cell>
        </row>
        <row r="914">
          <cell r="M914">
            <v>266700</v>
          </cell>
        </row>
        <row r="915">
          <cell r="M915">
            <v>117600</v>
          </cell>
        </row>
        <row r="916">
          <cell r="M916">
            <v>266700</v>
          </cell>
        </row>
        <row r="917">
          <cell r="M917">
            <v>224000</v>
          </cell>
        </row>
        <row r="918">
          <cell r="M918">
            <v>508000</v>
          </cell>
        </row>
        <row r="919">
          <cell r="M919">
            <v>266700</v>
          </cell>
        </row>
        <row r="920">
          <cell r="M920">
            <v>111741543.93240002</v>
          </cell>
        </row>
        <row r="921">
          <cell r="M921">
            <v>80569403.231999993</v>
          </cell>
        </row>
        <row r="922">
          <cell r="M922">
            <v>0</v>
          </cell>
        </row>
        <row r="923">
          <cell r="M923">
            <v>203000</v>
          </cell>
        </row>
        <row r="924">
          <cell r="M924">
            <v>374650</v>
          </cell>
        </row>
        <row r="925">
          <cell r="M925">
            <v>10450</v>
          </cell>
        </row>
        <row r="926">
          <cell r="M926">
            <v>410217.72239999997</v>
          </cell>
        </row>
        <row r="927">
          <cell r="M927">
            <v>457200</v>
          </cell>
        </row>
        <row r="928">
          <cell r="M928">
            <v>114799.99999999999</v>
          </cell>
        </row>
        <row r="929">
          <cell r="M929">
            <v>247650</v>
          </cell>
        </row>
        <row r="930">
          <cell r="M930">
            <v>20900</v>
          </cell>
        </row>
        <row r="931">
          <cell r="M931">
            <v>257599.99999999997</v>
          </cell>
        </row>
        <row r="932">
          <cell r="M932">
            <v>558800</v>
          </cell>
        </row>
        <row r="933">
          <cell r="M933">
            <v>270200</v>
          </cell>
        </row>
        <row r="934">
          <cell r="M934">
            <v>400050</v>
          </cell>
        </row>
        <row r="935">
          <cell r="M935">
            <v>219553.14720000001</v>
          </cell>
        </row>
        <row r="936">
          <cell r="M936">
            <v>241300</v>
          </cell>
        </row>
        <row r="937">
          <cell r="M937">
            <v>151200</v>
          </cell>
        </row>
        <row r="938">
          <cell r="M938">
            <v>342900</v>
          </cell>
        </row>
        <row r="939">
          <cell r="M939">
            <v>31350</v>
          </cell>
        </row>
        <row r="940">
          <cell r="M940">
            <v>229599.99999999997</v>
          </cell>
        </row>
        <row r="941">
          <cell r="M941">
            <v>476250</v>
          </cell>
        </row>
        <row r="942">
          <cell r="M942">
            <v>123200.00000000001</v>
          </cell>
        </row>
        <row r="943">
          <cell r="M943">
            <v>285750</v>
          </cell>
        </row>
        <row r="944">
          <cell r="M944">
            <v>78400</v>
          </cell>
        </row>
        <row r="945">
          <cell r="M945">
            <v>184150</v>
          </cell>
        </row>
        <row r="946">
          <cell r="M946">
            <v>531549.72479999997</v>
          </cell>
        </row>
        <row r="947">
          <cell r="M947">
            <v>584200</v>
          </cell>
        </row>
        <row r="948">
          <cell r="M948">
            <v>105000</v>
          </cell>
        </row>
        <row r="949">
          <cell r="M949">
            <v>158750</v>
          </cell>
        </row>
        <row r="950">
          <cell r="M950">
            <v>75600</v>
          </cell>
        </row>
        <row r="951">
          <cell r="M951">
            <v>158750</v>
          </cell>
        </row>
        <row r="952">
          <cell r="M952">
            <v>109200</v>
          </cell>
        </row>
        <row r="953">
          <cell r="M953">
            <v>254000</v>
          </cell>
        </row>
        <row r="954">
          <cell r="M954">
            <v>20900</v>
          </cell>
        </row>
        <row r="955">
          <cell r="M955">
            <v>554660.58239999996</v>
          </cell>
        </row>
        <row r="956">
          <cell r="M956">
            <v>609600</v>
          </cell>
        </row>
        <row r="957">
          <cell r="M957">
            <v>99400</v>
          </cell>
        </row>
        <row r="958">
          <cell r="M958">
            <v>196850</v>
          </cell>
        </row>
        <row r="959">
          <cell r="M959">
            <v>134400</v>
          </cell>
        </row>
        <row r="960">
          <cell r="M960">
            <v>311150</v>
          </cell>
        </row>
        <row r="961">
          <cell r="M961">
            <v>62700</v>
          </cell>
        </row>
        <row r="962">
          <cell r="M962">
            <v>201600</v>
          </cell>
        </row>
        <row r="963">
          <cell r="M963">
            <v>368300</v>
          </cell>
        </row>
        <row r="964">
          <cell r="M964">
            <v>20900</v>
          </cell>
        </row>
        <row r="965">
          <cell r="M965">
            <v>64399.999999999993</v>
          </cell>
        </row>
        <row r="966">
          <cell r="M966">
            <v>171450</v>
          </cell>
        </row>
        <row r="967">
          <cell r="M967">
            <v>618215.44079999998</v>
          </cell>
        </row>
        <row r="968">
          <cell r="M968">
            <v>717550</v>
          </cell>
        </row>
        <row r="969">
          <cell r="M969">
            <v>20900</v>
          </cell>
        </row>
        <row r="970">
          <cell r="M970">
            <v>84000</v>
          </cell>
        </row>
        <row r="971">
          <cell r="M971">
            <v>190500</v>
          </cell>
        </row>
        <row r="972">
          <cell r="M972">
            <v>150220.57439999998</v>
          </cell>
        </row>
        <row r="973">
          <cell r="M973">
            <v>196850</v>
          </cell>
        </row>
        <row r="974">
          <cell r="M974">
            <v>56000</v>
          </cell>
        </row>
        <row r="975">
          <cell r="M975">
            <v>127000</v>
          </cell>
        </row>
        <row r="976">
          <cell r="M976">
            <v>20900</v>
          </cell>
        </row>
        <row r="977">
          <cell r="M977">
            <v>229599.99999999997</v>
          </cell>
        </row>
        <row r="978">
          <cell r="M978">
            <v>520700</v>
          </cell>
        </row>
        <row r="979">
          <cell r="M979">
            <v>62700</v>
          </cell>
        </row>
        <row r="980">
          <cell r="M980">
            <v>156800</v>
          </cell>
        </row>
        <row r="981">
          <cell r="M981">
            <v>361950</v>
          </cell>
        </row>
        <row r="982">
          <cell r="M982">
            <v>83600</v>
          </cell>
        </row>
        <row r="983">
          <cell r="M983">
            <v>311996.57759999996</v>
          </cell>
        </row>
        <row r="984">
          <cell r="M984">
            <v>342900</v>
          </cell>
        </row>
        <row r="985">
          <cell r="M985">
            <v>41800</v>
          </cell>
        </row>
        <row r="986">
          <cell r="M986">
            <v>180600</v>
          </cell>
        </row>
        <row r="987">
          <cell r="M987">
            <v>273050</v>
          </cell>
        </row>
        <row r="988">
          <cell r="M988">
            <v>20900</v>
          </cell>
        </row>
        <row r="989">
          <cell r="M989">
            <v>768436.01519999991</v>
          </cell>
        </row>
        <row r="990">
          <cell r="M990">
            <v>844550</v>
          </cell>
        </row>
        <row r="991">
          <cell r="M991">
            <v>211400</v>
          </cell>
        </row>
        <row r="992">
          <cell r="M992">
            <v>336550</v>
          </cell>
        </row>
        <row r="993">
          <cell r="M993">
            <v>112000</v>
          </cell>
        </row>
        <row r="994">
          <cell r="M994">
            <v>247650</v>
          </cell>
        </row>
        <row r="995">
          <cell r="M995">
            <v>277200</v>
          </cell>
        </row>
        <row r="996">
          <cell r="M996">
            <v>558800</v>
          </cell>
        </row>
        <row r="997">
          <cell r="M997">
            <v>635548.58399999992</v>
          </cell>
        </row>
        <row r="998">
          <cell r="M998">
            <v>698500</v>
          </cell>
        </row>
        <row r="999">
          <cell r="M999">
            <v>184800</v>
          </cell>
        </row>
        <row r="1000">
          <cell r="M1000">
            <v>419100</v>
          </cell>
        </row>
        <row r="1001">
          <cell r="M1001">
            <v>144200</v>
          </cell>
        </row>
        <row r="1002">
          <cell r="M1002">
            <v>285750</v>
          </cell>
        </row>
        <row r="1003">
          <cell r="M1003">
            <v>221200</v>
          </cell>
        </row>
        <row r="1004">
          <cell r="M1004">
            <v>463550</v>
          </cell>
        </row>
        <row r="1005">
          <cell r="M1005">
            <v>119000</v>
          </cell>
        </row>
        <row r="1006">
          <cell r="M1006">
            <v>234950</v>
          </cell>
        </row>
        <row r="1007">
          <cell r="M1007">
            <v>104500</v>
          </cell>
        </row>
        <row r="1008">
          <cell r="M1008">
            <v>421773.15119999996</v>
          </cell>
        </row>
        <row r="1009">
          <cell r="M1009">
            <v>463550</v>
          </cell>
        </row>
        <row r="1010">
          <cell r="M1010">
            <v>148400</v>
          </cell>
        </row>
        <row r="1011">
          <cell r="M1011">
            <v>330200</v>
          </cell>
        </row>
        <row r="1012">
          <cell r="M1012">
            <v>41800</v>
          </cell>
        </row>
        <row r="1013">
          <cell r="M1013">
            <v>109200</v>
          </cell>
        </row>
        <row r="1014">
          <cell r="M1014">
            <v>241300</v>
          </cell>
        </row>
        <row r="1015">
          <cell r="M1015">
            <v>20900</v>
          </cell>
        </row>
        <row r="1016">
          <cell r="M1016">
            <v>172200</v>
          </cell>
        </row>
        <row r="1017">
          <cell r="M1017">
            <v>279400</v>
          </cell>
        </row>
        <row r="1018">
          <cell r="M1018">
            <v>62700</v>
          </cell>
        </row>
        <row r="1019">
          <cell r="M1019">
            <v>128799.99999999999</v>
          </cell>
        </row>
        <row r="1020">
          <cell r="M1020">
            <v>292100</v>
          </cell>
        </row>
        <row r="1021">
          <cell r="M1021">
            <v>20900</v>
          </cell>
        </row>
        <row r="1022">
          <cell r="M1022">
            <v>704881.1568</v>
          </cell>
        </row>
        <row r="1023">
          <cell r="M1023">
            <v>774700</v>
          </cell>
        </row>
        <row r="1024">
          <cell r="M1024">
            <v>83600</v>
          </cell>
        </row>
        <row r="1025">
          <cell r="M1025">
            <v>136739.2408</v>
          </cell>
        </row>
        <row r="1026">
          <cell r="M1026">
            <v>156800</v>
          </cell>
        </row>
        <row r="1027">
          <cell r="M1027">
            <v>533400</v>
          </cell>
        </row>
        <row r="1028">
          <cell r="M1028">
            <v>205800</v>
          </cell>
        </row>
        <row r="1029">
          <cell r="M1029">
            <v>323850</v>
          </cell>
        </row>
        <row r="1030">
          <cell r="M1030">
            <v>647104.01280000003</v>
          </cell>
        </row>
        <row r="1031">
          <cell r="M1031">
            <v>711200</v>
          </cell>
        </row>
        <row r="1032">
          <cell r="M1032">
            <v>62700</v>
          </cell>
        </row>
        <row r="1033">
          <cell r="M1033">
            <v>187600</v>
          </cell>
        </row>
        <row r="1034">
          <cell r="M1034">
            <v>393700</v>
          </cell>
        </row>
        <row r="1035">
          <cell r="M1035">
            <v>95200</v>
          </cell>
        </row>
        <row r="1036">
          <cell r="M1036">
            <v>225330.86159999997</v>
          </cell>
        </row>
        <row r="1037">
          <cell r="M1037">
            <v>457200</v>
          </cell>
        </row>
        <row r="1038">
          <cell r="M1038">
            <v>62700</v>
          </cell>
        </row>
        <row r="1039">
          <cell r="M1039">
            <v>36400</v>
          </cell>
        </row>
        <row r="1040">
          <cell r="M1040">
            <v>69850</v>
          </cell>
        </row>
        <row r="1041">
          <cell r="M1041">
            <v>44800</v>
          </cell>
        </row>
        <row r="1042">
          <cell r="M1042">
            <v>115554.288</v>
          </cell>
        </row>
        <row r="1043">
          <cell r="M1043">
            <v>228600</v>
          </cell>
        </row>
        <row r="1044">
          <cell r="M1044">
            <v>236886.2904</v>
          </cell>
        </row>
        <row r="1045">
          <cell r="M1045">
            <v>260350</v>
          </cell>
        </row>
        <row r="1046">
          <cell r="M1046">
            <v>75600</v>
          </cell>
        </row>
        <row r="1047">
          <cell r="M1047">
            <v>158750</v>
          </cell>
        </row>
        <row r="1048">
          <cell r="M1048">
            <v>86800</v>
          </cell>
        </row>
        <row r="1049">
          <cell r="M1049">
            <v>242664.00479999997</v>
          </cell>
        </row>
        <row r="1050">
          <cell r="M1050">
            <v>438150</v>
          </cell>
        </row>
        <row r="1051">
          <cell r="M1051">
            <v>20900</v>
          </cell>
        </row>
        <row r="1052">
          <cell r="M1052">
            <v>837768.58799999999</v>
          </cell>
        </row>
        <row r="1053">
          <cell r="M1053">
            <v>920750</v>
          </cell>
        </row>
        <row r="1054">
          <cell r="M1054">
            <v>154000</v>
          </cell>
        </row>
        <row r="1055">
          <cell r="M1055">
            <v>254000</v>
          </cell>
        </row>
        <row r="1056">
          <cell r="M1056">
            <v>92400</v>
          </cell>
        </row>
        <row r="1057">
          <cell r="M1057">
            <v>196850</v>
          </cell>
        </row>
        <row r="1058">
          <cell r="M1058">
            <v>62700</v>
          </cell>
        </row>
        <row r="1059">
          <cell r="M1059">
            <v>92400</v>
          </cell>
        </row>
        <row r="1060">
          <cell r="M1060">
            <v>196850</v>
          </cell>
        </row>
        <row r="1061">
          <cell r="M1061">
            <v>128799.99999999999</v>
          </cell>
        </row>
        <row r="1062">
          <cell r="M1062">
            <v>225330.86159999997</v>
          </cell>
        </row>
        <row r="1063">
          <cell r="M1063">
            <v>501650</v>
          </cell>
        </row>
        <row r="1064">
          <cell r="M1064">
            <v>235200</v>
          </cell>
        </row>
        <row r="1065">
          <cell r="M1065">
            <v>374650</v>
          </cell>
        </row>
        <row r="1066">
          <cell r="M1066">
            <v>381329.15039999998</v>
          </cell>
        </row>
        <row r="1067">
          <cell r="M1067">
            <v>419100</v>
          </cell>
        </row>
        <row r="1068">
          <cell r="M1068">
            <v>142800</v>
          </cell>
        </row>
        <row r="1069">
          <cell r="M1069">
            <v>317500</v>
          </cell>
        </row>
        <row r="1070">
          <cell r="M1070">
            <v>20900</v>
          </cell>
        </row>
        <row r="1071">
          <cell r="M1071">
            <v>165200</v>
          </cell>
        </row>
        <row r="1072">
          <cell r="M1072">
            <v>355600</v>
          </cell>
        </row>
        <row r="1073">
          <cell r="M1073">
            <v>675992.58479999995</v>
          </cell>
        </row>
        <row r="1074">
          <cell r="M1074">
            <v>742950</v>
          </cell>
        </row>
        <row r="1075">
          <cell r="M1075">
            <v>41800</v>
          </cell>
        </row>
        <row r="1076">
          <cell r="M1076">
            <v>137200</v>
          </cell>
        </row>
        <row r="1077">
          <cell r="M1077">
            <v>283108.00559999997</v>
          </cell>
        </row>
        <row r="1078">
          <cell r="M1078">
            <v>603250</v>
          </cell>
        </row>
        <row r="1079">
          <cell r="M1079">
            <v>179200</v>
          </cell>
        </row>
        <row r="1080">
          <cell r="M1080">
            <v>330200</v>
          </cell>
        </row>
        <row r="1081">
          <cell r="M1081">
            <v>647104.01280000003</v>
          </cell>
        </row>
        <row r="1082">
          <cell r="M1082">
            <v>711200</v>
          </cell>
        </row>
        <row r="1083">
          <cell r="M1083">
            <v>41800</v>
          </cell>
        </row>
        <row r="1084">
          <cell r="M1084">
            <v>187600</v>
          </cell>
        </row>
        <row r="1085">
          <cell r="M1085">
            <v>425450</v>
          </cell>
        </row>
        <row r="1086">
          <cell r="M1086">
            <v>156800</v>
          </cell>
        </row>
        <row r="1087">
          <cell r="M1087">
            <v>190664.57519999999</v>
          </cell>
        </row>
        <row r="1088">
          <cell r="M1088">
            <v>571500</v>
          </cell>
        </row>
        <row r="1089">
          <cell r="M1089">
            <v>41800</v>
          </cell>
        </row>
        <row r="1090">
          <cell r="M1090">
            <v>78400</v>
          </cell>
        </row>
        <row r="1091">
          <cell r="M1091">
            <v>323552.00640000001</v>
          </cell>
        </row>
        <row r="1092">
          <cell r="M1092">
            <v>539750</v>
          </cell>
        </row>
        <row r="1093">
          <cell r="M1093">
            <v>41800</v>
          </cell>
        </row>
        <row r="1094">
          <cell r="M1094">
            <v>240800</v>
          </cell>
        </row>
        <row r="1095">
          <cell r="M1095">
            <v>406400</v>
          </cell>
        </row>
        <row r="1096">
          <cell r="M1096">
            <v>514216.58159999998</v>
          </cell>
        </row>
        <row r="1097">
          <cell r="M1097">
            <v>565150</v>
          </cell>
        </row>
        <row r="1098">
          <cell r="M1098">
            <v>41800</v>
          </cell>
        </row>
        <row r="1099">
          <cell r="M1099">
            <v>170800</v>
          </cell>
        </row>
        <row r="1100">
          <cell r="M1100">
            <v>387350</v>
          </cell>
        </row>
        <row r="1101">
          <cell r="M1101">
            <v>322000</v>
          </cell>
        </row>
        <row r="1102">
          <cell r="M1102">
            <v>558800</v>
          </cell>
        </row>
        <row r="1103">
          <cell r="M1103">
            <v>28000</v>
          </cell>
        </row>
        <row r="1104">
          <cell r="M1104">
            <v>288885.71999999997</v>
          </cell>
        </row>
        <row r="1105">
          <cell r="M1105">
            <v>406400</v>
          </cell>
        </row>
        <row r="1106">
          <cell r="M1106">
            <v>704881.1568</v>
          </cell>
        </row>
        <row r="1107">
          <cell r="M1107">
            <v>806450</v>
          </cell>
        </row>
        <row r="1108">
          <cell r="M1108">
            <v>83600</v>
          </cell>
        </row>
        <row r="1109">
          <cell r="M1109">
            <v>137200</v>
          </cell>
        </row>
        <row r="1110">
          <cell r="M1110">
            <v>323850</v>
          </cell>
        </row>
        <row r="1111">
          <cell r="M1111">
            <v>20900</v>
          </cell>
        </row>
        <row r="1112">
          <cell r="M1112">
            <v>106400</v>
          </cell>
        </row>
        <row r="1113">
          <cell r="M1113">
            <v>177800</v>
          </cell>
        </row>
        <row r="1114">
          <cell r="M1114">
            <v>115554.288</v>
          </cell>
        </row>
        <row r="1115">
          <cell r="M1115">
            <v>127000</v>
          </cell>
        </row>
        <row r="1116">
          <cell r="M1116">
            <v>67200</v>
          </cell>
        </row>
        <row r="1117">
          <cell r="M1117">
            <v>152400</v>
          </cell>
        </row>
        <row r="1118">
          <cell r="M1118">
            <v>86800</v>
          </cell>
        </row>
        <row r="1119">
          <cell r="M1119">
            <v>203200</v>
          </cell>
        </row>
        <row r="1120">
          <cell r="M1120">
            <v>212800</v>
          </cell>
        </row>
        <row r="1121">
          <cell r="M1121">
            <v>323850</v>
          </cell>
        </row>
        <row r="1122">
          <cell r="M1122">
            <v>28000</v>
          </cell>
        </row>
        <row r="1123">
          <cell r="M1123">
            <v>150220.57439999998</v>
          </cell>
        </row>
        <row r="1124">
          <cell r="M1124">
            <v>266700</v>
          </cell>
        </row>
        <row r="1125">
          <cell r="M1125">
            <v>20900</v>
          </cell>
        </row>
        <row r="1126">
          <cell r="M1126">
            <v>647104.01280000003</v>
          </cell>
        </row>
        <row r="1127">
          <cell r="M1127">
            <v>711200</v>
          </cell>
        </row>
        <row r="1128">
          <cell r="M1128">
            <v>83600</v>
          </cell>
        </row>
        <row r="1129">
          <cell r="M1129">
            <v>151200</v>
          </cell>
        </row>
        <row r="1130">
          <cell r="M1130">
            <v>265774.86239999998</v>
          </cell>
        </row>
        <row r="1131">
          <cell r="M1131">
            <v>615950</v>
          </cell>
        </row>
        <row r="1132">
          <cell r="M1132">
            <v>190400</v>
          </cell>
        </row>
        <row r="1133">
          <cell r="M1133">
            <v>431800</v>
          </cell>
        </row>
        <row r="1134">
          <cell r="M1134">
            <v>635548.58399999992</v>
          </cell>
        </row>
        <row r="1135">
          <cell r="M1135">
            <v>692150</v>
          </cell>
        </row>
        <row r="1136">
          <cell r="M1136">
            <v>41800</v>
          </cell>
        </row>
        <row r="1137">
          <cell r="M1137">
            <v>257599.99999999997</v>
          </cell>
        </row>
        <row r="1138">
          <cell r="M1138">
            <v>393700</v>
          </cell>
        </row>
        <row r="1139">
          <cell r="M1139">
            <v>302400</v>
          </cell>
        </row>
        <row r="1140">
          <cell r="M1140">
            <v>438150</v>
          </cell>
        </row>
        <row r="1141">
          <cell r="M1141">
            <v>508438.86719999992</v>
          </cell>
        </row>
        <row r="1142">
          <cell r="M1142">
            <v>558800</v>
          </cell>
        </row>
        <row r="1143">
          <cell r="M1143">
            <v>204400</v>
          </cell>
        </row>
        <row r="1144">
          <cell r="M1144">
            <v>463550</v>
          </cell>
        </row>
        <row r="1145">
          <cell r="M1145">
            <v>20900</v>
          </cell>
        </row>
        <row r="1146">
          <cell r="M1146">
            <v>92400</v>
          </cell>
        </row>
        <row r="1147">
          <cell r="M1147">
            <v>265774.86239999998</v>
          </cell>
        </row>
        <row r="1148">
          <cell r="M1148">
            <v>469900</v>
          </cell>
        </row>
        <row r="1149">
          <cell r="M1149">
            <v>154000</v>
          </cell>
        </row>
        <row r="1150">
          <cell r="M1150">
            <v>138665.14559999999</v>
          </cell>
        </row>
        <row r="1151">
          <cell r="M1151">
            <v>508000</v>
          </cell>
        </row>
        <row r="1152">
          <cell r="M1152">
            <v>41800</v>
          </cell>
        </row>
        <row r="1153">
          <cell r="M1153">
            <v>291200</v>
          </cell>
        </row>
        <row r="1154">
          <cell r="M1154">
            <v>495300</v>
          </cell>
        </row>
        <row r="1155">
          <cell r="M1155">
            <v>151200</v>
          </cell>
        </row>
        <row r="1156">
          <cell r="M1156">
            <v>361950</v>
          </cell>
        </row>
        <row r="1157">
          <cell r="M1157">
            <v>20900</v>
          </cell>
        </row>
        <row r="1158">
          <cell r="M1158">
            <v>664437.15599999996</v>
          </cell>
        </row>
        <row r="1159">
          <cell r="M1159">
            <v>749300</v>
          </cell>
        </row>
        <row r="1160">
          <cell r="M1160">
            <v>41800</v>
          </cell>
        </row>
        <row r="1161">
          <cell r="M1161">
            <v>414400</v>
          </cell>
        </row>
        <row r="1162">
          <cell r="M1162">
            <v>584200</v>
          </cell>
        </row>
        <row r="1163">
          <cell r="M1163">
            <v>168000</v>
          </cell>
        </row>
        <row r="1164">
          <cell r="M1164">
            <v>374650</v>
          </cell>
        </row>
        <row r="1165">
          <cell r="M1165">
            <v>41800</v>
          </cell>
        </row>
        <row r="1166">
          <cell r="M1166">
            <v>67200</v>
          </cell>
        </row>
        <row r="1167">
          <cell r="M1167">
            <v>271552.57679999998</v>
          </cell>
        </row>
        <row r="1168">
          <cell r="M1168">
            <v>457200</v>
          </cell>
        </row>
        <row r="1169">
          <cell r="M1169">
            <v>41800</v>
          </cell>
        </row>
        <row r="1170">
          <cell r="M1170">
            <v>652881.72719999996</v>
          </cell>
        </row>
        <row r="1171">
          <cell r="M1171">
            <v>717550</v>
          </cell>
        </row>
        <row r="1172">
          <cell r="M1172">
            <v>104500</v>
          </cell>
        </row>
        <row r="1173">
          <cell r="M1173">
            <v>412143.62719999993</v>
          </cell>
        </row>
        <row r="1174">
          <cell r="M1174">
            <v>457200</v>
          </cell>
        </row>
        <row r="1175">
          <cell r="M1175">
            <v>190400</v>
          </cell>
        </row>
        <row r="1176">
          <cell r="M1176">
            <v>292100</v>
          </cell>
        </row>
        <row r="1177">
          <cell r="M1177">
            <v>41800</v>
          </cell>
        </row>
        <row r="1178">
          <cell r="M1178">
            <v>123200.00000000001</v>
          </cell>
        </row>
        <row r="1179">
          <cell r="M1179">
            <v>279400</v>
          </cell>
        </row>
        <row r="1180">
          <cell r="M1180">
            <v>140000</v>
          </cell>
        </row>
        <row r="1181">
          <cell r="M1181">
            <v>248441.71919999999</v>
          </cell>
        </row>
        <row r="1182">
          <cell r="M1182">
            <v>527050</v>
          </cell>
        </row>
        <row r="1183">
          <cell r="M1183">
            <v>44800</v>
          </cell>
        </row>
        <row r="1184">
          <cell r="M1184">
            <v>101600</v>
          </cell>
        </row>
        <row r="1185">
          <cell r="M1185">
            <v>30800.000000000004</v>
          </cell>
        </row>
        <row r="1186">
          <cell r="M1186">
            <v>50800</v>
          </cell>
        </row>
        <row r="1187">
          <cell r="M1187">
            <v>62700</v>
          </cell>
        </row>
        <row r="1188">
          <cell r="M1188">
            <v>115554.288</v>
          </cell>
        </row>
        <row r="1189">
          <cell r="M1189">
            <v>127000</v>
          </cell>
        </row>
        <row r="1190">
          <cell r="M1190">
            <v>70000</v>
          </cell>
        </row>
        <row r="1191">
          <cell r="M1191">
            <v>80888.001600000003</v>
          </cell>
        </row>
        <row r="1192">
          <cell r="M1192">
            <v>323850</v>
          </cell>
        </row>
        <row r="1193">
          <cell r="M1193">
            <v>156800</v>
          </cell>
        </row>
        <row r="1194">
          <cell r="M1194">
            <v>330200</v>
          </cell>
        </row>
        <row r="1195">
          <cell r="M1195">
            <v>20900</v>
          </cell>
        </row>
        <row r="1196">
          <cell r="M1196">
            <v>664437.15599999996</v>
          </cell>
        </row>
        <row r="1197">
          <cell r="M1197">
            <v>730250</v>
          </cell>
        </row>
        <row r="1198">
          <cell r="M1198">
            <v>62700</v>
          </cell>
        </row>
        <row r="1199">
          <cell r="M1199">
            <v>106400</v>
          </cell>
        </row>
        <row r="1200">
          <cell r="M1200">
            <v>222250</v>
          </cell>
        </row>
        <row r="1201">
          <cell r="M1201">
            <v>232400.00000000003</v>
          </cell>
        </row>
        <row r="1202">
          <cell r="M1202">
            <v>419100</v>
          </cell>
        </row>
        <row r="1203">
          <cell r="M1203">
            <v>456439.43759999995</v>
          </cell>
        </row>
        <row r="1204">
          <cell r="M1204">
            <v>520700</v>
          </cell>
        </row>
        <row r="1205">
          <cell r="M1205">
            <v>117600</v>
          </cell>
        </row>
        <row r="1206">
          <cell r="M1206">
            <v>273050</v>
          </cell>
        </row>
        <row r="1207">
          <cell r="M1207">
            <v>162400</v>
          </cell>
        </row>
        <row r="1208">
          <cell r="M1208">
            <v>75110.287199999992</v>
          </cell>
        </row>
        <row r="1209">
          <cell r="M1209">
            <v>444500</v>
          </cell>
        </row>
        <row r="1210">
          <cell r="M1210">
            <v>196000</v>
          </cell>
        </row>
        <row r="1211">
          <cell r="M1211">
            <v>336550</v>
          </cell>
        </row>
        <row r="1212">
          <cell r="M1212">
            <v>33600</v>
          </cell>
        </row>
        <row r="1213">
          <cell r="M1213">
            <v>219553.14720000001</v>
          </cell>
        </row>
        <row r="1214">
          <cell r="M1214">
            <v>323850</v>
          </cell>
        </row>
        <row r="1215">
          <cell r="M1215">
            <v>358218.2928</v>
          </cell>
        </row>
        <row r="1216">
          <cell r="M1216">
            <v>406400</v>
          </cell>
        </row>
        <row r="1217">
          <cell r="M1217">
            <v>98000</v>
          </cell>
        </row>
        <row r="1218">
          <cell r="M1218">
            <v>222250</v>
          </cell>
        </row>
        <row r="1219">
          <cell r="M1219">
            <v>0</v>
          </cell>
        </row>
        <row r="1220">
          <cell r="M1220">
            <v>24444323.375</v>
          </cell>
        </row>
        <row r="1221">
          <cell r="M1221">
            <v>0</v>
          </cell>
        </row>
        <row r="1222">
          <cell r="M1222">
            <v>33600</v>
          </cell>
        </row>
        <row r="1223">
          <cell r="M1223">
            <v>38100</v>
          </cell>
        </row>
        <row r="1224">
          <cell r="M1224">
            <v>120400</v>
          </cell>
        </row>
        <row r="1225">
          <cell r="M1225">
            <v>247650</v>
          </cell>
        </row>
        <row r="1226">
          <cell r="M1226">
            <v>145600</v>
          </cell>
        </row>
        <row r="1227">
          <cell r="M1227">
            <v>241300</v>
          </cell>
        </row>
        <row r="1228">
          <cell r="M1228">
            <v>145600</v>
          </cell>
        </row>
        <row r="1229">
          <cell r="M1229">
            <v>311150</v>
          </cell>
        </row>
        <row r="1230">
          <cell r="M1230">
            <v>10450</v>
          </cell>
        </row>
        <row r="1231">
          <cell r="M1231">
            <v>128799.99999999999</v>
          </cell>
        </row>
        <row r="1232">
          <cell r="M1232">
            <v>171450</v>
          </cell>
        </row>
        <row r="1233">
          <cell r="M1233">
            <v>10450</v>
          </cell>
        </row>
        <row r="1234">
          <cell r="M1234">
            <v>134400</v>
          </cell>
        </row>
        <row r="1235">
          <cell r="M1235">
            <v>228600</v>
          </cell>
        </row>
        <row r="1236">
          <cell r="M1236">
            <v>2090</v>
          </cell>
        </row>
        <row r="1237">
          <cell r="M1237">
            <v>151200</v>
          </cell>
        </row>
        <row r="1238">
          <cell r="M1238">
            <v>273050</v>
          </cell>
        </row>
        <row r="1239">
          <cell r="M1239">
            <v>10450</v>
          </cell>
        </row>
        <row r="1240">
          <cell r="M1240">
            <v>126000</v>
          </cell>
        </row>
        <row r="1241">
          <cell r="M1241">
            <v>266700</v>
          </cell>
        </row>
        <row r="1242">
          <cell r="M1242">
            <v>246400.00000000003</v>
          </cell>
        </row>
        <row r="1243">
          <cell r="M1243">
            <v>393700</v>
          </cell>
        </row>
        <row r="1244">
          <cell r="M1244">
            <v>128799.99999999999</v>
          </cell>
        </row>
        <row r="1245">
          <cell r="M1245">
            <v>228600</v>
          </cell>
        </row>
        <row r="1246">
          <cell r="M1246">
            <v>112000</v>
          </cell>
        </row>
        <row r="1247">
          <cell r="M1247">
            <v>234950</v>
          </cell>
        </row>
        <row r="1248">
          <cell r="M1248">
            <v>243599.99999999997</v>
          </cell>
        </row>
        <row r="1249">
          <cell r="M1249">
            <v>457200</v>
          </cell>
        </row>
        <row r="1250">
          <cell r="M1250">
            <v>142800</v>
          </cell>
        </row>
        <row r="1251">
          <cell r="M1251">
            <v>292100</v>
          </cell>
        </row>
        <row r="1252">
          <cell r="M1252">
            <v>92400</v>
          </cell>
        </row>
        <row r="1253">
          <cell r="M1253">
            <v>152400</v>
          </cell>
        </row>
        <row r="1254">
          <cell r="M1254">
            <v>137200</v>
          </cell>
        </row>
        <row r="1255">
          <cell r="M1255">
            <v>292100</v>
          </cell>
        </row>
        <row r="1256">
          <cell r="M1256">
            <v>106400</v>
          </cell>
        </row>
        <row r="1257">
          <cell r="M1257">
            <v>215900</v>
          </cell>
        </row>
        <row r="1258">
          <cell r="M1258">
            <v>112000</v>
          </cell>
        </row>
        <row r="1259">
          <cell r="M1259">
            <v>203200</v>
          </cell>
        </row>
        <row r="1260">
          <cell r="M1260">
            <v>100800</v>
          </cell>
        </row>
        <row r="1261">
          <cell r="M1261">
            <v>196850</v>
          </cell>
        </row>
        <row r="1262">
          <cell r="M1262">
            <v>148400</v>
          </cell>
        </row>
        <row r="1263">
          <cell r="M1263">
            <v>298450</v>
          </cell>
        </row>
        <row r="1264">
          <cell r="M1264">
            <v>4180</v>
          </cell>
        </row>
        <row r="1265">
          <cell r="M1265">
            <v>193200</v>
          </cell>
        </row>
        <row r="1266">
          <cell r="M1266">
            <v>393700</v>
          </cell>
        </row>
        <row r="1267">
          <cell r="M1267">
            <v>165200</v>
          </cell>
        </row>
        <row r="1268">
          <cell r="M1268">
            <v>336550</v>
          </cell>
        </row>
        <row r="1269">
          <cell r="M1269">
            <v>61600.000000000007</v>
          </cell>
        </row>
        <row r="1270">
          <cell r="M1270">
            <v>114300</v>
          </cell>
        </row>
        <row r="1271">
          <cell r="M1271">
            <v>168000</v>
          </cell>
        </row>
        <row r="1272">
          <cell r="M1272">
            <v>311150</v>
          </cell>
        </row>
        <row r="1273">
          <cell r="M1273">
            <v>235200</v>
          </cell>
        </row>
        <row r="1274">
          <cell r="M1274">
            <v>285750</v>
          </cell>
        </row>
        <row r="1275">
          <cell r="M1275">
            <v>94050</v>
          </cell>
        </row>
        <row r="1276">
          <cell r="M1276">
            <v>168000</v>
          </cell>
        </row>
        <row r="1277">
          <cell r="M1277">
            <v>381000</v>
          </cell>
        </row>
        <row r="1278">
          <cell r="M1278">
            <v>20900</v>
          </cell>
        </row>
        <row r="1279">
          <cell r="M1279">
            <v>145600</v>
          </cell>
        </row>
        <row r="1280">
          <cell r="M1280">
            <v>209550</v>
          </cell>
        </row>
        <row r="1281">
          <cell r="M1281">
            <v>154000</v>
          </cell>
        </row>
        <row r="1282">
          <cell r="M1282">
            <v>190500</v>
          </cell>
        </row>
        <row r="1283">
          <cell r="M1283">
            <v>20900</v>
          </cell>
        </row>
        <row r="1284">
          <cell r="M1284">
            <v>338800</v>
          </cell>
        </row>
        <row r="1285">
          <cell r="M1285">
            <v>565150</v>
          </cell>
        </row>
        <row r="1286">
          <cell r="M1286">
            <v>302400</v>
          </cell>
        </row>
        <row r="1287">
          <cell r="M1287">
            <v>514350</v>
          </cell>
        </row>
        <row r="1288">
          <cell r="M1288">
            <v>41800</v>
          </cell>
        </row>
        <row r="1289">
          <cell r="M1289">
            <v>375200</v>
          </cell>
        </row>
        <row r="1290">
          <cell r="M1290">
            <v>654050</v>
          </cell>
        </row>
        <row r="1291">
          <cell r="M1291">
            <v>358400</v>
          </cell>
        </row>
        <row r="1292">
          <cell r="M1292">
            <v>577850</v>
          </cell>
        </row>
        <row r="1293">
          <cell r="M1293">
            <v>336000</v>
          </cell>
        </row>
        <row r="1294">
          <cell r="M1294">
            <v>488950</v>
          </cell>
        </row>
        <row r="1295">
          <cell r="M1295">
            <v>31350</v>
          </cell>
        </row>
        <row r="1296">
          <cell r="M1296">
            <v>436800</v>
          </cell>
        </row>
        <row r="1297">
          <cell r="M1297">
            <v>717550</v>
          </cell>
        </row>
        <row r="1298">
          <cell r="M1298">
            <v>31350</v>
          </cell>
        </row>
        <row r="1299">
          <cell r="M1299">
            <v>141088.97500000001</v>
          </cell>
        </row>
        <row r="1300">
          <cell r="M1300">
            <v>25400</v>
          </cell>
        </row>
        <row r="1301">
          <cell r="M1301">
            <v>162514.4</v>
          </cell>
        </row>
        <row r="1302">
          <cell r="M1302">
            <v>62700</v>
          </cell>
        </row>
        <row r="1303">
          <cell r="M1303">
            <v>428400</v>
          </cell>
        </row>
        <row r="1304">
          <cell r="M1304">
            <v>742950</v>
          </cell>
        </row>
        <row r="1305">
          <cell r="M1305">
            <v>4180</v>
          </cell>
        </row>
        <row r="1306">
          <cell r="M1306">
            <v>420000</v>
          </cell>
        </row>
        <row r="1307">
          <cell r="M1307">
            <v>736600</v>
          </cell>
        </row>
        <row r="1308">
          <cell r="M1308">
            <v>2090</v>
          </cell>
        </row>
        <row r="1309">
          <cell r="M1309">
            <v>350000</v>
          </cell>
        </row>
        <row r="1310">
          <cell r="M1310">
            <v>647700</v>
          </cell>
        </row>
        <row r="1311">
          <cell r="M1311">
            <v>4180</v>
          </cell>
        </row>
        <row r="1312">
          <cell r="M1312">
            <v>383600</v>
          </cell>
        </row>
        <row r="1313">
          <cell r="M1313">
            <v>704850</v>
          </cell>
        </row>
        <row r="1314">
          <cell r="M1314">
            <v>10450</v>
          </cell>
        </row>
        <row r="1315">
          <cell r="M1315">
            <v>333200</v>
          </cell>
        </row>
        <row r="1316">
          <cell r="M1316">
            <v>596900</v>
          </cell>
        </row>
        <row r="1317">
          <cell r="M1317">
            <v>41800</v>
          </cell>
        </row>
        <row r="1318">
          <cell r="M1318">
            <v>386400</v>
          </cell>
        </row>
        <row r="1319">
          <cell r="M1319">
            <v>685800</v>
          </cell>
        </row>
        <row r="1320">
          <cell r="M1320">
            <v>31350</v>
          </cell>
        </row>
        <row r="1321">
          <cell r="M1321">
            <v>288400</v>
          </cell>
        </row>
        <row r="1322">
          <cell r="M1322">
            <v>476250</v>
          </cell>
        </row>
        <row r="1323">
          <cell r="M1323">
            <v>20900</v>
          </cell>
        </row>
        <row r="1324">
          <cell r="M1324">
            <v>0</v>
          </cell>
        </row>
        <row r="1325">
          <cell r="M1325">
            <v>6390150</v>
          </cell>
        </row>
        <row r="1326">
          <cell r="M1326">
            <v>112000</v>
          </cell>
        </row>
        <row r="1327">
          <cell r="M1327">
            <v>254000</v>
          </cell>
        </row>
        <row r="1328">
          <cell r="M1328">
            <v>89600</v>
          </cell>
        </row>
        <row r="1329">
          <cell r="M1329">
            <v>203200</v>
          </cell>
        </row>
        <row r="1330">
          <cell r="M1330">
            <v>89600</v>
          </cell>
        </row>
        <row r="1331">
          <cell r="M1331">
            <v>203200</v>
          </cell>
        </row>
        <row r="1332">
          <cell r="M1332">
            <v>112000</v>
          </cell>
        </row>
        <row r="1333">
          <cell r="M1333">
            <v>254000</v>
          </cell>
        </row>
        <row r="1334">
          <cell r="M1334">
            <v>179200</v>
          </cell>
        </row>
        <row r="1335">
          <cell r="M1335">
            <v>406400</v>
          </cell>
        </row>
        <row r="1336">
          <cell r="M1336">
            <v>176400</v>
          </cell>
        </row>
        <row r="1337">
          <cell r="M1337">
            <v>400050</v>
          </cell>
        </row>
        <row r="1338">
          <cell r="M1338">
            <v>190400</v>
          </cell>
        </row>
        <row r="1339">
          <cell r="M1339">
            <v>400050</v>
          </cell>
        </row>
        <row r="1340">
          <cell r="M1340">
            <v>176400</v>
          </cell>
        </row>
        <row r="1341">
          <cell r="M1341">
            <v>400050</v>
          </cell>
        </row>
        <row r="1342">
          <cell r="M1342">
            <v>98000</v>
          </cell>
        </row>
        <row r="1343">
          <cell r="M1343">
            <v>222250</v>
          </cell>
        </row>
        <row r="1344">
          <cell r="M1344">
            <v>173600</v>
          </cell>
        </row>
        <row r="1345">
          <cell r="M1345">
            <v>393700</v>
          </cell>
        </row>
        <row r="1346">
          <cell r="M1346">
            <v>176400</v>
          </cell>
        </row>
        <row r="1347">
          <cell r="M1347">
            <v>400050</v>
          </cell>
        </row>
        <row r="1348">
          <cell r="M1348">
            <v>176400</v>
          </cell>
        </row>
        <row r="1349">
          <cell r="M1349">
            <v>266700</v>
          </cell>
        </row>
        <row r="1350">
          <cell r="M1350">
            <v>196000</v>
          </cell>
        </row>
        <row r="1351">
          <cell r="M1351">
            <v>222250</v>
          </cell>
        </row>
        <row r="1352">
          <cell r="M1352">
            <v>78400</v>
          </cell>
        </row>
        <row r="1353">
          <cell r="M1353">
            <v>88900</v>
          </cell>
        </row>
        <row r="1354">
          <cell r="M1354">
            <v>117600</v>
          </cell>
        </row>
        <row r="1355">
          <cell r="M1355">
            <v>133350</v>
          </cell>
        </row>
        <row r="1356">
          <cell r="M1356">
            <v>222250</v>
          </cell>
        </row>
        <row r="1357">
          <cell r="M1357">
            <v>111403876.60699999</v>
          </cell>
        </row>
        <row r="1358">
          <cell r="M1358">
            <v>330217154.88499999</v>
          </cell>
        </row>
        <row r="1359">
          <cell r="M1359">
            <v>117600</v>
          </cell>
        </row>
        <row r="1360">
          <cell r="M1360">
            <v>133350</v>
          </cell>
        </row>
        <row r="1362">
          <cell r="M1362">
            <v>845000</v>
          </cell>
        </row>
        <row r="1363">
          <cell r="M1363">
            <v>63405</v>
          </cell>
        </row>
        <row r="1364">
          <cell r="M1364">
            <v>1267500</v>
          </cell>
        </row>
        <row r="1365">
          <cell r="M1365">
            <v>1690000</v>
          </cell>
        </row>
        <row r="1366">
          <cell r="M1366">
            <v>2535000</v>
          </cell>
        </row>
        <row r="1367">
          <cell r="M1367">
            <v>929500</v>
          </cell>
        </row>
        <row r="1368">
          <cell r="M1368">
            <v>524800</v>
          </cell>
        </row>
        <row r="1369">
          <cell r="M1369">
            <v>1690000</v>
          </cell>
        </row>
        <row r="1370">
          <cell r="M1370">
            <v>507000</v>
          </cell>
        </row>
        <row r="1371">
          <cell r="M1371">
            <v>328000</v>
          </cell>
        </row>
        <row r="1372">
          <cell r="M1372">
            <v>845000</v>
          </cell>
        </row>
        <row r="1373">
          <cell r="M1373">
            <v>1056250</v>
          </cell>
        </row>
        <row r="1374">
          <cell r="M1374">
            <v>2112500</v>
          </cell>
        </row>
        <row r="1375">
          <cell r="M1375">
            <v>2957500</v>
          </cell>
        </row>
        <row r="1376">
          <cell r="M1376">
            <v>1267500</v>
          </cell>
        </row>
        <row r="1377">
          <cell r="M1377">
            <v>0</v>
          </cell>
        </row>
        <row r="1378">
          <cell r="M1378">
            <v>2112500</v>
          </cell>
        </row>
        <row r="1379">
          <cell r="M1379">
            <v>492000</v>
          </cell>
        </row>
        <row r="1380">
          <cell r="M1380">
            <v>1690000</v>
          </cell>
        </row>
        <row r="1381">
          <cell r="M1381">
            <v>1690000</v>
          </cell>
        </row>
        <row r="1382">
          <cell r="M1382">
            <v>1690000</v>
          </cell>
        </row>
        <row r="1383">
          <cell r="M1383">
            <v>1267500</v>
          </cell>
        </row>
        <row r="1384">
          <cell r="M1384">
            <v>1056250</v>
          </cell>
        </row>
        <row r="1385">
          <cell r="M1385">
            <v>2112500</v>
          </cell>
        </row>
        <row r="1386">
          <cell r="M1386">
            <v>1056250</v>
          </cell>
        </row>
        <row r="1387">
          <cell r="M1387">
            <v>815360</v>
          </cell>
        </row>
        <row r="1388">
          <cell r="M1388">
            <v>2112500</v>
          </cell>
        </row>
        <row r="1389">
          <cell r="M1389">
            <v>220410</v>
          </cell>
        </row>
        <row r="1390">
          <cell r="M1390">
            <v>845000</v>
          </cell>
        </row>
        <row r="1391">
          <cell r="M1391">
            <v>705312</v>
          </cell>
        </row>
        <row r="1392">
          <cell r="M1392">
            <v>203840</v>
          </cell>
        </row>
        <row r="1393">
          <cell r="M1393">
            <v>131200</v>
          </cell>
        </row>
        <row r="1394">
          <cell r="M1394">
            <v>42250</v>
          </cell>
        </row>
        <row r="1395">
          <cell r="M1395">
            <v>4076800</v>
          </cell>
        </row>
        <row r="1396">
          <cell r="M1396">
            <v>405792</v>
          </cell>
        </row>
        <row r="1397">
          <cell r="M1397">
            <v>324000</v>
          </cell>
        </row>
        <row r="1398">
          <cell r="M1398">
            <v>164000</v>
          </cell>
        </row>
        <row r="1399">
          <cell r="M1399">
            <v>393600</v>
          </cell>
        </row>
        <row r="1400">
          <cell r="M1400">
            <v>845000</v>
          </cell>
        </row>
        <row r="1401">
          <cell r="M1401">
            <v>126810</v>
          </cell>
        </row>
        <row r="1402">
          <cell r="M1402">
            <v>2112500</v>
          </cell>
        </row>
        <row r="1403">
          <cell r="M1403">
            <v>328000</v>
          </cell>
        </row>
        <row r="1404">
          <cell r="M1404">
            <v>845000</v>
          </cell>
        </row>
        <row r="1405">
          <cell r="M1405">
            <v>1267500</v>
          </cell>
        </row>
        <row r="1406">
          <cell r="M1406">
            <v>1267500</v>
          </cell>
        </row>
        <row r="1407">
          <cell r="M1407">
            <v>1267500</v>
          </cell>
        </row>
        <row r="1408">
          <cell r="M1408">
            <v>845000</v>
          </cell>
        </row>
        <row r="1409">
          <cell r="M1409">
            <v>2535000</v>
          </cell>
        </row>
        <row r="1410">
          <cell r="M1410">
            <v>1267500</v>
          </cell>
        </row>
        <row r="1411">
          <cell r="M1411">
            <v>1267500</v>
          </cell>
        </row>
        <row r="1412">
          <cell r="M1412">
            <v>591500</v>
          </cell>
        </row>
        <row r="1413">
          <cell r="M1413">
            <v>1056250</v>
          </cell>
        </row>
        <row r="1414">
          <cell r="M1414">
            <v>1267500</v>
          </cell>
        </row>
        <row r="1415">
          <cell r="M1415">
            <v>845000</v>
          </cell>
        </row>
        <row r="1416">
          <cell r="M1416">
            <v>1690000</v>
          </cell>
        </row>
        <row r="1417">
          <cell r="M1417">
            <v>1774500</v>
          </cell>
        </row>
        <row r="1418">
          <cell r="M1418">
            <v>2112500</v>
          </cell>
        </row>
        <row r="1419">
          <cell r="M1419">
            <v>220410</v>
          </cell>
        </row>
        <row r="1420">
          <cell r="M1420">
            <v>328000</v>
          </cell>
        </row>
        <row r="1421">
          <cell r="M1421">
            <v>1267500</v>
          </cell>
        </row>
        <row r="1422">
          <cell r="M1422">
            <v>845000</v>
          </cell>
        </row>
        <row r="1423">
          <cell r="M1423">
            <v>2535000</v>
          </cell>
        </row>
        <row r="1424">
          <cell r="M1424">
            <v>845000</v>
          </cell>
        </row>
        <row r="1425">
          <cell r="M1425">
            <v>1267500</v>
          </cell>
        </row>
        <row r="1426">
          <cell r="M1426">
            <v>845000</v>
          </cell>
        </row>
        <row r="1427">
          <cell r="M1427">
            <v>845000</v>
          </cell>
        </row>
        <row r="1428">
          <cell r="M1428">
            <v>845000</v>
          </cell>
        </row>
        <row r="1429">
          <cell r="M1429">
            <v>845000</v>
          </cell>
        </row>
        <row r="1430">
          <cell r="M1430">
            <v>2957500</v>
          </cell>
        </row>
        <row r="1431">
          <cell r="M1431">
            <v>1690000</v>
          </cell>
        </row>
        <row r="1432">
          <cell r="M1432">
            <v>845000</v>
          </cell>
        </row>
        <row r="1433">
          <cell r="M1433">
            <v>549250</v>
          </cell>
        </row>
        <row r="1434">
          <cell r="M1434">
            <v>1690000</v>
          </cell>
        </row>
        <row r="1435">
          <cell r="M1435">
            <v>845000</v>
          </cell>
        </row>
        <row r="1436">
          <cell r="M1436">
            <v>2112500</v>
          </cell>
        </row>
        <row r="1437">
          <cell r="M1437">
            <v>845000</v>
          </cell>
        </row>
        <row r="1438">
          <cell r="M1438">
            <v>1267500</v>
          </cell>
        </row>
        <row r="1439">
          <cell r="M1439">
            <v>845000</v>
          </cell>
        </row>
        <row r="1440">
          <cell r="M1440">
            <v>845000</v>
          </cell>
        </row>
        <row r="1441">
          <cell r="M1441">
            <v>845000</v>
          </cell>
        </row>
        <row r="1442">
          <cell r="M1442">
            <v>1014000</v>
          </cell>
        </row>
        <row r="1443">
          <cell r="M1443">
            <v>2957500</v>
          </cell>
        </row>
        <row r="1444">
          <cell r="M1444">
            <v>929500</v>
          </cell>
        </row>
        <row r="1445">
          <cell r="M1445">
            <v>2112500</v>
          </cell>
        </row>
        <row r="1446">
          <cell r="M1446">
            <v>219650</v>
          </cell>
        </row>
        <row r="1447">
          <cell r="M1447">
            <v>63375</v>
          </cell>
        </row>
        <row r="1448">
          <cell r="M1448">
            <v>2609360</v>
          </cell>
        </row>
        <row r="1449">
          <cell r="M1449">
            <v>507000</v>
          </cell>
        </row>
        <row r="1450">
          <cell r="M1450">
            <v>294280</v>
          </cell>
        </row>
        <row r="1451">
          <cell r="M1451">
            <v>2957500</v>
          </cell>
        </row>
        <row r="1452">
          <cell r="M1452">
            <v>1690000</v>
          </cell>
        </row>
        <row r="1453">
          <cell r="M1453">
            <v>2112500</v>
          </cell>
        </row>
        <row r="1454">
          <cell r="M1454">
            <v>1774500</v>
          </cell>
        </row>
        <row r="1455">
          <cell r="M1455">
            <v>161810</v>
          </cell>
        </row>
        <row r="1456">
          <cell r="M1456">
            <v>929500</v>
          </cell>
        </row>
        <row r="1457">
          <cell r="M1457">
            <v>1267500</v>
          </cell>
        </row>
        <row r="1458">
          <cell r="M1458">
            <v>1056250</v>
          </cell>
        </row>
        <row r="1459">
          <cell r="M1459">
            <v>3380000</v>
          </cell>
        </row>
        <row r="1460">
          <cell r="M1460">
            <v>1267500</v>
          </cell>
        </row>
        <row r="1461">
          <cell r="M1461">
            <v>1267500</v>
          </cell>
        </row>
        <row r="1462">
          <cell r="M1462">
            <v>1267500</v>
          </cell>
        </row>
        <row r="1463">
          <cell r="M1463">
            <v>845000</v>
          </cell>
        </row>
        <row r="1464">
          <cell r="M1464">
            <v>845000</v>
          </cell>
        </row>
        <row r="1465">
          <cell r="M1465">
            <v>845000</v>
          </cell>
        </row>
        <row r="1466">
          <cell r="M1466">
            <v>2112500</v>
          </cell>
        </row>
        <row r="1467">
          <cell r="M1467">
            <v>219650</v>
          </cell>
        </row>
        <row r="1468">
          <cell r="M1468">
            <v>845000</v>
          </cell>
        </row>
        <row r="1469">
          <cell r="M1469">
            <v>42250</v>
          </cell>
        </row>
        <row r="1470">
          <cell r="M1470">
            <v>702880</v>
          </cell>
        </row>
        <row r="1471">
          <cell r="M1471">
            <v>164000</v>
          </cell>
        </row>
        <row r="1472">
          <cell r="M1472">
            <v>1690000</v>
          </cell>
        </row>
        <row r="1473">
          <cell r="M1473">
            <v>328000</v>
          </cell>
        </row>
        <row r="1474">
          <cell r="M1474">
            <v>1056250</v>
          </cell>
        </row>
        <row r="1475">
          <cell r="M1475">
            <v>164000</v>
          </cell>
        </row>
        <row r="1476">
          <cell r="M1476">
            <v>328000</v>
          </cell>
        </row>
        <row r="1477">
          <cell r="M1477">
            <v>2957500</v>
          </cell>
        </row>
        <row r="1478">
          <cell r="M1478">
            <v>845000</v>
          </cell>
        </row>
        <row r="1479">
          <cell r="M1479">
            <v>1267500</v>
          </cell>
        </row>
        <row r="1480">
          <cell r="M1480">
            <v>2535000</v>
          </cell>
        </row>
        <row r="1481">
          <cell r="M1481">
            <v>845000</v>
          </cell>
        </row>
        <row r="1482">
          <cell r="M1482">
            <v>1267500</v>
          </cell>
        </row>
        <row r="1483">
          <cell r="M1483">
            <v>1267500</v>
          </cell>
        </row>
        <row r="1484">
          <cell r="M1484">
            <v>697125</v>
          </cell>
        </row>
        <row r="1485">
          <cell r="M1485">
            <v>1267500</v>
          </cell>
        </row>
        <row r="1486">
          <cell r="M1486">
            <v>929500</v>
          </cell>
        </row>
        <row r="1487">
          <cell r="M1487">
            <v>1267500</v>
          </cell>
        </row>
        <row r="1488">
          <cell r="M1488">
            <v>1267500</v>
          </cell>
        </row>
        <row r="1489">
          <cell r="M1489">
            <v>1267500</v>
          </cell>
        </row>
        <row r="1490">
          <cell r="M1490">
            <v>845000</v>
          </cell>
        </row>
        <row r="1491">
          <cell r="M1491">
            <v>401440</v>
          </cell>
        </row>
        <row r="1492">
          <cell r="M1492">
            <v>2112500</v>
          </cell>
        </row>
        <row r="1493">
          <cell r="M1493">
            <v>2112500</v>
          </cell>
        </row>
        <row r="1494">
          <cell r="M1494">
            <v>1690000</v>
          </cell>
        </row>
        <row r="1495">
          <cell r="M1495">
            <v>219650</v>
          </cell>
        </row>
        <row r="1496">
          <cell r="M1496">
            <v>1267500</v>
          </cell>
        </row>
        <row r="1497">
          <cell r="M1497">
            <v>2957500</v>
          </cell>
        </row>
        <row r="1498">
          <cell r="M1498">
            <v>845000</v>
          </cell>
        </row>
        <row r="1499">
          <cell r="M1499">
            <v>2535000</v>
          </cell>
        </row>
        <row r="1500">
          <cell r="M1500">
            <v>1267500</v>
          </cell>
        </row>
        <row r="1501">
          <cell r="M1501">
            <v>845000</v>
          </cell>
        </row>
        <row r="1502">
          <cell r="M1502">
            <v>633750</v>
          </cell>
        </row>
        <row r="1503">
          <cell r="M1503">
            <v>2957500</v>
          </cell>
        </row>
        <row r="1504">
          <cell r="M1504">
            <v>929500</v>
          </cell>
        </row>
        <row r="1505">
          <cell r="M1505">
            <v>633750</v>
          </cell>
        </row>
        <row r="1506">
          <cell r="M1506">
            <v>2957500</v>
          </cell>
        </row>
        <row r="1507">
          <cell r="M1507">
            <v>422500</v>
          </cell>
        </row>
        <row r="1508">
          <cell r="M1508">
            <v>929500</v>
          </cell>
        </row>
        <row r="1509">
          <cell r="M1509">
            <v>845000</v>
          </cell>
        </row>
        <row r="1510">
          <cell r="M1510">
            <v>200720</v>
          </cell>
        </row>
        <row r="1511">
          <cell r="M1511">
            <v>1267500</v>
          </cell>
        </row>
        <row r="1512">
          <cell r="M1512">
            <v>1267500</v>
          </cell>
        </row>
        <row r="1513">
          <cell r="M1513">
            <v>633750</v>
          </cell>
        </row>
        <row r="1514">
          <cell r="M1514">
            <v>2957500</v>
          </cell>
        </row>
        <row r="1515">
          <cell r="M1515">
            <v>1056250</v>
          </cell>
        </row>
        <row r="1516">
          <cell r="M1516">
            <v>1267500</v>
          </cell>
        </row>
        <row r="1517">
          <cell r="M1517">
            <v>676000</v>
          </cell>
        </row>
        <row r="1518">
          <cell r="M1518">
            <v>2957500</v>
          </cell>
        </row>
        <row r="1519">
          <cell r="M1519">
            <v>1267500</v>
          </cell>
        </row>
        <row r="1520">
          <cell r="M1520">
            <v>1690000</v>
          </cell>
        </row>
        <row r="1521">
          <cell r="M1521">
            <v>845000</v>
          </cell>
        </row>
        <row r="1522">
          <cell r="M1522">
            <v>200720</v>
          </cell>
        </row>
        <row r="1523">
          <cell r="M1523">
            <v>845000</v>
          </cell>
        </row>
        <row r="1524">
          <cell r="M1524">
            <v>2112500</v>
          </cell>
        </row>
        <row r="1525">
          <cell r="M1525">
            <v>1267500</v>
          </cell>
        </row>
        <row r="1526">
          <cell r="M1526">
            <v>929500</v>
          </cell>
        </row>
        <row r="1527">
          <cell r="M1527">
            <v>2112500</v>
          </cell>
        </row>
        <row r="1528">
          <cell r="M1528">
            <v>1690000</v>
          </cell>
        </row>
        <row r="1529">
          <cell r="M1529">
            <v>1690000</v>
          </cell>
        </row>
        <row r="1530">
          <cell r="M1530">
            <v>1267500</v>
          </cell>
        </row>
        <row r="1531">
          <cell r="M1531">
            <v>1056250</v>
          </cell>
        </row>
        <row r="1532">
          <cell r="M1532">
            <v>200720</v>
          </cell>
        </row>
        <row r="1533">
          <cell r="M1533">
            <v>1267500</v>
          </cell>
        </row>
        <row r="1534">
          <cell r="M1534">
            <v>2112500</v>
          </cell>
        </row>
        <row r="1535">
          <cell r="M1535">
            <v>4393000</v>
          </cell>
        </row>
        <row r="1536">
          <cell r="M1536">
            <v>3236200</v>
          </cell>
        </row>
        <row r="1537">
          <cell r="M1537">
            <v>328000</v>
          </cell>
        </row>
        <row r="1538">
          <cell r="M1538">
            <v>1267500</v>
          </cell>
        </row>
        <row r="1539">
          <cell r="M1539">
            <v>328000</v>
          </cell>
        </row>
        <row r="1540">
          <cell r="M1540">
            <v>2535000</v>
          </cell>
        </row>
        <row r="1541">
          <cell r="M1541">
            <v>845000</v>
          </cell>
        </row>
        <row r="1542">
          <cell r="M1542">
            <v>1056250</v>
          </cell>
        </row>
        <row r="1543">
          <cell r="M1543">
            <v>164000</v>
          </cell>
        </row>
        <row r="1544">
          <cell r="M1544">
            <v>1690000</v>
          </cell>
        </row>
        <row r="1545">
          <cell r="M1545">
            <v>1056250</v>
          </cell>
        </row>
        <row r="1546">
          <cell r="M1546">
            <v>2535000</v>
          </cell>
        </row>
        <row r="1547">
          <cell r="M1547">
            <v>507000</v>
          </cell>
        </row>
        <row r="1548">
          <cell r="M1548">
            <v>2112500</v>
          </cell>
        </row>
        <row r="1549">
          <cell r="M1549">
            <v>845000</v>
          </cell>
        </row>
        <row r="1550">
          <cell r="M1550">
            <v>1056250</v>
          </cell>
        </row>
        <row r="1551">
          <cell r="M1551">
            <v>1267500</v>
          </cell>
        </row>
        <row r="1552">
          <cell r="M1552">
            <v>1056250</v>
          </cell>
        </row>
        <row r="1553">
          <cell r="M1553">
            <v>1267500</v>
          </cell>
        </row>
        <row r="1554">
          <cell r="M1554">
            <v>2112500</v>
          </cell>
        </row>
        <row r="1555">
          <cell r="M1555">
            <v>1267500</v>
          </cell>
        </row>
        <row r="1556">
          <cell r="M1556">
            <v>2112500</v>
          </cell>
        </row>
        <row r="1557">
          <cell r="M1557">
            <v>2112500</v>
          </cell>
        </row>
        <row r="1558">
          <cell r="M1558">
            <v>845000</v>
          </cell>
        </row>
        <row r="1559">
          <cell r="M1559">
            <v>845000</v>
          </cell>
        </row>
        <row r="1560">
          <cell r="M1560">
            <v>845000</v>
          </cell>
        </row>
        <row r="1561">
          <cell r="M1561">
            <v>845000</v>
          </cell>
        </row>
        <row r="1562">
          <cell r="M1562">
            <v>200720</v>
          </cell>
        </row>
        <row r="1563">
          <cell r="M1563">
            <v>845000</v>
          </cell>
        </row>
        <row r="1564">
          <cell r="M1564">
            <v>845000</v>
          </cell>
        </row>
        <row r="1565">
          <cell r="M1565">
            <v>845000</v>
          </cell>
        </row>
        <row r="1566">
          <cell r="M1566">
            <v>2112500</v>
          </cell>
        </row>
        <row r="1567">
          <cell r="M1567">
            <v>845000</v>
          </cell>
        </row>
        <row r="1568">
          <cell r="M1568">
            <v>1056250</v>
          </cell>
        </row>
        <row r="1569">
          <cell r="M1569">
            <v>422500</v>
          </cell>
        </row>
        <row r="1570">
          <cell r="M1570">
            <v>1267500</v>
          </cell>
        </row>
        <row r="1571">
          <cell r="M1571">
            <v>1267500</v>
          </cell>
        </row>
        <row r="1572">
          <cell r="M1572">
            <v>845000</v>
          </cell>
        </row>
        <row r="1573">
          <cell r="M1573">
            <v>845000</v>
          </cell>
        </row>
        <row r="1574">
          <cell r="M1574">
            <v>2535000</v>
          </cell>
        </row>
        <row r="1575">
          <cell r="M1575">
            <v>2112500</v>
          </cell>
        </row>
        <row r="1576">
          <cell r="M1576">
            <v>1267500</v>
          </cell>
        </row>
        <row r="1577">
          <cell r="M1577">
            <v>845000</v>
          </cell>
        </row>
        <row r="1578">
          <cell r="M1578">
            <v>200720</v>
          </cell>
        </row>
        <row r="1579">
          <cell r="M1579">
            <v>1267500</v>
          </cell>
        </row>
        <row r="1580">
          <cell r="M1580">
            <v>422500</v>
          </cell>
        </row>
        <row r="1581">
          <cell r="M1581">
            <v>1267500</v>
          </cell>
        </row>
        <row r="1582">
          <cell r="M1582">
            <v>1056250</v>
          </cell>
        </row>
        <row r="1583">
          <cell r="M1583">
            <v>1056250</v>
          </cell>
        </row>
        <row r="1584">
          <cell r="M1584">
            <v>845000</v>
          </cell>
        </row>
        <row r="1585">
          <cell r="M1585">
            <v>1056250</v>
          </cell>
        </row>
        <row r="1586">
          <cell r="M1586">
            <v>2535000</v>
          </cell>
        </row>
        <row r="1587">
          <cell r="M1587">
            <v>2112500</v>
          </cell>
        </row>
        <row r="1588">
          <cell r="M1588">
            <v>1056250</v>
          </cell>
        </row>
        <row r="1589">
          <cell r="M1589">
            <v>328000</v>
          </cell>
        </row>
        <row r="1590">
          <cell r="M1590">
            <v>929500</v>
          </cell>
        </row>
        <row r="1591">
          <cell r="M1591">
            <v>2112500</v>
          </cell>
        </row>
        <row r="1592">
          <cell r="M1592">
            <v>1690000</v>
          </cell>
        </row>
        <row r="1593">
          <cell r="M1593">
            <v>439300</v>
          </cell>
        </row>
        <row r="1594">
          <cell r="M1594">
            <v>656000</v>
          </cell>
        </row>
        <row r="1595">
          <cell r="M1595">
            <v>1056250</v>
          </cell>
        </row>
        <row r="1596">
          <cell r="M1596">
            <v>1267500</v>
          </cell>
        </row>
        <row r="1597">
          <cell r="M1597">
            <v>1267500</v>
          </cell>
        </row>
        <row r="1598">
          <cell r="M1598">
            <v>1056250</v>
          </cell>
        </row>
        <row r="1599">
          <cell r="M1599">
            <v>1056250</v>
          </cell>
        </row>
        <row r="1600">
          <cell r="M1600">
            <v>2112500</v>
          </cell>
        </row>
        <row r="1601">
          <cell r="M1601">
            <v>1690000</v>
          </cell>
        </row>
        <row r="1602">
          <cell r="M1602">
            <v>1690000</v>
          </cell>
        </row>
        <row r="1603">
          <cell r="M1603">
            <v>1056250</v>
          </cell>
        </row>
        <row r="1604">
          <cell r="M1604">
            <v>845000</v>
          </cell>
        </row>
        <row r="1605">
          <cell r="M1605">
            <v>2112500</v>
          </cell>
        </row>
        <row r="1606">
          <cell r="M1606">
            <v>845000</v>
          </cell>
        </row>
        <row r="1607">
          <cell r="M1607">
            <v>1267500</v>
          </cell>
        </row>
        <row r="1608">
          <cell r="M1608">
            <v>1056250</v>
          </cell>
        </row>
        <row r="1609">
          <cell r="M1609">
            <v>1056250</v>
          </cell>
        </row>
        <row r="1610">
          <cell r="M1610">
            <v>200720</v>
          </cell>
        </row>
        <row r="1611">
          <cell r="M1611">
            <v>1267500</v>
          </cell>
        </row>
        <row r="1612">
          <cell r="M1612">
            <v>2112500</v>
          </cell>
        </row>
        <row r="1613">
          <cell r="M1613">
            <v>1267500</v>
          </cell>
        </row>
        <row r="1614">
          <cell r="M1614">
            <v>492000</v>
          </cell>
        </row>
        <row r="1615">
          <cell r="M1615">
            <v>845000</v>
          </cell>
        </row>
        <row r="1616">
          <cell r="M1616">
            <v>162000</v>
          </cell>
        </row>
        <row r="1617">
          <cell r="M1617">
            <v>2112500</v>
          </cell>
        </row>
        <row r="1618">
          <cell r="M1618">
            <v>1267500</v>
          </cell>
        </row>
        <row r="1619">
          <cell r="M1619">
            <v>422500</v>
          </cell>
        </row>
        <row r="1620">
          <cell r="M1620">
            <v>0</v>
          </cell>
        </row>
        <row r="1621">
          <cell r="M1621">
            <v>162000</v>
          </cell>
        </row>
        <row r="1622">
          <cell r="M1622">
            <v>314822029</v>
          </cell>
        </row>
        <row r="1623">
          <cell r="M1623">
            <v>2112500</v>
          </cell>
        </row>
        <row r="1624">
          <cell r="M1624">
            <v>845000</v>
          </cell>
        </row>
        <row r="1625">
          <cell r="M1625">
            <v>2535000</v>
          </cell>
        </row>
        <row r="1626">
          <cell r="M1626">
            <v>2112500</v>
          </cell>
        </row>
        <row r="1627">
          <cell r="M1627">
            <v>1690000</v>
          </cell>
        </row>
        <row r="1628">
          <cell r="M1628">
            <v>422500</v>
          </cell>
        </row>
        <row r="1629">
          <cell r="M1629">
            <v>845000</v>
          </cell>
        </row>
        <row r="1630">
          <cell r="M1630">
            <v>200720</v>
          </cell>
        </row>
        <row r="1631">
          <cell r="M1631">
            <v>2112500</v>
          </cell>
        </row>
        <row r="1632">
          <cell r="M1632">
            <v>2112500</v>
          </cell>
        </row>
        <row r="1633">
          <cell r="M1633">
            <v>422500</v>
          </cell>
        </row>
        <row r="1634">
          <cell r="M1634">
            <v>1267500</v>
          </cell>
        </row>
        <row r="1635">
          <cell r="M1635">
            <v>845000</v>
          </cell>
        </row>
        <row r="1636">
          <cell r="M1636">
            <v>845000</v>
          </cell>
        </row>
        <row r="1637">
          <cell r="M1637">
            <v>1690000</v>
          </cell>
        </row>
        <row r="1638">
          <cell r="M1638">
            <v>633750</v>
          </cell>
        </row>
        <row r="1639">
          <cell r="M1639">
            <v>1267500</v>
          </cell>
        </row>
        <row r="1640">
          <cell r="M1640">
            <v>2112500</v>
          </cell>
        </row>
        <row r="1641">
          <cell r="M1641">
            <v>1690000</v>
          </cell>
        </row>
        <row r="1642">
          <cell r="M1642">
            <v>1690000</v>
          </cell>
        </row>
        <row r="1643">
          <cell r="M1643">
            <v>845000</v>
          </cell>
        </row>
        <row r="1644">
          <cell r="M1644">
            <v>633750</v>
          </cell>
        </row>
        <row r="1645">
          <cell r="M1645">
            <v>1056250</v>
          </cell>
        </row>
        <row r="1646">
          <cell r="M1646">
            <v>845000</v>
          </cell>
        </row>
        <row r="1647">
          <cell r="M1647">
            <v>845000</v>
          </cell>
        </row>
        <row r="1648">
          <cell r="M1648">
            <v>1267500</v>
          </cell>
        </row>
        <row r="1649">
          <cell r="M1649">
            <v>328000</v>
          </cell>
        </row>
        <row r="1650">
          <cell r="M1650">
            <v>220410</v>
          </cell>
        </row>
        <row r="1651">
          <cell r="M1651">
            <v>1690000</v>
          </cell>
        </row>
        <row r="1652">
          <cell r="M1652">
            <v>492000</v>
          </cell>
        </row>
        <row r="1653">
          <cell r="M1653">
            <v>1267500</v>
          </cell>
        </row>
        <row r="1654">
          <cell r="M1654">
            <v>845000</v>
          </cell>
        </row>
        <row r="1655">
          <cell r="M1655">
            <v>2535000</v>
          </cell>
        </row>
        <row r="1656">
          <cell r="M1656">
            <v>1267500</v>
          </cell>
        </row>
        <row r="1657">
          <cell r="M1657">
            <v>1267500</v>
          </cell>
        </row>
        <row r="1658">
          <cell r="M1658">
            <v>845000</v>
          </cell>
        </row>
        <row r="1659">
          <cell r="M1659">
            <v>845000</v>
          </cell>
        </row>
        <row r="1660">
          <cell r="M1660">
            <v>1690000</v>
          </cell>
        </row>
        <row r="1661">
          <cell r="M1661">
            <v>1690000</v>
          </cell>
        </row>
        <row r="1662">
          <cell r="M1662">
            <v>1267500</v>
          </cell>
        </row>
        <row r="1663">
          <cell r="M1663">
            <v>1267500</v>
          </cell>
        </row>
        <row r="1664">
          <cell r="M1664">
            <v>1267500</v>
          </cell>
        </row>
        <row r="1665">
          <cell r="M1665">
            <v>203840</v>
          </cell>
        </row>
        <row r="1666">
          <cell r="M1666">
            <v>242715</v>
          </cell>
        </row>
        <row r="1667">
          <cell r="M1667">
            <v>65600</v>
          </cell>
        </row>
        <row r="1668">
          <cell r="M1668">
            <v>1267500</v>
          </cell>
        </row>
        <row r="1669">
          <cell r="M1669">
            <v>200720</v>
          </cell>
        </row>
        <row r="1670">
          <cell r="M1670">
            <v>642304</v>
          </cell>
        </row>
        <row r="1671">
          <cell r="M1671">
            <v>164000</v>
          </cell>
        </row>
        <row r="1672">
          <cell r="M1672">
            <v>42250</v>
          </cell>
        </row>
        <row r="1673">
          <cell r="M1673">
            <v>126750</v>
          </cell>
        </row>
        <row r="1674">
          <cell r="M1674">
            <v>845000</v>
          </cell>
        </row>
        <row r="1675">
          <cell r="M1675">
            <v>1267500</v>
          </cell>
        </row>
        <row r="1676">
          <cell r="M1676">
            <v>1267500</v>
          </cell>
        </row>
        <row r="1677">
          <cell r="M1677">
            <v>2112500</v>
          </cell>
        </row>
        <row r="1678">
          <cell r="M1678">
            <v>1267500</v>
          </cell>
        </row>
        <row r="1679">
          <cell r="M1679">
            <v>845000</v>
          </cell>
        </row>
        <row r="1680">
          <cell r="M1680">
            <v>845000</v>
          </cell>
        </row>
        <row r="1681">
          <cell r="M1681">
            <v>1267500</v>
          </cell>
        </row>
        <row r="1682">
          <cell r="M1682">
            <v>219650</v>
          </cell>
        </row>
        <row r="1683">
          <cell r="M1683">
            <v>328000</v>
          </cell>
        </row>
        <row r="1684">
          <cell r="M1684">
            <v>845000</v>
          </cell>
        </row>
        <row r="1685">
          <cell r="M1685">
            <v>328000</v>
          </cell>
        </row>
        <row r="1686">
          <cell r="M1686">
            <v>2112500</v>
          </cell>
        </row>
        <row r="1687">
          <cell r="M1687">
            <v>1267500</v>
          </cell>
        </row>
        <row r="1688">
          <cell r="M1688">
            <v>2112500</v>
          </cell>
        </row>
        <row r="1689">
          <cell r="M1689">
            <v>1267500</v>
          </cell>
        </row>
        <row r="1690">
          <cell r="M1690">
            <v>1267500</v>
          </cell>
        </row>
        <row r="1691">
          <cell r="M1691">
            <v>1267500</v>
          </cell>
        </row>
        <row r="1692">
          <cell r="M1692">
            <v>1690000</v>
          </cell>
        </row>
        <row r="1693">
          <cell r="M1693">
            <v>2112500</v>
          </cell>
        </row>
        <row r="1694">
          <cell r="M1694">
            <v>1056250</v>
          </cell>
        </row>
        <row r="1695">
          <cell r="M1695">
            <v>845000</v>
          </cell>
        </row>
        <row r="1696">
          <cell r="M1696">
            <v>1267500</v>
          </cell>
        </row>
        <row r="1697">
          <cell r="M1697">
            <v>845000</v>
          </cell>
        </row>
        <row r="1698">
          <cell r="M1698">
            <v>1056250</v>
          </cell>
        </row>
        <row r="1699">
          <cell r="M1699">
            <v>164000</v>
          </cell>
        </row>
        <row r="1700">
          <cell r="M1700">
            <v>328000</v>
          </cell>
        </row>
        <row r="1701">
          <cell r="M1701">
            <v>1690000</v>
          </cell>
        </row>
        <row r="1702">
          <cell r="M1702">
            <v>1056250</v>
          </cell>
        </row>
        <row r="1703">
          <cell r="M1703">
            <v>200720</v>
          </cell>
        </row>
        <row r="1704">
          <cell r="M1704">
            <v>1267500</v>
          </cell>
        </row>
        <row r="1705">
          <cell r="M1705">
            <v>1690000</v>
          </cell>
        </row>
        <row r="1706">
          <cell r="M1706">
            <v>328000</v>
          </cell>
        </row>
        <row r="1707">
          <cell r="M1707">
            <v>219650</v>
          </cell>
        </row>
        <row r="1708">
          <cell r="M1708">
            <v>1267500</v>
          </cell>
        </row>
        <row r="1709">
          <cell r="M1709">
            <v>1267500</v>
          </cell>
        </row>
        <row r="1710">
          <cell r="M1710">
            <v>1056250</v>
          </cell>
        </row>
        <row r="1711">
          <cell r="M1711">
            <v>164000</v>
          </cell>
        </row>
        <row r="1712">
          <cell r="M1712">
            <v>815360</v>
          </cell>
        </row>
        <row r="1713">
          <cell r="M1713">
            <v>2112500</v>
          </cell>
        </row>
        <row r="1714">
          <cell r="M1714">
            <v>1056250</v>
          </cell>
        </row>
        <row r="1715">
          <cell r="M1715">
            <v>200720</v>
          </cell>
        </row>
        <row r="1716">
          <cell r="M1716">
            <v>1267500</v>
          </cell>
        </row>
        <row r="1717">
          <cell r="M1717">
            <v>633750</v>
          </cell>
        </row>
        <row r="1718">
          <cell r="M1718">
            <v>633750</v>
          </cell>
        </row>
        <row r="1719">
          <cell r="M1719">
            <v>633750</v>
          </cell>
        </row>
        <row r="1720">
          <cell r="M1720">
            <v>845000</v>
          </cell>
        </row>
        <row r="1721">
          <cell r="M1721">
            <v>845000</v>
          </cell>
        </row>
        <row r="1722">
          <cell r="M1722">
            <v>845000</v>
          </cell>
        </row>
        <row r="1723">
          <cell r="M1723">
            <v>2112500</v>
          </cell>
        </row>
        <row r="1724">
          <cell r="M1724">
            <v>656000</v>
          </cell>
        </row>
        <row r="1725">
          <cell r="M1725">
            <v>1267500</v>
          </cell>
        </row>
        <row r="1726">
          <cell r="M1726">
            <v>845000</v>
          </cell>
        </row>
        <row r="1727">
          <cell r="M1727">
            <v>200720</v>
          </cell>
        </row>
        <row r="1728">
          <cell r="M1728">
            <v>1690000</v>
          </cell>
        </row>
        <row r="1729">
          <cell r="M1729">
            <v>845000</v>
          </cell>
        </row>
        <row r="1730">
          <cell r="M1730">
            <v>164000</v>
          </cell>
        </row>
        <row r="1731">
          <cell r="M1731">
            <v>2112500</v>
          </cell>
        </row>
        <row r="1732">
          <cell r="M1732">
            <v>1267500</v>
          </cell>
        </row>
        <row r="1733">
          <cell r="M1733">
            <v>611520</v>
          </cell>
        </row>
        <row r="1734">
          <cell r="M1734">
            <v>1267500</v>
          </cell>
        </row>
        <row r="1735">
          <cell r="M1735">
            <v>845000</v>
          </cell>
        </row>
        <row r="1736">
          <cell r="M1736">
            <v>845000</v>
          </cell>
        </row>
        <row r="1737">
          <cell r="M1737">
            <v>845000</v>
          </cell>
        </row>
        <row r="1738">
          <cell r="M1738">
            <v>1690000</v>
          </cell>
        </row>
        <row r="1739">
          <cell r="M1739">
            <v>328000</v>
          </cell>
        </row>
        <row r="1740">
          <cell r="M1740">
            <v>219650</v>
          </cell>
        </row>
        <row r="1741">
          <cell r="M1741">
            <v>1690000</v>
          </cell>
        </row>
        <row r="1742">
          <cell r="M1742">
            <v>328000</v>
          </cell>
        </row>
        <row r="1743">
          <cell r="M1743">
            <v>1690000</v>
          </cell>
        </row>
        <row r="1744">
          <cell r="M1744">
            <v>1690000</v>
          </cell>
        </row>
        <row r="1745">
          <cell r="M1745">
            <v>845000</v>
          </cell>
        </row>
        <row r="1746">
          <cell r="M1746">
            <v>1690000</v>
          </cell>
        </row>
        <row r="1747">
          <cell r="M1747">
            <v>328000</v>
          </cell>
        </row>
        <row r="1748">
          <cell r="M1748">
            <v>1267500</v>
          </cell>
        </row>
        <row r="1749">
          <cell r="M1749">
            <v>1267500</v>
          </cell>
        </row>
        <row r="1750">
          <cell r="M1750">
            <v>1267500</v>
          </cell>
        </row>
        <row r="1751">
          <cell r="M1751">
            <v>1267500</v>
          </cell>
        </row>
        <row r="1752">
          <cell r="M1752">
            <v>2112500</v>
          </cell>
        </row>
        <row r="1753">
          <cell r="M1753">
            <v>845000</v>
          </cell>
        </row>
        <row r="1754">
          <cell r="M1754">
            <v>845000</v>
          </cell>
        </row>
        <row r="1755">
          <cell r="M1755">
            <v>845000</v>
          </cell>
        </row>
        <row r="1756">
          <cell r="M1756">
            <v>2112500</v>
          </cell>
        </row>
        <row r="1757">
          <cell r="M1757">
            <v>1690000</v>
          </cell>
        </row>
        <row r="1758">
          <cell r="M1758">
            <v>845000</v>
          </cell>
        </row>
        <row r="1759">
          <cell r="M1759">
            <v>401440</v>
          </cell>
        </row>
        <row r="1760">
          <cell r="M1760">
            <v>84500</v>
          </cell>
        </row>
        <row r="1761">
          <cell r="M1761">
            <v>407680</v>
          </cell>
        </row>
        <row r="1762">
          <cell r="M1762">
            <v>242715</v>
          </cell>
        </row>
        <row r="1763">
          <cell r="M1763">
            <v>164000</v>
          </cell>
        </row>
        <row r="1764">
          <cell r="M1764">
            <v>1267500</v>
          </cell>
        </row>
        <row r="1765">
          <cell r="M1765">
            <v>1267500</v>
          </cell>
        </row>
        <row r="1766">
          <cell r="M1766">
            <v>845000</v>
          </cell>
        </row>
        <row r="1767">
          <cell r="M1767">
            <v>164000</v>
          </cell>
        </row>
        <row r="1768">
          <cell r="M1768">
            <v>2112500</v>
          </cell>
        </row>
        <row r="1769">
          <cell r="M1769">
            <v>2112500</v>
          </cell>
        </row>
        <row r="1770">
          <cell r="M1770">
            <v>203840</v>
          </cell>
        </row>
        <row r="1771">
          <cell r="M1771">
            <v>328000</v>
          </cell>
        </row>
        <row r="1772">
          <cell r="M1772">
            <v>1267500</v>
          </cell>
        </row>
        <row r="1773">
          <cell r="M1773">
            <v>845000</v>
          </cell>
        </row>
        <row r="1774">
          <cell r="M1774">
            <v>200720</v>
          </cell>
        </row>
        <row r="1775">
          <cell r="M1775">
            <v>1267500</v>
          </cell>
        </row>
        <row r="1776">
          <cell r="M1776">
            <v>1690000</v>
          </cell>
        </row>
        <row r="1777">
          <cell r="M1777">
            <v>1690000</v>
          </cell>
        </row>
        <row r="1778">
          <cell r="M1778">
            <v>324000</v>
          </cell>
        </row>
        <row r="1779">
          <cell r="M1779">
            <v>1267500</v>
          </cell>
        </row>
        <row r="1780">
          <cell r="M1780">
            <v>328000</v>
          </cell>
        </row>
        <row r="1781">
          <cell r="M1781">
            <v>2112500</v>
          </cell>
        </row>
        <row r="1782">
          <cell r="M1782">
            <v>1056250</v>
          </cell>
        </row>
        <row r="1783">
          <cell r="M1783">
            <v>845000</v>
          </cell>
        </row>
        <row r="1784">
          <cell r="M1784">
            <v>164000</v>
          </cell>
        </row>
        <row r="1785">
          <cell r="M1785">
            <v>1267500</v>
          </cell>
        </row>
        <row r="1786">
          <cell r="M1786">
            <v>2112500</v>
          </cell>
        </row>
        <row r="1787">
          <cell r="M1787">
            <v>845000</v>
          </cell>
        </row>
        <row r="1788">
          <cell r="M1788">
            <v>1267500</v>
          </cell>
        </row>
        <row r="1789">
          <cell r="M1789">
            <v>1267500</v>
          </cell>
        </row>
        <row r="1790">
          <cell r="M1790">
            <v>1267500</v>
          </cell>
        </row>
        <row r="1791">
          <cell r="M1791">
            <v>200720</v>
          </cell>
        </row>
        <row r="1792">
          <cell r="M1792">
            <v>1690000</v>
          </cell>
        </row>
        <row r="1793">
          <cell r="M1793">
            <v>407680</v>
          </cell>
        </row>
        <row r="1794">
          <cell r="M1794">
            <v>1267500</v>
          </cell>
        </row>
        <row r="1795">
          <cell r="M1795">
            <v>2112500</v>
          </cell>
        </row>
        <row r="1796">
          <cell r="M1796">
            <v>164000</v>
          </cell>
        </row>
        <row r="1797">
          <cell r="M1797">
            <v>1690000</v>
          </cell>
        </row>
        <row r="1798">
          <cell r="M1798">
            <v>845000</v>
          </cell>
        </row>
        <row r="1799">
          <cell r="M1799">
            <v>845000</v>
          </cell>
        </row>
        <row r="1800">
          <cell r="M1800">
            <v>845000</v>
          </cell>
        </row>
        <row r="1801">
          <cell r="M1801">
            <v>1690000</v>
          </cell>
        </row>
        <row r="1802">
          <cell r="M1802">
            <v>164000</v>
          </cell>
        </row>
        <row r="1803">
          <cell r="M1803">
            <v>4792400</v>
          </cell>
        </row>
        <row r="1804">
          <cell r="M1804">
            <v>702880</v>
          </cell>
        </row>
        <row r="1805">
          <cell r="M1805">
            <v>164000</v>
          </cell>
        </row>
        <row r="1806">
          <cell r="M1806">
            <v>21125</v>
          </cell>
        </row>
        <row r="1807">
          <cell r="M1807">
            <v>642304</v>
          </cell>
        </row>
        <row r="1808">
          <cell r="M1808">
            <v>323620</v>
          </cell>
        </row>
        <row r="1809">
          <cell r="M1809">
            <v>164000</v>
          </cell>
        </row>
        <row r="1810">
          <cell r="M1810">
            <v>1267500</v>
          </cell>
        </row>
        <row r="1811">
          <cell r="M1811">
            <v>1267500</v>
          </cell>
        </row>
        <row r="1812">
          <cell r="M1812">
            <v>2112500</v>
          </cell>
        </row>
        <row r="1813">
          <cell r="M1813">
            <v>2112500</v>
          </cell>
        </row>
        <row r="1814">
          <cell r="M1814">
            <v>845000</v>
          </cell>
        </row>
        <row r="1815">
          <cell r="M1815">
            <v>1690000</v>
          </cell>
        </row>
        <row r="1816">
          <cell r="M1816">
            <v>2112500</v>
          </cell>
        </row>
        <row r="1817">
          <cell r="M1817">
            <v>1690000</v>
          </cell>
        </row>
        <row r="1818">
          <cell r="M1818">
            <v>845000</v>
          </cell>
        </row>
        <row r="1819">
          <cell r="M1819">
            <v>845000</v>
          </cell>
        </row>
        <row r="1820">
          <cell r="M1820">
            <v>1056250</v>
          </cell>
        </row>
        <row r="1821">
          <cell r="M1821">
            <v>845000</v>
          </cell>
        </row>
        <row r="1822">
          <cell r="M1822">
            <v>1267500</v>
          </cell>
        </row>
        <row r="1823">
          <cell r="M1823">
            <v>845000</v>
          </cell>
        </row>
        <row r="1824">
          <cell r="M1824">
            <v>200720</v>
          </cell>
        </row>
        <row r="1825">
          <cell r="M1825">
            <v>42250</v>
          </cell>
        </row>
        <row r="1826">
          <cell r="M1826">
            <v>4076800</v>
          </cell>
        </row>
        <row r="1827">
          <cell r="M1827">
            <v>0</v>
          </cell>
        </row>
        <row r="1828">
          <cell r="M1828">
            <v>845000</v>
          </cell>
        </row>
        <row r="1829">
          <cell r="M1829">
            <v>217856943</v>
          </cell>
        </row>
        <row r="1830">
          <cell r="M1830">
            <v>845000</v>
          </cell>
        </row>
        <row r="1831">
          <cell r="M1831">
            <v>845000</v>
          </cell>
        </row>
        <row r="1832">
          <cell r="M1832">
            <v>1690000</v>
          </cell>
        </row>
        <row r="1833">
          <cell r="M1833">
            <v>84500</v>
          </cell>
        </row>
        <row r="1834">
          <cell r="M1834">
            <v>243000</v>
          </cell>
        </row>
        <row r="1835">
          <cell r="M1835">
            <v>407680</v>
          </cell>
        </row>
        <row r="1836">
          <cell r="M1836">
            <v>164000</v>
          </cell>
        </row>
        <row r="1837">
          <cell r="M1837">
            <v>169000</v>
          </cell>
        </row>
        <row r="1838">
          <cell r="M1838">
            <v>4393000</v>
          </cell>
        </row>
        <row r="1839">
          <cell r="M1839">
            <v>1267500</v>
          </cell>
        </row>
        <row r="1840">
          <cell r="M1840">
            <v>200720</v>
          </cell>
        </row>
        <row r="1841">
          <cell r="M1841">
            <v>845000</v>
          </cell>
        </row>
        <row r="1842">
          <cell r="M1842">
            <v>845000</v>
          </cell>
        </row>
        <row r="1843">
          <cell r="M1843">
            <v>1267500</v>
          </cell>
        </row>
        <row r="1844">
          <cell r="M1844">
            <v>1267500</v>
          </cell>
        </row>
        <row r="1845">
          <cell r="M1845">
            <v>1690000</v>
          </cell>
        </row>
        <row r="1846">
          <cell r="M1846">
            <v>2112500</v>
          </cell>
        </row>
        <row r="1847">
          <cell r="M1847">
            <v>1267500</v>
          </cell>
        </row>
        <row r="1848">
          <cell r="M1848">
            <v>1267500</v>
          </cell>
        </row>
        <row r="1849">
          <cell r="M1849">
            <v>845000</v>
          </cell>
        </row>
        <row r="1850">
          <cell r="M1850">
            <v>1267500</v>
          </cell>
        </row>
        <row r="1851">
          <cell r="M1851">
            <v>1267500</v>
          </cell>
        </row>
        <row r="1852">
          <cell r="M1852">
            <v>845000</v>
          </cell>
        </row>
        <row r="1853">
          <cell r="M1853">
            <v>1690000</v>
          </cell>
        </row>
        <row r="1854">
          <cell r="M1854">
            <v>1267500</v>
          </cell>
        </row>
        <row r="1855">
          <cell r="M1855">
            <v>1267500</v>
          </cell>
        </row>
        <row r="1856">
          <cell r="M1856">
            <v>845000</v>
          </cell>
        </row>
        <row r="1857">
          <cell r="M1857">
            <v>845000</v>
          </cell>
        </row>
        <row r="1858">
          <cell r="M1858">
            <v>2112500</v>
          </cell>
        </row>
        <row r="1859">
          <cell r="M1859">
            <v>1690000</v>
          </cell>
        </row>
        <row r="1860">
          <cell r="M1860">
            <v>1690000</v>
          </cell>
        </row>
        <row r="1861">
          <cell r="M1861">
            <v>845000</v>
          </cell>
        </row>
        <row r="1862">
          <cell r="M1862">
            <v>845000</v>
          </cell>
        </row>
        <row r="1863">
          <cell r="M1863">
            <v>2112500</v>
          </cell>
        </row>
        <row r="1864">
          <cell r="M1864">
            <v>2112500</v>
          </cell>
        </row>
        <row r="1865">
          <cell r="M1865">
            <v>845000</v>
          </cell>
        </row>
        <row r="1866">
          <cell r="M1866">
            <v>1267500</v>
          </cell>
        </row>
        <row r="1867">
          <cell r="M1867">
            <v>845000</v>
          </cell>
        </row>
        <row r="1868">
          <cell r="M1868">
            <v>1267500</v>
          </cell>
        </row>
        <row r="1869">
          <cell r="M1869">
            <v>845000</v>
          </cell>
        </row>
        <row r="1870">
          <cell r="M1870">
            <v>1690000</v>
          </cell>
        </row>
        <row r="1871">
          <cell r="M1871">
            <v>845000</v>
          </cell>
        </row>
        <row r="1872">
          <cell r="M1872">
            <v>2112500</v>
          </cell>
        </row>
        <row r="1873">
          <cell r="M1873">
            <v>845000</v>
          </cell>
        </row>
        <row r="1874">
          <cell r="M1874">
            <v>1056250</v>
          </cell>
        </row>
        <row r="1875">
          <cell r="M1875">
            <v>211910</v>
          </cell>
        </row>
        <row r="1876">
          <cell r="M1876">
            <v>1690000</v>
          </cell>
        </row>
        <row r="1877">
          <cell r="M1877">
            <v>1056250</v>
          </cell>
        </row>
        <row r="1878">
          <cell r="M1878">
            <v>340000</v>
          </cell>
        </row>
        <row r="1879">
          <cell r="M1879">
            <v>1056250</v>
          </cell>
        </row>
        <row r="1880">
          <cell r="M1880">
            <v>211910</v>
          </cell>
        </row>
        <row r="1881">
          <cell r="M1881">
            <v>2112500</v>
          </cell>
        </row>
        <row r="1882">
          <cell r="M1882">
            <v>845000</v>
          </cell>
        </row>
        <row r="1883">
          <cell r="M1883">
            <v>845000</v>
          </cell>
        </row>
        <row r="1884">
          <cell r="M1884">
            <v>845000</v>
          </cell>
        </row>
        <row r="1885">
          <cell r="M1885">
            <v>845000</v>
          </cell>
        </row>
        <row r="1886">
          <cell r="M1886">
            <v>845000</v>
          </cell>
        </row>
        <row r="1887">
          <cell r="M1887">
            <v>845000</v>
          </cell>
        </row>
        <row r="1888">
          <cell r="M1888">
            <v>2112500</v>
          </cell>
        </row>
        <row r="1889">
          <cell r="M1889">
            <v>845000</v>
          </cell>
        </row>
        <row r="1890">
          <cell r="M1890">
            <v>2112500</v>
          </cell>
        </row>
        <row r="1891">
          <cell r="M1891">
            <v>1690000</v>
          </cell>
        </row>
        <row r="1892">
          <cell r="M1892">
            <v>1690000</v>
          </cell>
        </row>
        <row r="1893">
          <cell r="M1893">
            <v>845000</v>
          </cell>
        </row>
        <row r="1894">
          <cell r="M1894">
            <v>1690000</v>
          </cell>
        </row>
        <row r="1895">
          <cell r="M1895">
            <v>845000</v>
          </cell>
        </row>
        <row r="1896">
          <cell r="M1896">
            <v>2112500</v>
          </cell>
        </row>
        <row r="1897">
          <cell r="M1897">
            <v>845000</v>
          </cell>
        </row>
        <row r="1898">
          <cell r="M1898">
            <v>1267500</v>
          </cell>
        </row>
        <row r="1899">
          <cell r="M1899">
            <v>845000</v>
          </cell>
        </row>
        <row r="1900">
          <cell r="M1900">
            <v>845000</v>
          </cell>
        </row>
        <row r="1901">
          <cell r="M1901">
            <v>1690000</v>
          </cell>
        </row>
        <row r="1902">
          <cell r="M1902">
            <v>845000</v>
          </cell>
        </row>
        <row r="1903">
          <cell r="M1903">
            <v>340000</v>
          </cell>
        </row>
        <row r="1904">
          <cell r="M1904">
            <v>2112500</v>
          </cell>
        </row>
        <row r="1905">
          <cell r="M1905">
            <v>845000</v>
          </cell>
        </row>
        <row r="1906">
          <cell r="M1906">
            <v>845000</v>
          </cell>
        </row>
        <row r="1907">
          <cell r="M1907">
            <v>1690000</v>
          </cell>
        </row>
        <row r="1908">
          <cell r="M1908">
            <v>2112500</v>
          </cell>
        </row>
        <row r="1909">
          <cell r="M1909">
            <v>845000</v>
          </cell>
        </row>
        <row r="1910">
          <cell r="M1910">
            <v>1267500</v>
          </cell>
        </row>
        <row r="1911">
          <cell r="M1911">
            <v>211910</v>
          </cell>
        </row>
        <row r="1912">
          <cell r="M1912">
            <v>1267500</v>
          </cell>
        </row>
        <row r="1913">
          <cell r="M1913">
            <v>170000</v>
          </cell>
        </row>
        <row r="1914">
          <cell r="M1914">
            <v>1267500</v>
          </cell>
        </row>
        <row r="1915">
          <cell r="M1915">
            <v>845000</v>
          </cell>
        </row>
        <row r="1916">
          <cell r="M1916">
            <v>845000</v>
          </cell>
        </row>
        <row r="1917">
          <cell r="M1917">
            <v>1267500</v>
          </cell>
        </row>
        <row r="1918">
          <cell r="M1918">
            <v>2535000</v>
          </cell>
        </row>
        <row r="1919">
          <cell r="M1919">
            <v>1690000</v>
          </cell>
        </row>
        <row r="1920">
          <cell r="M1920">
            <v>340000</v>
          </cell>
        </row>
        <row r="1921">
          <cell r="M1921">
            <v>222540</v>
          </cell>
        </row>
        <row r="1922">
          <cell r="M1922">
            <v>42250</v>
          </cell>
        </row>
        <row r="1923">
          <cell r="M1923">
            <v>712128</v>
          </cell>
        </row>
        <row r="1924">
          <cell r="M1924">
            <v>678112</v>
          </cell>
        </row>
        <row r="1925">
          <cell r="M1925">
            <v>170000</v>
          </cell>
        </row>
        <row r="1926">
          <cell r="M1926">
            <v>42250</v>
          </cell>
        </row>
        <row r="1927">
          <cell r="M1927">
            <v>1267500</v>
          </cell>
        </row>
        <row r="1928">
          <cell r="M1928">
            <v>1267500</v>
          </cell>
        </row>
        <row r="1929">
          <cell r="M1929">
            <v>2112500</v>
          </cell>
        </row>
        <row r="1930">
          <cell r="M1930">
            <v>1690000</v>
          </cell>
        </row>
        <row r="1931">
          <cell r="M1931">
            <v>170000</v>
          </cell>
        </row>
        <row r="1932">
          <cell r="M1932">
            <v>2225400</v>
          </cell>
        </row>
        <row r="1933">
          <cell r="M1933">
            <v>1267500</v>
          </cell>
        </row>
        <row r="1934">
          <cell r="M1934">
            <v>845000</v>
          </cell>
        </row>
        <row r="1935">
          <cell r="M1935">
            <v>845000</v>
          </cell>
        </row>
        <row r="1936">
          <cell r="M1936">
            <v>2112500</v>
          </cell>
        </row>
        <row r="1937">
          <cell r="M1937">
            <v>2112500</v>
          </cell>
        </row>
        <row r="1938">
          <cell r="M1938">
            <v>1267500</v>
          </cell>
        </row>
        <row r="1939">
          <cell r="M1939">
            <v>1267500</v>
          </cell>
        </row>
        <row r="1940">
          <cell r="M1940">
            <v>845000</v>
          </cell>
        </row>
        <row r="1941">
          <cell r="M1941">
            <v>1267500</v>
          </cell>
        </row>
        <row r="1942">
          <cell r="M1942">
            <v>1267500</v>
          </cell>
        </row>
        <row r="1943">
          <cell r="M1943">
            <v>845000</v>
          </cell>
        </row>
        <row r="1944">
          <cell r="M1944">
            <v>1267500</v>
          </cell>
        </row>
        <row r="1945">
          <cell r="M1945">
            <v>2112500</v>
          </cell>
        </row>
        <row r="1946">
          <cell r="M1946">
            <v>845000</v>
          </cell>
        </row>
        <row r="1947">
          <cell r="M1947">
            <v>845000</v>
          </cell>
        </row>
        <row r="1948">
          <cell r="M1948">
            <v>1267500</v>
          </cell>
        </row>
        <row r="1949">
          <cell r="M1949">
            <v>1690000</v>
          </cell>
        </row>
        <row r="1950">
          <cell r="M1950">
            <v>845000</v>
          </cell>
        </row>
        <row r="1951">
          <cell r="M1951">
            <v>2535000</v>
          </cell>
        </row>
        <row r="1952">
          <cell r="M1952">
            <v>1690000</v>
          </cell>
        </row>
        <row r="1953">
          <cell r="M1953">
            <v>845000</v>
          </cell>
        </row>
        <row r="1954">
          <cell r="M1954">
            <v>1267500</v>
          </cell>
        </row>
        <row r="1955">
          <cell r="M1955">
            <v>845000</v>
          </cell>
        </row>
        <row r="1956">
          <cell r="M1956">
            <v>1267500</v>
          </cell>
        </row>
        <row r="1957">
          <cell r="M1957">
            <v>1267500</v>
          </cell>
        </row>
        <row r="1958">
          <cell r="M1958">
            <v>1267500</v>
          </cell>
        </row>
        <row r="1959">
          <cell r="M1959">
            <v>1267500</v>
          </cell>
        </row>
        <row r="1960">
          <cell r="M1960">
            <v>1267500</v>
          </cell>
        </row>
        <row r="1961">
          <cell r="M1961">
            <v>2112500</v>
          </cell>
        </row>
        <row r="1962">
          <cell r="M1962">
            <v>1267500</v>
          </cell>
        </row>
        <row r="1963">
          <cell r="M1963">
            <v>845000</v>
          </cell>
        </row>
        <row r="1964">
          <cell r="M1964">
            <v>845000</v>
          </cell>
        </row>
        <row r="1965">
          <cell r="M1965">
            <v>1267500</v>
          </cell>
        </row>
        <row r="1966">
          <cell r="M1966">
            <v>1267500</v>
          </cell>
        </row>
        <row r="1967">
          <cell r="M1967">
            <v>845000</v>
          </cell>
        </row>
        <row r="1968">
          <cell r="M1968">
            <v>845000</v>
          </cell>
        </row>
        <row r="1969">
          <cell r="M1969">
            <v>845000</v>
          </cell>
        </row>
        <row r="1970">
          <cell r="M1970">
            <v>845000</v>
          </cell>
        </row>
        <row r="1971">
          <cell r="M1971">
            <v>1267500</v>
          </cell>
        </row>
        <row r="1972">
          <cell r="M1972">
            <v>845000</v>
          </cell>
        </row>
        <row r="1973">
          <cell r="M1973">
            <v>1267500</v>
          </cell>
        </row>
        <row r="1974">
          <cell r="M1974">
            <v>2112500</v>
          </cell>
        </row>
        <row r="1975">
          <cell r="M1975">
            <v>845000</v>
          </cell>
        </row>
        <row r="1976">
          <cell r="M1976">
            <v>845000</v>
          </cell>
        </row>
        <row r="1977">
          <cell r="M1977">
            <v>845000</v>
          </cell>
        </row>
        <row r="1978">
          <cell r="M1978">
            <v>2112500</v>
          </cell>
        </row>
        <row r="1979">
          <cell r="M1979">
            <v>845000</v>
          </cell>
        </row>
        <row r="1980">
          <cell r="M1980">
            <v>1267500</v>
          </cell>
        </row>
        <row r="1981">
          <cell r="M1981">
            <v>1267500</v>
          </cell>
        </row>
        <row r="1982">
          <cell r="M1982">
            <v>1267500</v>
          </cell>
        </row>
        <row r="1983">
          <cell r="M1983">
            <v>845000</v>
          </cell>
        </row>
        <row r="1984">
          <cell r="M1984">
            <v>845000</v>
          </cell>
        </row>
        <row r="1985">
          <cell r="M1985">
            <v>2112500</v>
          </cell>
        </row>
        <row r="1986">
          <cell r="M1986">
            <v>845000</v>
          </cell>
        </row>
        <row r="1987">
          <cell r="M1987">
            <v>1267500</v>
          </cell>
        </row>
        <row r="1988">
          <cell r="M1988">
            <v>845000</v>
          </cell>
        </row>
        <row r="1989">
          <cell r="M1989">
            <v>257640</v>
          </cell>
        </row>
        <row r="1990">
          <cell r="M1990">
            <v>845000</v>
          </cell>
        </row>
        <row r="1991">
          <cell r="M1991">
            <v>845000</v>
          </cell>
        </row>
        <row r="1992">
          <cell r="M1992">
            <v>845000</v>
          </cell>
        </row>
        <row r="1993">
          <cell r="M1993">
            <v>845000</v>
          </cell>
        </row>
        <row r="1994">
          <cell r="M1994">
            <v>1267500</v>
          </cell>
        </row>
        <row r="1995">
          <cell r="M1995">
            <v>2112500</v>
          </cell>
        </row>
        <row r="1996">
          <cell r="M1996">
            <v>2112500</v>
          </cell>
        </row>
        <row r="1997">
          <cell r="M1997">
            <v>2112500</v>
          </cell>
        </row>
        <row r="1998">
          <cell r="M1998">
            <v>2112500</v>
          </cell>
        </row>
        <row r="1999">
          <cell r="M1999">
            <v>1267500</v>
          </cell>
        </row>
        <row r="2000">
          <cell r="M2000">
            <v>1267500</v>
          </cell>
        </row>
        <row r="2001">
          <cell r="M2001">
            <v>2112500</v>
          </cell>
        </row>
        <row r="2002">
          <cell r="M2002">
            <v>1267500</v>
          </cell>
        </row>
        <row r="2003">
          <cell r="M2003">
            <v>1267500</v>
          </cell>
        </row>
        <row r="2004">
          <cell r="M2004">
            <v>2112500</v>
          </cell>
        </row>
        <row r="2005">
          <cell r="M2005">
            <v>1267500</v>
          </cell>
        </row>
        <row r="2006">
          <cell r="M2006">
            <v>845000</v>
          </cell>
        </row>
        <row r="2007">
          <cell r="M2007">
            <v>1690000</v>
          </cell>
        </row>
        <row r="2008">
          <cell r="M2008">
            <v>1690000</v>
          </cell>
        </row>
        <row r="2009">
          <cell r="M2009">
            <v>2112500</v>
          </cell>
        </row>
        <row r="2010">
          <cell r="M2010">
            <v>845000</v>
          </cell>
        </row>
        <row r="2011">
          <cell r="M2011">
            <v>1267500</v>
          </cell>
        </row>
        <row r="2012">
          <cell r="M2012">
            <v>1267500</v>
          </cell>
        </row>
        <row r="2013">
          <cell r="M2013">
            <v>1267500</v>
          </cell>
        </row>
        <row r="2014">
          <cell r="M2014">
            <v>2112500</v>
          </cell>
        </row>
        <row r="2015">
          <cell r="M2015">
            <v>1774400</v>
          </cell>
        </row>
        <row r="2016">
          <cell r="M2016">
            <v>340000</v>
          </cell>
        </row>
        <row r="2017">
          <cell r="M2017">
            <v>2218000</v>
          </cell>
        </row>
        <row r="2018">
          <cell r="M2018">
            <v>1330800</v>
          </cell>
        </row>
        <row r="2019">
          <cell r="M2019">
            <v>887200</v>
          </cell>
        </row>
        <row r="2020">
          <cell r="M2020">
            <v>1330800</v>
          </cell>
        </row>
        <row r="2021">
          <cell r="M2021">
            <v>1330800</v>
          </cell>
        </row>
        <row r="2022">
          <cell r="M2022">
            <v>1330800</v>
          </cell>
        </row>
        <row r="2023">
          <cell r="M2023">
            <v>2218000</v>
          </cell>
        </row>
        <row r="2024">
          <cell r="M2024">
            <v>887200</v>
          </cell>
        </row>
        <row r="2025">
          <cell r="M2025">
            <v>887200</v>
          </cell>
        </row>
        <row r="2026">
          <cell r="M2026">
            <v>1330800</v>
          </cell>
        </row>
        <row r="2027">
          <cell r="M2027">
            <v>2218000</v>
          </cell>
        </row>
        <row r="2028">
          <cell r="M2028">
            <v>887200</v>
          </cell>
        </row>
        <row r="2029">
          <cell r="M2029">
            <v>887200</v>
          </cell>
        </row>
        <row r="2030">
          <cell r="M2030">
            <v>1330800</v>
          </cell>
        </row>
        <row r="2031">
          <cell r="M2031">
            <v>2218000</v>
          </cell>
        </row>
        <row r="2032">
          <cell r="M2032">
            <v>1330800</v>
          </cell>
        </row>
        <row r="2033">
          <cell r="M2033">
            <v>1330800</v>
          </cell>
        </row>
        <row r="2034">
          <cell r="M2034">
            <v>1056250</v>
          </cell>
        </row>
        <row r="2035">
          <cell r="M2035">
            <v>254292</v>
          </cell>
        </row>
        <row r="2036">
          <cell r="M2036">
            <v>2218000</v>
          </cell>
        </row>
        <row r="2037">
          <cell r="M2037">
            <v>1774400</v>
          </cell>
        </row>
        <row r="2038">
          <cell r="M2038">
            <v>2112500</v>
          </cell>
        </row>
        <row r="2039">
          <cell r="M2039">
            <v>1056250</v>
          </cell>
        </row>
        <row r="2040">
          <cell r="M2040">
            <v>254292</v>
          </cell>
        </row>
        <row r="2041">
          <cell r="M2041">
            <v>887200</v>
          </cell>
        </row>
        <row r="2042">
          <cell r="M2042">
            <v>881200</v>
          </cell>
        </row>
        <row r="2043">
          <cell r="M2043">
            <v>881200</v>
          </cell>
        </row>
        <row r="2044">
          <cell r="M2044">
            <v>881200</v>
          </cell>
        </row>
        <row r="2045">
          <cell r="M2045">
            <v>881200</v>
          </cell>
        </row>
        <row r="2046">
          <cell r="M2046">
            <v>2203000</v>
          </cell>
        </row>
        <row r="2047">
          <cell r="M2047">
            <v>1056250</v>
          </cell>
        </row>
        <row r="2048">
          <cell r="M2048">
            <v>170000</v>
          </cell>
        </row>
        <row r="2049">
          <cell r="M2049">
            <v>1056250</v>
          </cell>
        </row>
        <row r="2050">
          <cell r="M2050">
            <v>1762400</v>
          </cell>
        </row>
        <row r="2051">
          <cell r="M2051">
            <v>340000</v>
          </cell>
        </row>
        <row r="2052">
          <cell r="M2052">
            <v>1762400</v>
          </cell>
        </row>
        <row r="2053">
          <cell r="M2053">
            <v>845000</v>
          </cell>
        </row>
        <row r="2054">
          <cell r="M2054">
            <v>170000</v>
          </cell>
        </row>
        <row r="2055">
          <cell r="M2055">
            <v>1321800</v>
          </cell>
        </row>
        <row r="2056">
          <cell r="M2056">
            <v>1321800</v>
          </cell>
        </row>
        <row r="2057">
          <cell r="M2057">
            <v>1321800</v>
          </cell>
        </row>
        <row r="2058">
          <cell r="M2058">
            <v>1321800</v>
          </cell>
        </row>
        <row r="2059">
          <cell r="M2059">
            <v>1321800</v>
          </cell>
        </row>
        <row r="2060">
          <cell r="M2060">
            <v>2643600</v>
          </cell>
        </row>
        <row r="2061">
          <cell r="M2061">
            <v>2203000</v>
          </cell>
        </row>
        <row r="2062">
          <cell r="M2062">
            <v>2203000</v>
          </cell>
        </row>
        <row r="2063">
          <cell r="M2063">
            <v>2112500</v>
          </cell>
        </row>
        <row r="2064">
          <cell r="M2064">
            <v>1762400</v>
          </cell>
        </row>
        <row r="2065">
          <cell r="M2065">
            <v>881200</v>
          </cell>
        </row>
        <row r="2066">
          <cell r="M2066">
            <v>170000</v>
          </cell>
        </row>
        <row r="2067">
          <cell r="M2067">
            <v>881200</v>
          </cell>
        </row>
        <row r="2068">
          <cell r="M2068">
            <v>1321800</v>
          </cell>
        </row>
        <row r="2069">
          <cell r="M2069">
            <v>1321800</v>
          </cell>
        </row>
        <row r="2070">
          <cell r="M2070">
            <v>1321800</v>
          </cell>
        </row>
        <row r="2071">
          <cell r="M2071">
            <v>881200</v>
          </cell>
        </row>
        <row r="2072">
          <cell r="M2072">
            <v>1101500</v>
          </cell>
        </row>
        <row r="2073">
          <cell r="M2073">
            <v>170000</v>
          </cell>
        </row>
        <row r="2074">
          <cell r="M2074">
            <v>1321800</v>
          </cell>
        </row>
        <row r="2075">
          <cell r="M2075">
            <v>1321800</v>
          </cell>
        </row>
        <row r="2076">
          <cell r="M2076">
            <v>297202784</v>
          </cell>
        </row>
        <row r="2077">
          <cell r="M2077">
            <v>829881756</v>
          </cell>
        </row>
        <row r="2078">
          <cell r="M2078">
            <v>170000</v>
          </cell>
        </row>
        <row r="2079">
          <cell r="M2079">
            <v>42550</v>
          </cell>
        </row>
        <row r="2080">
          <cell r="M2080">
            <v>368000</v>
          </cell>
        </row>
        <row r="2081">
          <cell r="M2081">
            <v>1702000</v>
          </cell>
        </row>
        <row r="2082">
          <cell r="M2082">
            <v>510600</v>
          </cell>
        </row>
        <row r="2083">
          <cell r="M2083">
            <v>46000</v>
          </cell>
        </row>
        <row r="2084">
          <cell r="M2084">
            <v>330000</v>
          </cell>
        </row>
        <row r="2085">
          <cell r="M2085">
            <v>638160</v>
          </cell>
        </row>
        <row r="2086">
          <cell r="M2086">
            <v>57500</v>
          </cell>
        </row>
        <row r="2087">
          <cell r="M2087">
            <v>51000</v>
          </cell>
        </row>
        <row r="2088">
          <cell r="M2088">
            <v>638160</v>
          </cell>
        </row>
        <row r="2089">
          <cell r="M2089">
            <v>57500</v>
          </cell>
        </row>
        <row r="2090">
          <cell r="M2090">
            <v>638160</v>
          </cell>
        </row>
        <row r="2091">
          <cell r="M2091">
            <v>57500</v>
          </cell>
        </row>
        <row r="2092">
          <cell r="M2092">
            <v>638160</v>
          </cell>
        </row>
        <row r="2093">
          <cell r="M2093">
            <v>57500</v>
          </cell>
        </row>
        <row r="2094">
          <cell r="M2094">
            <v>510600</v>
          </cell>
        </row>
        <row r="2095">
          <cell r="M2095">
            <v>57500</v>
          </cell>
        </row>
        <row r="2096">
          <cell r="M2096">
            <v>510600</v>
          </cell>
        </row>
        <row r="2097">
          <cell r="M2097">
            <v>57500</v>
          </cell>
        </row>
        <row r="2098">
          <cell r="M2098">
            <v>440000</v>
          </cell>
        </row>
        <row r="2099">
          <cell r="M2099">
            <v>281820</v>
          </cell>
        </row>
        <row r="2100">
          <cell r="M2100">
            <v>638160</v>
          </cell>
        </row>
        <row r="2101">
          <cell r="M2101">
            <v>57500</v>
          </cell>
        </row>
        <row r="2102">
          <cell r="M2102">
            <v>638160</v>
          </cell>
        </row>
        <row r="2103">
          <cell r="M2103">
            <v>57500</v>
          </cell>
        </row>
        <row r="2104">
          <cell r="M2104">
            <v>638160</v>
          </cell>
        </row>
        <row r="2105">
          <cell r="M2105">
            <v>57500</v>
          </cell>
        </row>
        <row r="2106">
          <cell r="M2106">
            <v>57500</v>
          </cell>
        </row>
        <row r="2107">
          <cell r="M2107">
            <v>510600</v>
          </cell>
        </row>
        <row r="2108">
          <cell r="M2108">
            <v>510600</v>
          </cell>
        </row>
        <row r="2109">
          <cell r="M2109">
            <v>46000</v>
          </cell>
        </row>
        <row r="2110">
          <cell r="M2110">
            <v>510600</v>
          </cell>
        </row>
        <row r="2111">
          <cell r="M2111">
            <v>57500</v>
          </cell>
        </row>
        <row r="2112">
          <cell r="M2112">
            <v>510600</v>
          </cell>
        </row>
        <row r="2113">
          <cell r="M2113">
            <v>638160</v>
          </cell>
        </row>
        <row r="2114">
          <cell r="M2114">
            <v>57500</v>
          </cell>
        </row>
        <row r="2115">
          <cell r="M2115">
            <v>638160</v>
          </cell>
        </row>
        <row r="2116">
          <cell r="M2116">
            <v>638160</v>
          </cell>
        </row>
        <row r="2117">
          <cell r="M2117">
            <v>57500</v>
          </cell>
        </row>
        <row r="2118">
          <cell r="M2118">
            <v>638160</v>
          </cell>
        </row>
        <row r="2119">
          <cell r="M2119">
            <v>425440</v>
          </cell>
        </row>
        <row r="2120">
          <cell r="M2120">
            <v>510600</v>
          </cell>
        </row>
        <row r="2121">
          <cell r="M2121">
            <v>440000</v>
          </cell>
        </row>
        <row r="2122">
          <cell r="M2122">
            <v>2553000</v>
          </cell>
        </row>
        <row r="2123">
          <cell r="M2123">
            <v>1489250</v>
          </cell>
        </row>
        <row r="2124">
          <cell r="M2124">
            <v>330000</v>
          </cell>
        </row>
        <row r="2125">
          <cell r="M2125">
            <v>638160</v>
          </cell>
        </row>
        <row r="2126">
          <cell r="M2126">
            <v>57500</v>
          </cell>
        </row>
        <row r="2127">
          <cell r="M2127">
            <v>638160</v>
          </cell>
        </row>
        <row r="2128">
          <cell r="M2128">
            <v>57500</v>
          </cell>
        </row>
        <row r="2129">
          <cell r="M2129">
            <v>638160</v>
          </cell>
        </row>
        <row r="2130">
          <cell r="M2130">
            <v>57500</v>
          </cell>
        </row>
        <row r="2131">
          <cell r="M2131">
            <v>638160</v>
          </cell>
        </row>
        <row r="2132">
          <cell r="M2132">
            <v>57500</v>
          </cell>
        </row>
        <row r="2133">
          <cell r="M2133">
            <v>510600</v>
          </cell>
        </row>
        <row r="2134">
          <cell r="M2134">
            <v>510600</v>
          </cell>
        </row>
        <row r="2135">
          <cell r="M2135">
            <v>460000</v>
          </cell>
        </row>
        <row r="2136">
          <cell r="M2136">
            <v>26590</v>
          </cell>
        </row>
        <row r="2137">
          <cell r="M2137">
            <v>440000</v>
          </cell>
        </row>
        <row r="2138">
          <cell r="M2138">
            <v>1702000</v>
          </cell>
        </row>
        <row r="2139">
          <cell r="M2139">
            <v>330000</v>
          </cell>
        </row>
        <row r="2140">
          <cell r="M2140">
            <v>345000</v>
          </cell>
        </row>
        <row r="2141">
          <cell r="M2141">
            <v>85100</v>
          </cell>
        </row>
        <row r="2142">
          <cell r="M2142">
            <v>638160</v>
          </cell>
        </row>
        <row r="2143">
          <cell r="M2143">
            <v>57500</v>
          </cell>
        </row>
        <row r="2144">
          <cell r="M2144">
            <v>638160</v>
          </cell>
        </row>
        <row r="2145">
          <cell r="M2145">
            <v>57500</v>
          </cell>
        </row>
        <row r="2146">
          <cell r="M2146">
            <v>638160</v>
          </cell>
        </row>
        <row r="2147">
          <cell r="M2147">
            <v>57500</v>
          </cell>
        </row>
        <row r="2148">
          <cell r="M2148">
            <v>638160</v>
          </cell>
        </row>
        <row r="2149">
          <cell r="M2149">
            <v>57500</v>
          </cell>
        </row>
        <row r="2150">
          <cell r="M2150">
            <v>425440</v>
          </cell>
        </row>
        <row r="2151">
          <cell r="M2151">
            <v>23000</v>
          </cell>
        </row>
        <row r="2152">
          <cell r="M2152">
            <v>1489250</v>
          </cell>
        </row>
        <row r="2153">
          <cell r="M2153">
            <v>510600</v>
          </cell>
        </row>
        <row r="2154">
          <cell r="M2154">
            <v>46000</v>
          </cell>
        </row>
        <row r="2155">
          <cell r="M2155">
            <v>330000</v>
          </cell>
        </row>
        <row r="2156">
          <cell r="M2156">
            <v>440000</v>
          </cell>
        </row>
        <row r="2157">
          <cell r="M2157">
            <v>638160</v>
          </cell>
        </row>
        <row r="2158">
          <cell r="M2158">
            <v>57500</v>
          </cell>
        </row>
        <row r="2159">
          <cell r="M2159">
            <v>638160</v>
          </cell>
        </row>
        <row r="2160">
          <cell r="M2160">
            <v>51000</v>
          </cell>
        </row>
        <row r="2161">
          <cell r="M2161">
            <v>638160</v>
          </cell>
        </row>
        <row r="2162">
          <cell r="M2162">
            <v>638160</v>
          </cell>
        </row>
        <row r="2163">
          <cell r="M2163">
            <v>57500</v>
          </cell>
        </row>
        <row r="2164">
          <cell r="M2164">
            <v>638160</v>
          </cell>
        </row>
        <row r="2165">
          <cell r="M2165">
            <v>57500</v>
          </cell>
        </row>
        <row r="2166">
          <cell r="M2166">
            <v>638160</v>
          </cell>
        </row>
        <row r="2167">
          <cell r="M2167">
            <v>57500</v>
          </cell>
        </row>
        <row r="2168">
          <cell r="M2168">
            <v>638160</v>
          </cell>
        </row>
        <row r="2169">
          <cell r="M2169">
            <v>57500</v>
          </cell>
        </row>
        <row r="2170">
          <cell r="M2170">
            <v>345000</v>
          </cell>
        </row>
        <row r="2171">
          <cell r="M2171">
            <v>510600</v>
          </cell>
        </row>
        <row r="2172">
          <cell r="M2172">
            <v>46000</v>
          </cell>
        </row>
        <row r="2173">
          <cell r="M2173">
            <v>330000</v>
          </cell>
        </row>
        <row r="2174">
          <cell r="M2174">
            <v>41000</v>
          </cell>
        </row>
        <row r="2175">
          <cell r="M2175">
            <v>1489250</v>
          </cell>
        </row>
        <row r="2176">
          <cell r="M2176">
            <v>57500</v>
          </cell>
        </row>
        <row r="2177">
          <cell r="M2177">
            <v>68000</v>
          </cell>
        </row>
        <row r="2178">
          <cell r="M2178">
            <v>440000</v>
          </cell>
        </row>
        <row r="2179">
          <cell r="M2179">
            <v>638160</v>
          </cell>
        </row>
        <row r="2180">
          <cell r="M2180">
            <v>57500</v>
          </cell>
        </row>
        <row r="2181">
          <cell r="M2181">
            <v>255300</v>
          </cell>
        </row>
        <row r="2182">
          <cell r="M2182">
            <v>690000</v>
          </cell>
        </row>
        <row r="2183">
          <cell r="M2183">
            <v>27500</v>
          </cell>
        </row>
        <row r="2184">
          <cell r="M2184">
            <v>510600</v>
          </cell>
        </row>
        <row r="2185">
          <cell r="M2185">
            <v>510600</v>
          </cell>
        </row>
        <row r="2186">
          <cell r="M2186">
            <v>330000</v>
          </cell>
        </row>
        <row r="2187">
          <cell r="M2187">
            <v>425440</v>
          </cell>
        </row>
        <row r="2188">
          <cell r="M2188">
            <v>425500</v>
          </cell>
        </row>
        <row r="2189">
          <cell r="M2189">
            <v>460000</v>
          </cell>
        </row>
        <row r="2190">
          <cell r="M2190">
            <v>1276500</v>
          </cell>
        </row>
        <row r="2191">
          <cell r="M2191">
            <v>638160</v>
          </cell>
        </row>
        <row r="2192">
          <cell r="M2192">
            <v>57500</v>
          </cell>
        </row>
        <row r="2193">
          <cell r="M2193">
            <v>638160</v>
          </cell>
        </row>
        <row r="2194">
          <cell r="M2194">
            <v>57500</v>
          </cell>
        </row>
        <row r="2195">
          <cell r="M2195">
            <v>638160</v>
          </cell>
        </row>
        <row r="2196">
          <cell r="M2196">
            <v>57500</v>
          </cell>
        </row>
        <row r="2197">
          <cell r="M2197">
            <v>510600</v>
          </cell>
        </row>
        <row r="2198">
          <cell r="M2198">
            <v>57500</v>
          </cell>
        </row>
        <row r="2199">
          <cell r="M2199">
            <v>638160</v>
          </cell>
        </row>
        <row r="2200">
          <cell r="M2200">
            <v>57500</v>
          </cell>
        </row>
        <row r="2201">
          <cell r="M2201">
            <v>638160</v>
          </cell>
        </row>
        <row r="2202">
          <cell r="M2202">
            <v>57500</v>
          </cell>
        </row>
        <row r="2203">
          <cell r="M2203">
            <v>510600</v>
          </cell>
        </row>
        <row r="2204">
          <cell r="M2204">
            <v>1489250</v>
          </cell>
        </row>
        <row r="2205">
          <cell r="M2205">
            <v>115000</v>
          </cell>
        </row>
        <row r="2206">
          <cell r="M2206">
            <v>230000</v>
          </cell>
        </row>
        <row r="2207">
          <cell r="M2207">
            <v>440000</v>
          </cell>
        </row>
        <row r="2208">
          <cell r="M2208">
            <v>281820</v>
          </cell>
        </row>
        <row r="2209">
          <cell r="M2209">
            <v>510600</v>
          </cell>
        </row>
        <row r="2210">
          <cell r="M2210">
            <v>299000</v>
          </cell>
        </row>
        <row r="2211">
          <cell r="M2211">
            <v>425440</v>
          </cell>
        </row>
        <row r="2212">
          <cell r="M2212">
            <v>23000</v>
          </cell>
        </row>
        <row r="2213">
          <cell r="M2213">
            <v>638160</v>
          </cell>
        </row>
        <row r="2214">
          <cell r="M2214">
            <v>57500</v>
          </cell>
        </row>
        <row r="2215">
          <cell r="M2215">
            <v>638160</v>
          </cell>
        </row>
        <row r="2216">
          <cell r="M2216">
            <v>51000</v>
          </cell>
        </row>
        <row r="2217">
          <cell r="M2217">
            <v>57500</v>
          </cell>
        </row>
        <row r="2218">
          <cell r="M2218">
            <v>510600</v>
          </cell>
        </row>
        <row r="2219">
          <cell r="M2219">
            <v>330000</v>
          </cell>
        </row>
        <row r="2220">
          <cell r="M2220">
            <v>281820</v>
          </cell>
        </row>
        <row r="2221">
          <cell r="M2221">
            <v>440000</v>
          </cell>
        </row>
        <row r="2222">
          <cell r="M2222">
            <v>510600</v>
          </cell>
        </row>
        <row r="2223">
          <cell r="M2223">
            <v>46000</v>
          </cell>
        </row>
        <row r="2224">
          <cell r="M2224">
            <v>510600</v>
          </cell>
        </row>
        <row r="2225">
          <cell r="M2225">
            <v>57500</v>
          </cell>
        </row>
        <row r="2226">
          <cell r="M2226">
            <v>638160</v>
          </cell>
        </row>
        <row r="2227">
          <cell r="M2227">
            <v>57500</v>
          </cell>
        </row>
        <row r="2228">
          <cell r="M2228">
            <v>638160</v>
          </cell>
        </row>
        <row r="2229">
          <cell r="M2229">
            <v>57500</v>
          </cell>
        </row>
        <row r="2230">
          <cell r="M2230">
            <v>638160</v>
          </cell>
        </row>
        <row r="2231">
          <cell r="M2231">
            <v>57500</v>
          </cell>
        </row>
        <row r="2232">
          <cell r="M2232">
            <v>638160</v>
          </cell>
        </row>
        <row r="2233">
          <cell r="M2233">
            <v>57500</v>
          </cell>
        </row>
        <row r="2234">
          <cell r="M2234">
            <v>638160</v>
          </cell>
        </row>
        <row r="2235">
          <cell r="M2235">
            <v>57500</v>
          </cell>
        </row>
        <row r="2236">
          <cell r="M2236">
            <v>330000</v>
          </cell>
        </row>
        <row r="2237">
          <cell r="M2237">
            <v>638160</v>
          </cell>
        </row>
        <row r="2238">
          <cell r="M2238">
            <v>57500</v>
          </cell>
        </row>
        <row r="2239">
          <cell r="M2239">
            <v>638160</v>
          </cell>
        </row>
        <row r="2240">
          <cell r="M2240">
            <v>57500</v>
          </cell>
        </row>
        <row r="2241">
          <cell r="M2241">
            <v>510600</v>
          </cell>
        </row>
        <row r="2242">
          <cell r="M2242">
            <v>57500</v>
          </cell>
        </row>
        <row r="2243">
          <cell r="M2243">
            <v>0</v>
          </cell>
        </row>
        <row r="2244">
          <cell r="M2244">
            <v>170200</v>
          </cell>
        </row>
        <row r="2245">
          <cell r="M2245">
            <v>460000</v>
          </cell>
        </row>
        <row r="2246">
          <cell r="M2246">
            <v>26590</v>
          </cell>
        </row>
        <row r="2247">
          <cell r="M2247">
            <v>340000</v>
          </cell>
        </row>
        <row r="2248">
          <cell r="M2248">
            <v>187176</v>
          </cell>
        </row>
        <row r="2249">
          <cell r="M2249">
            <v>440000</v>
          </cell>
        </row>
        <row r="2250">
          <cell r="M2250">
            <v>638160</v>
          </cell>
        </row>
        <row r="2251">
          <cell r="M2251">
            <v>57500</v>
          </cell>
        </row>
        <row r="2252">
          <cell r="M2252">
            <v>638160</v>
          </cell>
        </row>
        <row r="2253">
          <cell r="M2253">
            <v>57500</v>
          </cell>
        </row>
        <row r="2254">
          <cell r="M2254">
            <v>425440</v>
          </cell>
        </row>
        <row r="2255">
          <cell r="M2255">
            <v>1276500</v>
          </cell>
        </row>
        <row r="2256">
          <cell r="M2256">
            <v>638160</v>
          </cell>
        </row>
        <row r="2257">
          <cell r="M2257">
            <v>57500</v>
          </cell>
        </row>
        <row r="2258">
          <cell r="M2258">
            <v>638160</v>
          </cell>
        </row>
        <row r="2259">
          <cell r="M2259">
            <v>57500</v>
          </cell>
        </row>
        <row r="2260">
          <cell r="M2260">
            <v>638160</v>
          </cell>
        </row>
        <row r="2261">
          <cell r="M2261">
            <v>510600</v>
          </cell>
        </row>
        <row r="2262">
          <cell r="M2262">
            <v>1276500</v>
          </cell>
        </row>
        <row r="2263">
          <cell r="M2263">
            <v>510600</v>
          </cell>
        </row>
        <row r="2264">
          <cell r="M2264">
            <v>1276500</v>
          </cell>
        </row>
        <row r="2265">
          <cell r="M2265">
            <v>1276500</v>
          </cell>
        </row>
        <row r="2266">
          <cell r="M2266">
            <v>330000</v>
          </cell>
        </row>
        <row r="2267">
          <cell r="M2267">
            <v>51000</v>
          </cell>
        </row>
        <row r="2268">
          <cell r="M2268">
            <v>638160</v>
          </cell>
        </row>
        <row r="2269">
          <cell r="M2269">
            <v>57500</v>
          </cell>
        </row>
        <row r="2270">
          <cell r="M2270">
            <v>638160</v>
          </cell>
        </row>
        <row r="2271">
          <cell r="M2271">
            <v>57500</v>
          </cell>
        </row>
        <row r="2272">
          <cell r="M2272">
            <v>510600</v>
          </cell>
        </row>
        <row r="2273">
          <cell r="M2273">
            <v>57500</v>
          </cell>
        </row>
        <row r="2274">
          <cell r="M2274">
            <v>638160</v>
          </cell>
        </row>
        <row r="2275">
          <cell r="M2275">
            <v>57500</v>
          </cell>
        </row>
        <row r="2276">
          <cell r="M2276">
            <v>1276500</v>
          </cell>
        </row>
        <row r="2277">
          <cell r="M2277">
            <v>440000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1276500</v>
          </cell>
        </row>
        <row r="2286">
          <cell r="M2286">
            <v>1276500</v>
          </cell>
        </row>
        <row r="2287">
          <cell r="M2287">
            <v>0</v>
          </cell>
        </row>
        <row r="2288">
          <cell r="M2288">
            <v>510600</v>
          </cell>
        </row>
        <row r="2289">
          <cell r="M2289">
            <v>510600</v>
          </cell>
        </row>
        <row r="2290">
          <cell r="M2290">
            <v>1276500</v>
          </cell>
        </row>
        <row r="2291">
          <cell r="M2291">
            <v>1276500</v>
          </cell>
        </row>
        <row r="2292">
          <cell r="M2292">
            <v>425440</v>
          </cell>
        </row>
        <row r="2293">
          <cell r="M2293">
            <v>23000</v>
          </cell>
        </row>
        <row r="2294">
          <cell r="M2294">
            <v>638160</v>
          </cell>
        </row>
        <row r="2295">
          <cell r="M2295">
            <v>57500</v>
          </cell>
        </row>
        <row r="2296">
          <cell r="M2296">
            <v>510600</v>
          </cell>
        </row>
        <row r="2297">
          <cell r="M2297">
            <v>330000</v>
          </cell>
        </row>
        <row r="2298">
          <cell r="M2298">
            <v>638160</v>
          </cell>
        </row>
        <row r="2299">
          <cell r="M2299">
            <v>57500</v>
          </cell>
        </row>
        <row r="2300">
          <cell r="M2300">
            <v>510600</v>
          </cell>
        </row>
        <row r="2301">
          <cell r="M2301">
            <v>57500</v>
          </cell>
        </row>
        <row r="2302">
          <cell r="M2302">
            <v>638160</v>
          </cell>
        </row>
        <row r="2303">
          <cell r="M2303">
            <v>57500</v>
          </cell>
        </row>
        <row r="2304">
          <cell r="M2304">
            <v>638160</v>
          </cell>
        </row>
        <row r="2305">
          <cell r="M2305">
            <v>510600</v>
          </cell>
        </row>
        <row r="2306">
          <cell r="M2306">
            <v>57500</v>
          </cell>
        </row>
        <row r="2307">
          <cell r="M2307">
            <v>638160</v>
          </cell>
        </row>
        <row r="2308">
          <cell r="M2308">
            <v>1063750</v>
          </cell>
        </row>
        <row r="2309">
          <cell r="M2309">
            <v>1276500</v>
          </cell>
        </row>
        <row r="2310">
          <cell r="M2310">
            <v>851000</v>
          </cell>
        </row>
        <row r="2311">
          <cell r="M2311">
            <v>1150000</v>
          </cell>
        </row>
        <row r="2312">
          <cell r="M2312">
            <v>510600</v>
          </cell>
        </row>
        <row r="2313">
          <cell r="M2313">
            <v>57500</v>
          </cell>
        </row>
        <row r="2314">
          <cell r="M2314">
            <v>1276500</v>
          </cell>
        </row>
        <row r="2315">
          <cell r="M2315">
            <v>0</v>
          </cell>
        </row>
        <row r="2316">
          <cell r="M2316">
            <v>1150000</v>
          </cell>
        </row>
        <row r="2317">
          <cell r="M2317">
            <v>98832736</v>
          </cell>
        </row>
        <row r="2318">
          <cell r="M2318">
            <v>1063750</v>
          </cell>
        </row>
        <row r="2319">
          <cell r="M2319">
            <v>1276500</v>
          </cell>
        </row>
        <row r="2320">
          <cell r="M2320">
            <v>851000</v>
          </cell>
        </row>
        <row r="2321">
          <cell r="M2321">
            <v>1276500</v>
          </cell>
        </row>
        <row r="2322">
          <cell r="M2322">
            <v>851000</v>
          </cell>
        </row>
        <row r="2323">
          <cell r="M2323">
            <v>1276500</v>
          </cell>
        </row>
        <row r="2324">
          <cell r="M2324">
            <v>1063750</v>
          </cell>
        </row>
        <row r="2325">
          <cell r="M2325">
            <v>0</v>
          </cell>
        </row>
        <row r="2326">
          <cell r="M2326">
            <v>638160</v>
          </cell>
        </row>
        <row r="2327">
          <cell r="M2327">
            <v>58000</v>
          </cell>
        </row>
        <row r="2328">
          <cell r="M2328">
            <v>102000</v>
          </cell>
        </row>
        <row r="2329">
          <cell r="M2329">
            <v>0</v>
          </cell>
        </row>
        <row r="2330">
          <cell r="M2330">
            <v>638160</v>
          </cell>
        </row>
        <row r="2331">
          <cell r="M2331">
            <v>57500</v>
          </cell>
        </row>
        <row r="2332">
          <cell r="M2332">
            <v>510600</v>
          </cell>
        </row>
        <row r="2333">
          <cell r="M2333">
            <v>638160</v>
          </cell>
        </row>
        <row r="2334">
          <cell r="M2334">
            <v>57500</v>
          </cell>
        </row>
        <row r="2335">
          <cell r="M2335">
            <v>638160</v>
          </cell>
        </row>
        <row r="2336">
          <cell r="M2336">
            <v>58000</v>
          </cell>
        </row>
        <row r="2337">
          <cell r="M2337">
            <v>638160</v>
          </cell>
        </row>
        <row r="2338">
          <cell r="M2338">
            <v>58000</v>
          </cell>
        </row>
        <row r="2339">
          <cell r="M2339">
            <v>510600</v>
          </cell>
        </row>
        <row r="2340">
          <cell r="M2340">
            <v>57500</v>
          </cell>
        </row>
        <row r="2341">
          <cell r="M2341">
            <v>510600</v>
          </cell>
        </row>
        <row r="2342">
          <cell r="M2342">
            <v>1276500</v>
          </cell>
        </row>
        <row r="2343">
          <cell r="M2343">
            <v>1276500</v>
          </cell>
        </row>
        <row r="2344">
          <cell r="M2344">
            <v>1276500</v>
          </cell>
        </row>
        <row r="2345">
          <cell r="M2345">
            <v>1276500</v>
          </cell>
        </row>
        <row r="2346">
          <cell r="M2346">
            <v>1276500</v>
          </cell>
        </row>
        <row r="2347">
          <cell r="M2347">
            <v>1276500</v>
          </cell>
        </row>
        <row r="2348">
          <cell r="M2348">
            <v>550000</v>
          </cell>
        </row>
        <row r="2349">
          <cell r="M2349">
            <v>281820</v>
          </cell>
        </row>
        <row r="2350">
          <cell r="M2350">
            <v>425440</v>
          </cell>
        </row>
        <row r="2351">
          <cell r="M2351">
            <v>23000</v>
          </cell>
        </row>
        <row r="2352">
          <cell r="M2352">
            <v>440000</v>
          </cell>
        </row>
        <row r="2353">
          <cell r="M2353">
            <v>281820</v>
          </cell>
        </row>
        <row r="2354">
          <cell r="M2354">
            <v>1276500</v>
          </cell>
        </row>
        <row r="2355">
          <cell r="M2355">
            <v>510600</v>
          </cell>
        </row>
        <row r="2356">
          <cell r="M2356">
            <v>638160</v>
          </cell>
        </row>
        <row r="2357">
          <cell r="M2357">
            <v>57500</v>
          </cell>
        </row>
        <row r="2358">
          <cell r="M2358">
            <v>1276500</v>
          </cell>
        </row>
        <row r="2359">
          <cell r="M2359">
            <v>1276500</v>
          </cell>
        </row>
        <row r="2360">
          <cell r="M2360">
            <v>1276500</v>
          </cell>
        </row>
        <row r="2361">
          <cell r="M2361">
            <v>510600</v>
          </cell>
        </row>
        <row r="2362">
          <cell r="M2362">
            <v>85100</v>
          </cell>
        </row>
        <row r="2363">
          <cell r="M2363">
            <v>53180</v>
          </cell>
        </row>
        <row r="2364">
          <cell r="M2364">
            <v>4255000</v>
          </cell>
        </row>
        <row r="2365">
          <cell r="M2365">
            <v>1160000</v>
          </cell>
        </row>
        <row r="2366">
          <cell r="M2366">
            <v>330000</v>
          </cell>
        </row>
        <row r="2367">
          <cell r="M2367">
            <v>440000</v>
          </cell>
        </row>
        <row r="2368">
          <cell r="M2368">
            <v>638160</v>
          </cell>
        </row>
        <row r="2369">
          <cell r="M2369">
            <v>51000</v>
          </cell>
        </row>
        <row r="2370">
          <cell r="M2370">
            <v>58000</v>
          </cell>
        </row>
        <row r="2371">
          <cell r="M2371">
            <v>510600</v>
          </cell>
        </row>
        <row r="2372">
          <cell r="M2372">
            <v>1276500</v>
          </cell>
        </row>
        <row r="2373">
          <cell r="M2373">
            <v>1276500</v>
          </cell>
        </row>
        <row r="2374">
          <cell r="M2374">
            <v>1276500</v>
          </cell>
        </row>
        <row r="2375">
          <cell r="M2375">
            <v>1276500</v>
          </cell>
        </row>
        <row r="2376">
          <cell r="M2376">
            <v>464000</v>
          </cell>
        </row>
        <row r="2377">
          <cell r="M2377">
            <v>510600</v>
          </cell>
        </row>
        <row r="2378">
          <cell r="M2378">
            <v>58000</v>
          </cell>
        </row>
        <row r="2379">
          <cell r="M2379">
            <v>638160</v>
          </cell>
        </row>
        <row r="2380">
          <cell r="M2380">
            <v>58000</v>
          </cell>
        </row>
        <row r="2381">
          <cell r="M2381">
            <v>638160</v>
          </cell>
        </row>
        <row r="2382">
          <cell r="M2382">
            <v>58000</v>
          </cell>
        </row>
        <row r="2383">
          <cell r="M2383">
            <v>2553000</v>
          </cell>
        </row>
        <row r="2384">
          <cell r="M2384">
            <v>696000</v>
          </cell>
        </row>
        <row r="2385">
          <cell r="M2385">
            <v>425440</v>
          </cell>
        </row>
        <row r="2386">
          <cell r="M2386">
            <v>638160</v>
          </cell>
        </row>
        <row r="2387">
          <cell r="M2387">
            <v>116000</v>
          </cell>
        </row>
        <row r="2388">
          <cell r="M2388">
            <v>85100</v>
          </cell>
        </row>
        <row r="2389">
          <cell r="M2389">
            <v>26590</v>
          </cell>
        </row>
        <row r="2390">
          <cell r="M2390">
            <v>638160</v>
          </cell>
        </row>
        <row r="2391">
          <cell r="M2391">
            <v>58000</v>
          </cell>
        </row>
        <row r="2392">
          <cell r="M2392">
            <v>638160</v>
          </cell>
        </row>
        <row r="2393">
          <cell r="M2393">
            <v>58000</v>
          </cell>
        </row>
        <row r="2394">
          <cell r="M2394">
            <v>510600</v>
          </cell>
        </row>
        <row r="2395">
          <cell r="M2395">
            <v>58000</v>
          </cell>
        </row>
        <row r="2396">
          <cell r="M2396">
            <v>638160</v>
          </cell>
        </row>
        <row r="2397">
          <cell r="M2397">
            <v>58000</v>
          </cell>
        </row>
        <row r="2398">
          <cell r="M2398">
            <v>1276500</v>
          </cell>
        </row>
        <row r="2399">
          <cell r="M2399">
            <v>1276500</v>
          </cell>
        </row>
        <row r="2400">
          <cell r="M2400">
            <v>1276500</v>
          </cell>
        </row>
        <row r="2401">
          <cell r="M2401">
            <v>1276500</v>
          </cell>
        </row>
        <row r="2402">
          <cell r="M2402">
            <v>1276500</v>
          </cell>
        </row>
        <row r="2403">
          <cell r="M2403">
            <v>510600</v>
          </cell>
        </row>
        <row r="2404">
          <cell r="M2404">
            <v>85100</v>
          </cell>
        </row>
        <row r="2405">
          <cell r="M2405">
            <v>51000</v>
          </cell>
        </row>
        <row r="2406">
          <cell r="M2406">
            <v>510600</v>
          </cell>
        </row>
        <row r="2407">
          <cell r="M2407">
            <v>638160</v>
          </cell>
        </row>
        <row r="2408">
          <cell r="M2408">
            <v>58000</v>
          </cell>
        </row>
        <row r="2409">
          <cell r="M2409">
            <v>330000</v>
          </cell>
        </row>
        <row r="2410">
          <cell r="M2410">
            <v>440000</v>
          </cell>
        </row>
        <row r="2411">
          <cell r="M2411">
            <v>510600</v>
          </cell>
        </row>
        <row r="2412">
          <cell r="M2412">
            <v>58000</v>
          </cell>
        </row>
        <row r="2413">
          <cell r="M2413">
            <v>53180</v>
          </cell>
        </row>
        <row r="2414">
          <cell r="M2414">
            <v>116000</v>
          </cell>
        </row>
        <row r="2415">
          <cell r="M2415">
            <v>53180</v>
          </cell>
        </row>
        <row r="2416">
          <cell r="M2416">
            <v>116000</v>
          </cell>
        </row>
        <row r="2417">
          <cell r="M2417">
            <v>42550</v>
          </cell>
        </row>
        <row r="2418">
          <cell r="M2418">
            <v>371200</v>
          </cell>
        </row>
        <row r="2419">
          <cell r="M2419">
            <v>638160</v>
          </cell>
        </row>
        <row r="2420">
          <cell r="M2420">
            <v>58000</v>
          </cell>
        </row>
        <row r="2421">
          <cell r="M2421">
            <v>638160</v>
          </cell>
        </row>
        <row r="2422">
          <cell r="M2422">
            <v>58000</v>
          </cell>
        </row>
        <row r="2423">
          <cell r="M2423">
            <v>510600</v>
          </cell>
        </row>
        <row r="2424">
          <cell r="M2424">
            <v>638160</v>
          </cell>
        </row>
        <row r="2425">
          <cell r="M2425">
            <v>58000</v>
          </cell>
        </row>
        <row r="2426">
          <cell r="M2426">
            <v>638160</v>
          </cell>
        </row>
        <row r="2427">
          <cell r="M2427">
            <v>58000</v>
          </cell>
        </row>
        <row r="2428">
          <cell r="M2428">
            <v>1276500</v>
          </cell>
        </row>
        <row r="2429">
          <cell r="M2429">
            <v>1276500</v>
          </cell>
        </row>
        <row r="2430">
          <cell r="M2430">
            <v>1276500</v>
          </cell>
        </row>
        <row r="2431">
          <cell r="M2431">
            <v>1276500</v>
          </cell>
        </row>
        <row r="2432">
          <cell r="M2432">
            <v>510600</v>
          </cell>
        </row>
        <row r="2433">
          <cell r="M2433">
            <v>440000</v>
          </cell>
        </row>
        <row r="2434">
          <cell r="M2434">
            <v>425440</v>
          </cell>
        </row>
        <row r="2435">
          <cell r="M2435">
            <v>23200</v>
          </cell>
        </row>
        <row r="2436">
          <cell r="M2436">
            <v>638160</v>
          </cell>
        </row>
        <row r="2437">
          <cell r="M2437">
            <v>58000</v>
          </cell>
        </row>
        <row r="2438">
          <cell r="M2438">
            <v>51000</v>
          </cell>
        </row>
        <row r="2439">
          <cell r="M2439">
            <v>1276500</v>
          </cell>
        </row>
        <row r="2440">
          <cell r="M2440">
            <v>510600</v>
          </cell>
        </row>
        <row r="2441">
          <cell r="M2441">
            <v>510600</v>
          </cell>
        </row>
        <row r="2442">
          <cell r="M2442">
            <v>58000</v>
          </cell>
        </row>
        <row r="2443">
          <cell r="M2443">
            <v>638160</v>
          </cell>
        </row>
        <row r="2444">
          <cell r="M2444">
            <v>58000</v>
          </cell>
        </row>
        <row r="2445">
          <cell r="M2445">
            <v>638160</v>
          </cell>
        </row>
        <row r="2446">
          <cell r="M2446">
            <v>58000</v>
          </cell>
        </row>
        <row r="2447">
          <cell r="M2447">
            <v>58000</v>
          </cell>
        </row>
        <row r="2448">
          <cell r="M2448">
            <v>330000</v>
          </cell>
        </row>
        <row r="2449">
          <cell r="M2449">
            <v>41000</v>
          </cell>
        </row>
        <row r="2450">
          <cell r="M2450">
            <v>232000</v>
          </cell>
        </row>
        <row r="2451">
          <cell r="M2451">
            <v>510600</v>
          </cell>
        </row>
        <row r="2452">
          <cell r="M2452">
            <v>53180</v>
          </cell>
        </row>
        <row r="2453">
          <cell r="M2453">
            <v>116000</v>
          </cell>
        </row>
        <row r="2454">
          <cell r="M2454">
            <v>1276500</v>
          </cell>
        </row>
        <row r="2455">
          <cell r="M2455">
            <v>638160</v>
          </cell>
        </row>
        <row r="2456">
          <cell r="M2456">
            <v>58000</v>
          </cell>
        </row>
        <row r="2457">
          <cell r="M2457">
            <v>440000</v>
          </cell>
        </row>
        <row r="2458">
          <cell r="M2458">
            <v>281820</v>
          </cell>
        </row>
        <row r="2459">
          <cell r="M2459">
            <v>510600</v>
          </cell>
        </row>
        <row r="2460">
          <cell r="M2460">
            <v>58000</v>
          </cell>
        </row>
        <row r="2461">
          <cell r="M2461">
            <v>220000</v>
          </cell>
        </row>
        <row r="2462">
          <cell r="M2462">
            <v>1276500</v>
          </cell>
        </row>
        <row r="2463">
          <cell r="M2463">
            <v>510600</v>
          </cell>
        </row>
        <row r="2464">
          <cell r="M2464">
            <v>58000</v>
          </cell>
        </row>
        <row r="2465">
          <cell r="M2465">
            <v>1276500</v>
          </cell>
        </row>
        <row r="2466">
          <cell r="M2466">
            <v>638160</v>
          </cell>
        </row>
        <row r="2467">
          <cell r="M2467">
            <v>58000</v>
          </cell>
        </row>
        <row r="2468">
          <cell r="M2468">
            <v>510600</v>
          </cell>
        </row>
        <row r="2469">
          <cell r="M2469">
            <v>638160</v>
          </cell>
        </row>
        <row r="2470">
          <cell r="M2470">
            <v>58000</v>
          </cell>
        </row>
        <row r="2471">
          <cell r="M2471">
            <v>638160</v>
          </cell>
        </row>
        <row r="2472">
          <cell r="M2472">
            <v>58000</v>
          </cell>
        </row>
        <row r="2473">
          <cell r="M2473">
            <v>1276500</v>
          </cell>
        </row>
        <row r="2474">
          <cell r="M2474">
            <v>510600</v>
          </cell>
        </row>
        <row r="2475">
          <cell r="M2475">
            <v>638160</v>
          </cell>
        </row>
        <row r="2476">
          <cell r="M2476">
            <v>58000</v>
          </cell>
        </row>
        <row r="2477">
          <cell r="M2477">
            <v>638160</v>
          </cell>
        </row>
        <row r="2478">
          <cell r="M2478">
            <v>58000</v>
          </cell>
        </row>
        <row r="2479">
          <cell r="M2479">
            <v>1276500</v>
          </cell>
        </row>
        <row r="2480">
          <cell r="M2480">
            <v>1276500</v>
          </cell>
        </row>
        <row r="2481">
          <cell r="M2481">
            <v>1276500</v>
          </cell>
        </row>
        <row r="2482">
          <cell r="M2482">
            <v>1276500</v>
          </cell>
        </row>
        <row r="2483">
          <cell r="M2483">
            <v>510600</v>
          </cell>
        </row>
        <row r="2484">
          <cell r="M2484">
            <v>440000</v>
          </cell>
        </row>
        <row r="2485">
          <cell r="M2485">
            <v>330000</v>
          </cell>
        </row>
        <row r="2486">
          <cell r="M2486">
            <v>318140</v>
          </cell>
        </row>
        <row r="2487">
          <cell r="M2487">
            <v>440000</v>
          </cell>
        </row>
        <row r="2488">
          <cell r="M2488">
            <v>26590</v>
          </cell>
        </row>
        <row r="2489">
          <cell r="M2489">
            <v>464000</v>
          </cell>
        </row>
        <row r="2490">
          <cell r="M2490">
            <v>330000</v>
          </cell>
        </row>
        <row r="2491">
          <cell r="M2491">
            <v>53180</v>
          </cell>
        </row>
        <row r="2492">
          <cell r="M2492">
            <v>638160</v>
          </cell>
        </row>
        <row r="2493">
          <cell r="M2493">
            <v>58000</v>
          </cell>
        </row>
        <row r="2494">
          <cell r="M2494">
            <v>638160</v>
          </cell>
        </row>
        <row r="2495">
          <cell r="M2495">
            <v>58000</v>
          </cell>
        </row>
        <row r="2496">
          <cell r="M2496">
            <v>510600</v>
          </cell>
        </row>
        <row r="2497">
          <cell r="M2497">
            <v>1276500</v>
          </cell>
        </row>
        <row r="2498">
          <cell r="M2498">
            <v>1276500</v>
          </cell>
        </row>
        <row r="2499">
          <cell r="M2499">
            <v>1276500</v>
          </cell>
        </row>
        <row r="2500">
          <cell r="M2500">
            <v>1276500</v>
          </cell>
        </row>
        <row r="2501">
          <cell r="M2501">
            <v>1276500</v>
          </cell>
        </row>
        <row r="2502">
          <cell r="M2502">
            <v>1276500</v>
          </cell>
        </row>
        <row r="2503">
          <cell r="M2503">
            <v>106360</v>
          </cell>
        </row>
        <row r="2504">
          <cell r="M2504">
            <v>255300</v>
          </cell>
        </row>
        <row r="2505">
          <cell r="M2505">
            <v>580000</v>
          </cell>
        </row>
        <row r="2506">
          <cell r="M2506">
            <v>330000</v>
          </cell>
        </row>
        <row r="2507">
          <cell r="M2507">
            <v>440000</v>
          </cell>
        </row>
        <row r="2508">
          <cell r="M2508">
            <v>204000</v>
          </cell>
        </row>
        <row r="2509">
          <cell r="M2509">
            <v>255300</v>
          </cell>
        </row>
        <row r="2510">
          <cell r="M2510">
            <v>510600</v>
          </cell>
        </row>
        <row r="2511">
          <cell r="M2511">
            <v>1276500</v>
          </cell>
        </row>
        <row r="2512">
          <cell r="M2512">
            <v>1276500</v>
          </cell>
        </row>
        <row r="2513">
          <cell r="M2513">
            <v>1276500</v>
          </cell>
        </row>
        <row r="2514">
          <cell r="M2514">
            <v>638160</v>
          </cell>
        </row>
        <row r="2515">
          <cell r="M2515">
            <v>58000</v>
          </cell>
        </row>
        <row r="2516">
          <cell r="M2516">
            <v>638160</v>
          </cell>
        </row>
        <row r="2517">
          <cell r="M2517">
            <v>58000</v>
          </cell>
        </row>
        <row r="2518">
          <cell r="M2518">
            <v>510600</v>
          </cell>
        </row>
        <row r="2519">
          <cell r="M2519">
            <v>58000</v>
          </cell>
        </row>
        <row r="2520">
          <cell r="M2520">
            <v>1276500</v>
          </cell>
        </row>
        <row r="2521">
          <cell r="M2521">
            <v>1276500</v>
          </cell>
        </row>
        <row r="2522">
          <cell r="M2522">
            <v>42550</v>
          </cell>
        </row>
        <row r="2523">
          <cell r="M2523">
            <v>1276500</v>
          </cell>
        </row>
        <row r="2524">
          <cell r="M2524">
            <v>638160</v>
          </cell>
        </row>
        <row r="2525">
          <cell r="M2525">
            <v>58000</v>
          </cell>
        </row>
        <row r="2526">
          <cell r="M2526">
            <v>510600</v>
          </cell>
        </row>
        <row r="2527">
          <cell r="M2527">
            <v>58000</v>
          </cell>
        </row>
        <row r="2528">
          <cell r="M2528">
            <v>638160</v>
          </cell>
        </row>
        <row r="2529">
          <cell r="M2529">
            <v>58000</v>
          </cell>
        </row>
        <row r="2530">
          <cell r="M2530">
            <v>638160</v>
          </cell>
        </row>
        <row r="2531">
          <cell r="M2531">
            <v>58000</v>
          </cell>
        </row>
        <row r="2532">
          <cell r="M2532">
            <v>440000</v>
          </cell>
        </row>
        <row r="2533">
          <cell r="M2533">
            <v>638160</v>
          </cell>
        </row>
        <row r="2534">
          <cell r="M2534">
            <v>58000</v>
          </cell>
        </row>
        <row r="2535">
          <cell r="M2535">
            <v>330000</v>
          </cell>
        </row>
        <row r="2536">
          <cell r="M2536">
            <v>1702000</v>
          </cell>
        </row>
        <row r="2537">
          <cell r="M2537">
            <v>232000</v>
          </cell>
        </row>
        <row r="2538">
          <cell r="M2538">
            <v>21272</v>
          </cell>
        </row>
        <row r="2539">
          <cell r="M2539">
            <v>638160</v>
          </cell>
        </row>
        <row r="2540">
          <cell r="M2540">
            <v>58000</v>
          </cell>
        </row>
        <row r="2541">
          <cell r="M2541">
            <v>1702000</v>
          </cell>
        </row>
        <row r="2542">
          <cell r="M2542">
            <v>510600</v>
          </cell>
        </row>
        <row r="2543">
          <cell r="M2543">
            <v>510600</v>
          </cell>
        </row>
        <row r="2544">
          <cell r="M2544">
            <v>58000</v>
          </cell>
        </row>
        <row r="2545">
          <cell r="M2545">
            <v>58000</v>
          </cell>
        </row>
        <row r="2546">
          <cell r="M2546">
            <v>638250</v>
          </cell>
        </row>
        <row r="2547">
          <cell r="M2547">
            <v>510600</v>
          </cell>
        </row>
        <row r="2548">
          <cell r="M2548">
            <v>58000</v>
          </cell>
        </row>
        <row r="2549">
          <cell r="M2549">
            <v>330000</v>
          </cell>
        </row>
        <row r="2550">
          <cell r="M2550">
            <v>440000</v>
          </cell>
        </row>
        <row r="2551">
          <cell r="M2551">
            <v>0</v>
          </cell>
        </row>
        <row r="2552">
          <cell r="M2552">
            <v>510600</v>
          </cell>
        </row>
        <row r="2553">
          <cell r="M2553">
            <v>128262782</v>
          </cell>
        </row>
        <row r="2554">
          <cell r="M2554">
            <v>464000</v>
          </cell>
        </row>
        <row r="2555">
          <cell r="M2555">
            <v>510600</v>
          </cell>
        </row>
        <row r="2556">
          <cell r="M2556">
            <v>1276500</v>
          </cell>
        </row>
        <row r="2557">
          <cell r="M2557">
            <v>1276500</v>
          </cell>
        </row>
        <row r="2558">
          <cell r="M2558">
            <v>1276500</v>
          </cell>
        </row>
        <row r="2559">
          <cell r="M2559">
            <v>1276500</v>
          </cell>
        </row>
        <row r="2560">
          <cell r="M2560">
            <v>1276500</v>
          </cell>
        </row>
        <row r="2561">
          <cell r="M2561">
            <v>1276500</v>
          </cell>
        </row>
        <row r="2562">
          <cell r="M2562">
            <v>638160</v>
          </cell>
        </row>
        <row r="2563">
          <cell r="M2563">
            <v>58000</v>
          </cell>
        </row>
        <row r="2564">
          <cell r="M2564">
            <v>638160</v>
          </cell>
        </row>
        <row r="2565">
          <cell r="M2565">
            <v>58000</v>
          </cell>
        </row>
        <row r="2566">
          <cell r="M2566">
            <v>510600</v>
          </cell>
        </row>
        <row r="2567">
          <cell r="M2567">
            <v>58000</v>
          </cell>
        </row>
        <row r="2568">
          <cell r="M2568">
            <v>638160</v>
          </cell>
        </row>
        <row r="2569">
          <cell r="M2569">
            <v>58000</v>
          </cell>
        </row>
        <row r="2570">
          <cell r="M2570">
            <v>1276500</v>
          </cell>
        </row>
        <row r="2571">
          <cell r="M2571">
            <v>1276500</v>
          </cell>
        </row>
        <row r="2572">
          <cell r="M2572">
            <v>1276500</v>
          </cell>
        </row>
        <row r="2573">
          <cell r="M2573">
            <v>1276500</v>
          </cell>
        </row>
        <row r="2574">
          <cell r="M2574">
            <v>638160</v>
          </cell>
        </row>
        <row r="2575">
          <cell r="M2575">
            <v>58000</v>
          </cell>
        </row>
        <row r="2576">
          <cell r="M2576">
            <v>1276500</v>
          </cell>
        </row>
        <row r="2577">
          <cell r="M2577">
            <v>638160</v>
          </cell>
        </row>
        <row r="2578">
          <cell r="M2578">
            <v>58000</v>
          </cell>
        </row>
        <row r="2579">
          <cell r="M2579">
            <v>510600</v>
          </cell>
        </row>
        <row r="2580">
          <cell r="M2580">
            <v>58000</v>
          </cell>
        </row>
        <row r="2581">
          <cell r="M2581">
            <v>330000</v>
          </cell>
        </row>
        <row r="2582">
          <cell r="M2582">
            <v>440000</v>
          </cell>
        </row>
        <row r="2583">
          <cell r="M2583">
            <v>1702000</v>
          </cell>
        </row>
        <row r="2584">
          <cell r="M2584">
            <v>2131800</v>
          </cell>
        </row>
        <row r="2585">
          <cell r="M2585">
            <v>638160</v>
          </cell>
        </row>
        <row r="2586">
          <cell r="M2586">
            <v>58000</v>
          </cell>
        </row>
        <row r="2587">
          <cell r="M2587">
            <v>212750</v>
          </cell>
        </row>
        <row r="2588">
          <cell r="M2588">
            <v>20400</v>
          </cell>
        </row>
        <row r="2589">
          <cell r="M2589">
            <v>638160</v>
          </cell>
        </row>
        <row r="2590">
          <cell r="M2590">
            <v>58000</v>
          </cell>
        </row>
        <row r="2591">
          <cell r="M2591">
            <v>638160</v>
          </cell>
        </row>
        <row r="2592">
          <cell r="M2592">
            <v>58000</v>
          </cell>
        </row>
        <row r="2593">
          <cell r="M2593">
            <v>638160</v>
          </cell>
        </row>
        <row r="2594">
          <cell r="M2594">
            <v>58000</v>
          </cell>
        </row>
        <row r="2595">
          <cell r="M2595">
            <v>638160</v>
          </cell>
        </row>
        <row r="2596">
          <cell r="M2596">
            <v>58000</v>
          </cell>
        </row>
        <row r="2597">
          <cell r="M2597">
            <v>212750</v>
          </cell>
        </row>
        <row r="2598">
          <cell r="M2598">
            <v>510600</v>
          </cell>
        </row>
        <row r="2599">
          <cell r="M2599">
            <v>58000</v>
          </cell>
        </row>
        <row r="2600">
          <cell r="M2600">
            <v>1276500</v>
          </cell>
        </row>
        <row r="2601">
          <cell r="M2601">
            <v>330000</v>
          </cell>
        </row>
        <row r="2602">
          <cell r="M2602">
            <v>232000</v>
          </cell>
        </row>
        <row r="2603">
          <cell r="M2603">
            <v>85100</v>
          </cell>
        </row>
        <row r="2604">
          <cell r="M2604">
            <v>26590</v>
          </cell>
        </row>
        <row r="2605">
          <cell r="M2605">
            <v>1276500</v>
          </cell>
        </row>
        <row r="2606">
          <cell r="M2606">
            <v>1276500</v>
          </cell>
        </row>
        <row r="2607">
          <cell r="M2607">
            <v>1276500</v>
          </cell>
        </row>
        <row r="2608">
          <cell r="M2608">
            <v>1276500</v>
          </cell>
        </row>
        <row r="2609">
          <cell r="M2609">
            <v>638160</v>
          </cell>
        </row>
        <row r="2610">
          <cell r="M2610">
            <v>58000</v>
          </cell>
        </row>
        <row r="2611">
          <cell r="M2611">
            <v>638160</v>
          </cell>
        </row>
        <row r="2612">
          <cell r="M2612">
            <v>58000</v>
          </cell>
        </row>
        <row r="2613">
          <cell r="M2613">
            <v>638160</v>
          </cell>
        </row>
        <row r="2614">
          <cell r="M2614">
            <v>58000</v>
          </cell>
        </row>
        <row r="2615">
          <cell r="M2615">
            <v>510600</v>
          </cell>
        </row>
        <row r="2616">
          <cell r="M2616">
            <v>58000</v>
          </cell>
        </row>
        <row r="2617">
          <cell r="M2617">
            <v>440000</v>
          </cell>
        </row>
        <row r="2618">
          <cell r="M2618">
            <v>290900</v>
          </cell>
        </row>
        <row r="2619">
          <cell r="M2619">
            <v>330000</v>
          </cell>
        </row>
        <row r="2620">
          <cell r="M2620">
            <v>290900</v>
          </cell>
        </row>
        <row r="2621">
          <cell r="M2621">
            <v>638160</v>
          </cell>
        </row>
        <row r="2622">
          <cell r="M2622">
            <v>58000</v>
          </cell>
        </row>
        <row r="2623">
          <cell r="M2623">
            <v>212750</v>
          </cell>
        </row>
        <row r="2624">
          <cell r="M2624">
            <v>510600</v>
          </cell>
        </row>
        <row r="2625">
          <cell r="M2625">
            <v>170200</v>
          </cell>
        </row>
        <row r="2626">
          <cell r="M2626">
            <v>464000</v>
          </cell>
        </row>
        <row r="2627">
          <cell r="M2627">
            <v>638160</v>
          </cell>
        </row>
        <row r="2628">
          <cell r="M2628">
            <v>58000</v>
          </cell>
        </row>
        <row r="2629">
          <cell r="M2629">
            <v>638160</v>
          </cell>
        </row>
        <row r="2630">
          <cell r="M2630">
            <v>58000</v>
          </cell>
        </row>
        <row r="2631">
          <cell r="M2631">
            <v>638160</v>
          </cell>
        </row>
        <row r="2632">
          <cell r="M2632">
            <v>58000</v>
          </cell>
        </row>
        <row r="2633">
          <cell r="M2633">
            <v>1276500</v>
          </cell>
        </row>
        <row r="2634">
          <cell r="M2634">
            <v>510600</v>
          </cell>
        </row>
        <row r="2635">
          <cell r="M2635">
            <v>58000</v>
          </cell>
        </row>
        <row r="2636">
          <cell r="M2636">
            <v>440000</v>
          </cell>
        </row>
        <row r="2637">
          <cell r="M2637">
            <v>58000</v>
          </cell>
        </row>
        <row r="2638">
          <cell r="M2638">
            <v>510600</v>
          </cell>
        </row>
        <row r="2639">
          <cell r="M2639">
            <v>58000</v>
          </cell>
        </row>
        <row r="2640">
          <cell r="M2640">
            <v>1330800</v>
          </cell>
        </row>
        <row r="2641">
          <cell r="M2641">
            <v>1276500</v>
          </cell>
        </row>
        <row r="2642">
          <cell r="M2642">
            <v>1276500</v>
          </cell>
        </row>
        <row r="2643">
          <cell r="M2643">
            <v>1276500</v>
          </cell>
        </row>
        <row r="2644">
          <cell r="M2644">
            <v>510600</v>
          </cell>
        </row>
        <row r="2645">
          <cell r="M2645">
            <v>51000</v>
          </cell>
        </row>
        <row r="2646">
          <cell r="M2646">
            <v>58000</v>
          </cell>
        </row>
        <row r="2647">
          <cell r="M2647">
            <v>330000</v>
          </cell>
        </row>
        <row r="2648">
          <cell r="M2648">
            <v>696000</v>
          </cell>
        </row>
        <row r="2649">
          <cell r="M2649">
            <v>127650</v>
          </cell>
        </row>
        <row r="2650">
          <cell r="M2650">
            <v>26590</v>
          </cell>
        </row>
        <row r="2651">
          <cell r="M2651">
            <v>1276500</v>
          </cell>
        </row>
        <row r="2652">
          <cell r="M2652">
            <v>212750</v>
          </cell>
        </row>
        <row r="2653">
          <cell r="M2653">
            <v>638160</v>
          </cell>
        </row>
        <row r="2654">
          <cell r="M2654">
            <v>58000</v>
          </cell>
        </row>
        <row r="2655">
          <cell r="M2655">
            <v>638160</v>
          </cell>
        </row>
        <row r="2656">
          <cell r="M2656">
            <v>58000</v>
          </cell>
        </row>
        <row r="2657">
          <cell r="M2657">
            <v>440000</v>
          </cell>
        </row>
        <row r="2658">
          <cell r="M2658">
            <v>330000</v>
          </cell>
        </row>
        <row r="2659">
          <cell r="M2659">
            <v>4255000</v>
          </cell>
        </row>
        <row r="2660">
          <cell r="M2660">
            <v>10636</v>
          </cell>
        </row>
        <row r="2661">
          <cell r="M2661">
            <v>638160</v>
          </cell>
        </row>
        <row r="2662">
          <cell r="M2662">
            <v>58000</v>
          </cell>
        </row>
        <row r="2663">
          <cell r="M2663">
            <v>510600</v>
          </cell>
        </row>
        <row r="2664">
          <cell r="M2664">
            <v>212750</v>
          </cell>
        </row>
        <row r="2665">
          <cell r="M2665">
            <v>58000</v>
          </cell>
        </row>
        <row r="2666">
          <cell r="M2666">
            <v>638160</v>
          </cell>
        </row>
        <row r="2667">
          <cell r="M2667">
            <v>638160</v>
          </cell>
        </row>
        <row r="2668">
          <cell r="M2668">
            <v>58000</v>
          </cell>
        </row>
        <row r="2669">
          <cell r="M2669">
            <v>638160</v>
          </cell>
        </row>
        <row r="2670">
          <cell r="M2670">
            <v>58000</v>
          </cell>
        </row>
        <row r="2671">
          <cell r="M2671">
            <v>510600</v>
          </cell>
        </row>
        <row r="2672">
          <cell r="M2672">
            <v>736320</v>
          </cell>
        </row>
        <row r="2673">
          <cell r="M2673">
            <v>62500</v>
          </cell>
        </row>
        <row r="2674">
          <cell r="M2674">
            <v>510600</v>
          </cell>
        </row>
        <row r="2675">
          <cell r="M2675">
            <v>638160</v>
          </cell>
        </row>
        <row r="2676">
          <cell r="M2676">
            <v>58000</v>
          </cell>
        </row>
        <row r="2677">
          <cell r="M2677">
            <v>638160</v>
          </cell>
        </row>
        <row r="2678">
          <cell r="M2678">
            <v>58000</v>
          </cell>
        </row>
        <row r="2679">
          <cell r="M2679">
            <v>1330800</v>
          </cell>
        </row>
        <row r="2680">
          <cell r="M2680">
            <v>1330800</v>
          </cell>
        </row>
        <row r="2681">
          <cell r="M2681">
            <v>1330800</v>
          </cell>
        </row>
        <row r="2682">
          <cell r="M2682">
            <v>1330800</v>
          </cell>
        </row>
        <row r="2683">
          <cell r="M2683">
            <v>510600</v>
          </cell>
        </row>
        <row r="2684">
          <cell r="M2684">
            <v>58000</v>
          </cell>
        </row>
        <row r="2685">
          <cell r="M2685">
            <v>1330800</v>
          </cell>
        </row>
        <row r="2686">
          <cell r="M2686">
            <v>1330800</v>
          </cell>
        </row>
        <row r="2687">
          <cell r="M2687">
            <v>330000</v>
          </cell>
        </row>
        <row r="2688">
          <cell r="M2688">
            <v>440000</v>
          </cell>
        </row>
        <row r="2689">
          <cell r="M2689">
            <v>330000</v>
          </cell>
        </row>
        <row r="2690">
          <cell r="M2690">
            <v>851000</v>
          </cell>
        </row>
        <row r="2691">
          <cell r="M2691">
            <v>696000</v>
          </cell>
        </row>
        <row r="2692">
          <cell r="M2692">
            <v>330000</v>
          </cell>
        </row>
        <row r="2693">
          <cell r="M2693">
            <v>1330800</v>
          </cell>
        </row>
        <row r="2694">
          <cell r="M2694">
            <v>1330800</v>
          </cell>
        </row>
        <row r="2695">
          <cell r="M2695">
            <v>221800</v>
          </cell>
        </row>
        <row r="2696">
          <cell r="M2696">
            <v>25000</v>
          </cell>
        </row>
        <row r="2697">
          <cell r="M2697">
            <v>510600</v>
          </cell>
        </row>
        <row r="2698">
          <cell r="M2698">
            <v>58000</v>
          </cell>
        </row>
        <row r="2699">
          <cell r="M2699">
            <v>532320</v>
          </cell>
        </row>
        <row r="2700">
          <cell r="M2700">
            <v>736320</v>
          </cell>
        </row>
        <row r="2701">
          <cell r="M2701">
            <v>62500</v>
          </cell>
        </row>
        <row r="2702">
          <cell r="M2702">
            <v>736320</v>
          </cell>
        </row>
        <row r="2703">
          <cell r="M2703">
            <v>62500</v>
          </cell>
        </row>
        <row r="2704">
          <cell r="M2704">
            <v>330000</v>
          </cell>
        </row>
        <row r="2705">
          <cell r="M2705">
            <v>290900</v>
          </cell>
        </row>
        <row r="2706">
          <cell r="M2706">
            <v>505440</v>
          </cell>
        </row>
        <row r="2707">
          <cell r="M2707">
            <v>505440</v>
          </cell>
        </row>
        <row r="2708">
          <cell r="M2708">
            <v>290900</v>
          </cell>
        </row>
        <row r="2709">
          <cell r="M2709">
            <v>532320</v>
          </cell>
        </row>
        <row r="2710">
          <cell r="M2710">
            <v>532320</v>
          </cell>
        </row>
        <row r="2711">
          <cell r="M2711">
            <v>505440</v>
          </cell>
        </row>
        <row r="2712">
          <cell r="M2712">
            <v>232000</v>
          </cell>
        </row>
        <row r="2713">
          <cell r="M2713">
            <v>85100</v>
          </cell>
        </row>
        <row r="2714">
          <cell r="M2714">
            <v>1330800</v>
          </cell>
        </row>
        <row r="2715">
          <cell r="M2715">
            <v>532320</v>
          </cell>
        </row>
        <row r="2717">
          <cell r="M2717">
            <v>1330800</v>
          </cell>
        </row>
        <row r="2718">
          <cell r="M2718">
            <v>1330800</v>
          </cell>
        </row>
        <row r="2719">
          <cell r="M2719">
            <v>221800</v>
          </cell>
        </row>
        <row r="2721">
          <cell r="M2721">
            <v>736320</v>
          </cell>
        </row>
        <row r="2722">
          <cell r="M2722">
            <v>62500</v>
          </cell>
        </row>
        <row r="2723">
          <cell r="M2723">
            <v>736320</v>
          </cell>
        </row>
        <row r="2724">
          <cell r="M2724">
            <v>736320</v>
          </cell>
        </row>
        <row r="2726">
          <cell r="M2726">
            <v>736320</v>
          </cell>
        </row>
        <row r="2727">
          <cell r="M2727">
            <v>62500</v>
          </cell>
        </row>
        <row r="2728">
          <cell r="M2728">
            <v>532320</v>
          </cell>
        </row>
        <row r="2729">
          <cell r="M2729">
            <v>379080</v>
          </cell>
        </row>
        <row r="2730">
          <cell r="M2730">
            <v>505440</v>
          </cell>
        </row>
        <row r="2731">
          <cell r="M2731">
            <v>500000</v>
          </cell>
        </row>
        <row r="2732">
          <cell r="M2732">
            <v>30680</v>
          </cell>
        </row>
        <row r="2733">
          <cell r="M2733">
            <v>532320</v>
          </cell>
        </row>
        <row r="2734">
          <cell r="M2734">
            <v>736320</v>
          </cell>
        </row>
        <row r="2735">
          <cell r="M2735">
            <v>532320</v>
          </cell>
        </row>
        <row r="2736">
          <cell r="M2736">
            <v>62500</v>
          </cell>
        </row>
        <row r="2737">
          <cell r="M2737">
            <v>532320</v>
          </cell>
        </row>
        <row r="2738">
          <cell r="M2738">
            <v>62500</v>
          </cell>
        </row>
        <row r="2739">
          <cell r="M2739">
            <v>736320</v>
          </cell>
        </row>
        <row r="2740">
          <cell r="M2740">
            <v>177440</v>
          </cell>
        </row>
        <row r="2741">
          <cell r="M2741">
            <v>500000</v>
          </cell>
        </row>
        <row r="2742">
          <cell r="M2742">
            <v>159600</v>
          </cell>
        </row>
        <row r="2743">
          <cell r="M2743">
            <v>505440</v>
          </cell>
        </row>
        <row r="2744">
          <cell r="M2744">
            <v>505440</v>
          </cell>
        </row>
        <row r="2745">
          <cell r="M2745">
            <v>532320</v>
          </cell>
        </row>
        <row r="2746">
          <cell r="M2746">
            <v>1330800</v>
          </cell>
        </row>
        <row r="2747">
          <cell r="M2747">
            <v>825164</v>
          </cell>
        </row>
        <row r="2748">
          <cell r="M2748">
            <v>490880</v>
          </cell>
        </row>
        <row r="2749">
          <cell r="M2749">
            <v>25000</v>
          </cell>
        </row>
        <row r="2750">
          <cell r="M2750">
            <v>532320</v>
          </cell>
        </row>
        <row r="2751">
          <cell r="M2751">
            <v>736320</v>
          </cell>
        </row>
        <row r="2752">
          <cell r="M2752">
            <v>62500</v>
          </cell>
        </row>
        <row r="2753">
          <cell r="M2753">
            <v>736320</v>
          </cell>
        </row>
        <row r="2754">
          <cell r="M2754">
            <v>62500</v>
          </cell>
        </row>
        <row r="2755">
          <cell r="M2755">
            <v>379080</v>
          </cell>
        </row>
        <row r="2756">
          <cell r="M2756">
            <v>736320</v>
          </cell>
        </row>
        <row r="2757">
          <cell r="M2757">
            <v>62500</v>
          </cell>
        </row>
        <row r="2758">
          <cell r="M2758">
            <v>532320</v>
          </cell>
        </row>
        <row r="2759">
          <cell r="M2759">
            <v>62500</v>
          </cell>
        </row>
        <row r="2760">
          <cell r="M2760">
            <v>379080</v>
          </cell>
        </row>
        <row r="2763">
          <cell r="M2763">
            <v>532320</v>
          </cell>
        </row>
        <row r="2764">
          <cell r="M2764">
            <v>736320</v>
          </cell>
        </row>
        <row r="2765">
          <cell r="M2765">
            <v>62500</v>
          </cell>
        </row>
        <row r="2766">
          <cell r="M2766">
            <v>532320</v>
          </cell>
        </row>
        <row r="2767">
          <cell r="M2767">
            <v>62500</v>
          </cell>
        </row>
        <row r="2768">
          <cell r="M2768">
            <v>44360</v>
          </cell>
        </row>
        <row r="2769">
          <cell r="M2769">
            <v>400000</v>
          </cell>
        </row>
        <row r="2770">
          <cell r="M2770">
            <v>250000</v>
          </cell>
        </row>
        <row r="2771">
          <cell r="M2771">
            <v>379080</v>
          </cell>
        </row>
        <row r="2772">
          <cell r="M2772">
            <v>505440</v>
          </cell>
        </row>
        <row r="2773">
          <cell r="M2773">
            <v>379080</v>
          </cell>
        </row>
        <row r="2774">
          <cell r="M2774">
            <v>127560</v>
          </cell>
        </row>
        <row r="2775">
          <cell r="M2775">
            <v>345600</v>
          </cell>
        </row>
        <row r="2776">
          <cell r="M2776">
            <v>379080</v>
          </cell>
        </row>
        <row r="2777">
          <cell r="M2777">
            <v>112316100</v>
          </cell>
        </row>
        <row r="2778">
          <cell r="M2778">
            <v>339411618</v>
          </cell>
        </row>
        <row r="2779">
          <cell r="M2779">
            <v>1169293374</v>
          </cell>
        </row>
        <row r="2780">
          <cell r="M2780">
            <v>345600</v>
          </cell>
        </row>
        <row r="2782">
          <cell r="M2782">
            <v>1571000</v>
          </cell>
        </row>
        <row r="2783">
          <cell r="M2783">
            <v>2229808</v>
          </cell>
        </row>
        <row r="2784">
          <cell r="M2784">
            <v>7982000</v>
          </cell>
        </row>
        <row r="2785">
          <cell r="M2785">
            <v>6140000</v>
          </cell>
        </row>
        <row r="2786">
          <cell r="M2786">
            <v>14855000</v>
          </cell>
        </row>
        <row r="2787">
          <cell r="M2787">
            <v>930000</v>
          </cell>
        </row>
        <row r="2788">
          <cell r="M2788">
            <v>510000</v>
          </cell>
        </row>
        <row r="2789">
          <cell r="M2789">
            <v>1702000</v>
          </cell>
        </row>
        <row r="2790">
          <cell r="M2790">
            <v>9680740</v>
          </cell>
        </row>
        <row r="2791">
          <cell r="M2791">
            <v>8912000</v>
          </cell>
        </row>
        <row r="2792">
          <cell r="M2792">
            <v>1367000</v>
          </cell>
        </row>
        <row r="2793">
          <cell r="M2793">
            <v>0</v>
          </cell>
        </row>
        <row r="2794">
          <cell r="M2794">
            <v>55879548</v>
          </cell>
        </row>
        <row r="2795">
          <cell r="M2795">
            <v>21001000</v>
          </cell>
        </row>
        <row r="2796">
          <cell r="M2796">
            <v>8252000</v>
          </cell>
        </row>
        <row r="2797">
          <cell r="M2797">
            <v>7890000</v>
          </cell>
        </row>
        <row r="2798">
          <cell r="M2798">
            <v>477500</v>
          </cell>
        </row>
        <row r="2799">
          <cell r="M2799">
            <v>1684940</v>
          </cell>
        </row>
        <row r="2800">
          <cell r="M2800">
            <v>97674824</v>
          </cell>
        </row>
        <row r="2801">
          <cell r="M2801">
            <v>3517000</v>
          </cell>
        </row>
        <row r="2802">
          <cell r="M2802">
            <v>14583000</v>
          </cell>
        </row>
        <row r="2803">
          <cell r="M2803">
            <v>1300000</v>
          </cell>
        </row>
        <row r="2804">
          <cell r="M2804">
            <v>0</v>
          </cell>
        </row>
        <row r="2805">
          <cell r="M2805">
            <v>156380264</v>
          </cell>
        </row>
        <row r="2806">
          <cell r="M2806">
            <v>1537000</v>
          </cell>
        </row>
        <row r="2807">
          <cell r="M2807">
            <v>4153000</v>
          </cell>
        </row>
        <row r="2808">
          <cell r="M2808">
            <v>850000</v>
          </cell>
        </row>
        <row r="2809">
          <cell r="M2809">
            <v>2070000</v>
          </cell>
        </row>
        <row r="2810">
          <cell r="M2810">
            <v>6390908</v>
          </cell>
        </row>
        <row r="2811">
          <cell r="M2811">
            <v>3851000</v>
          </cell>
        </row>
        <row r="2812">
          <cell r="M2812">
            <v>4780908</v>
          </cell>
        </row>
        <row r="2813">
          <cell r="M2813">
            <v>40861389</v>
          </cell>
        </row>
        <row r="2814">
          <cell r="M2814">
            <v>2375000</v>
          </cell>
        </row>
        <row r="2815">
          <cell r="M2815">
            <v>1400000</v>
          </cell>
        </row>
        <row r="2816">
          <cell r="M2816">
            <v>1315000</v>
          </cell>
        </row>
        <row r="2817">
          <cell r="M2817">
            <v>3725000</v>
          </cell>
        </row>
        <row r="2818">
          <cell r="M2818">
            <v>4725000</v>
          </cell>
        </row>
        <row r="2819">
          <cell r="M2819">
            <v>5311000</v>
          </cell>
        </row>
        <row r="2820">
          <cell r="M2820">
            <v>8500000</v>
          </cell>
        </row>
        <row r="2821">
          <cell r="M2821">
            <v>15236360</v>
          </cell>
        </row>
        <row r="2822">
          <cell r="M2822">
            <v>15183817</v>
          </cell>
        </row>
        <row r="2823">
          <cell r="M2823">
            <v>22769621</v>
          </cell>
        </row>
        <row r="2824">
          <cell r="M2824">
            <v>319341377</v>
          </cell>
        </row>
        <row r="2825">
          <cell r="M2825">
            <v>145035003</v>
          </cell>
        </row>
        <row r="2826">
          <cell r="M2826">
            <v>357294815</v>
          </cell>
        </row>
        <row r="2827">
          <cell r="M2827">
            <v>6420000</v>
          </cell>
        </row>
        <row r="2828">
          <cell r="M2828">
            <v>2900000</v>
          </cell>
        </row>
        <row r="2829">
          <cell r="M2829">
            <v>6420000</v>
          </cell>
        </row>
        <row r="2830">
          <cell r="M2830">
            <v>2900000</v>
          </cell>
        </row>
        <row r="2831">
          <cell r="M2831">
            <v>7442341</v>
          </cell>
        </row>
        <row r="2832">
          <cell r="M2832">
            <v>8735400</v>
          </cell>
        </row>
        <row r="2833">
          <cell r="M2833">
            <v>13753854</v>
          </cell>
        </row>
        <row r="2834">
          <cell r="M2834">
            <v>11962750</v>
          </cell>
        </row>
        <row r="2835">
          <cell r="M2835">
            <v>2155000</v>
          </cell>
        </row>
        <row r="2836">
          <cell r="M2836">
            <v>1863500</v>
          </cell>
        </row>
        <row r="2837">
          <cell r="M2837">
            <v>53369345</v>
          </cell>
        </row>
        <row r="2838">
          <cell r="M2838">
            <v>1863500</v>
          </cell>
        </row>
        <row r="2839">
          <cell r="M2839">
            <v>3282500</v>
          </cell>
        </row>
        <row r="2840">
          <cell r="M2840">
            <v>2052500</v>
          </cell>
        </row>
        <row r="2841">
          <cell r="M2841">
            <v>3600000</v>
          </cell>
        </row>
        <row r="2842">
          <cell r="M2842">
            <v>1250000</v>
          </cell>
        </row>
        <row r="2843">
          <cell r="M2843">
            <v>1450000</v>
          </cell>
        </row>
        <row r="2844">
          <cell r="M2844">
            <v>6246500</v>
          </cell>
        </row>
        <row r="2845">
          <cell r="M2845">
            <v>2600000</v>
          </cell>
        </row>
        <row r="2846">
          <cell r="M2846">
            <v>736000</v>
          </cell>
        </row>
        <row r="2847">
          <cell r="M2847">
            <v>3020900</v>
          </cell>
        </row>
        <row r="2848">
          <cell r="M2848">
            <v>57500</v>
          </cell>
        </row>
        <row r="2849">
          <cell r="M2849">
            <v>420000</v>
          </cell>
        </row>
        <row r="2850">
          <cell r="M2850">
            <v>1510000</v>
          </cell>
        </row>
        <row r="2851">
          <cell r="M2851">
            <v>2925473</v>
          </cell>
        </row>
        <row r="2852">
          <cell r="M2852">
            <v>2916000</v>
          </cell>
        </row>
        <row r="2853">
          <cell r="M2853">
            <v>2916000</v>
          </cell>
        </row>
        <row r="2854">
          <cell r="M2854">
            <v>8686000</v>
          </cell>
        </row>
        <row r="2855">
          <cell r="M2855">
            <v>1250000</v>
          </cell>
        </row>
        <row r="2856">
          <cell r="M2856">
            <v>45532873</v>
          </cell>
        </row>
        <row r="2857">
          <cell r="M2857">
            <v>1930000</v>
          </cell>
        </row>
        <row r="2858">
          <cell r="M2858">
            <v>45532873</v>
          </cell>
        </row>
        <row r="2859">
          <cell r="M2859">
            <v>1930000</v>
          </cell>
        </row>
        <row r="2860">
          <cell r="M2860">
            <v>15624600</v>
          </cell>
        </row>
        <row r="2861">
          <cell r="M2861">
            <v>1142000</v>
          </cell>
        </row>
        <row r="2862">
          <cell r="M2862">
            <v>11347000</v>
          </cell>
        </row>
        <row r="2863">
          <cell r="M2863">
            <v>4687000</v>
          </cell>
        </row>
        <row r="2864">
          <cell r="M2864">
            <v>1004000</v>
          </cell>
        </row>
        <row r="2865">
          <cell r="M2865">
            <v>2900000</v>
          </cell>
        </row>
        <row r="2866">
          <cell r="M2866">
            <v>2120000</v>
          </cell>
        </row>
        <row r="2867">
          <cell r="M2867">
            <v>7190000</v>
          </cell>
        </row>
        <row r="2868">
          <cell r="M2868">
            <v>1880000</v>
          </cell>
        </row>
        <row r="2869">
          <cell r="M2869">
            <v>4690762</v>
          </cell>
        </row>
        <row r="2870">
          <cell r="M2870">
            <v>3070000</v>
          </cell>
        </row>
        <row r="2871">
          <cell r="M2871">
            <v>45286873</v>
          </cell>
        </row>
        <row r="2872">
          <cell r="M2872">
            <v>1930000</v>
          </cell>
        </row>
        <row r="2873">
          <cell r="M2873">
            <v>15624600</v>
          </cell>
        </row>
        <row r="2874">
          <cell r="M2874">
            <v>57585362</v>
          </cell>
        </row>
        <row r="2875">
          <cell r="M2875">
            <v>156487580</v>
          </cell>
        </row>
        <row r="2876">
          <cell r="M2876">
            <v>4687000</v>
          </cell>
        </row>
        <row r="2877">
          <cell r="M2877">
            <v>3748067312.8850002</v>
          </cell>
        </row>
        <row r="2878">
          <cell r="M2878">
            <v>2900000</v>
          </cell>
        </row>
        <row r="2879">
          <cell r="M2879">
            <v>57585362</v>
          </cell>
        </row>
        <row r="2880">
          <cell r="M2880">
            <v>156487580</v>
          </cell>
        </row>
        <row r="2881">
          <cell r="M2881" t="str">
            <v>Nhiªn  
liÖu</v>
          </cell>
        </row>
        <row r="2882">
          <cell r="M2882">
            <v>156487580</v>
          </cell>
        </row>
        <row r="2884">
          <cell r="M2884">
            <v>3748062465.4449997</v>
          </cell>
        </row>
        <row r="2886">
          <cell r="M2886" t="str">
            <v>Nhiªn  
liÖu</v>
          </cell>
        </row>
        <row r="2888">
          <cell r="M2888" t="str">
            <v>Nhiªn  
liÖu</v>
          </cell>
        </row>
        <row r="2894">
          <cell r="M2894">
            <v>42634600</v>
          </cell>
        </row>
        <row r="2895">
          <cell r="M2895">
            <v>413654765</v>
          </cell>
        </row>
        <row r="2896">
          <cell r="M2896">
            <v>0</v>
          </cell>
        </row>
        <row r="2897">
          <cell r="M2897">
            <v>2774663920.4449997</v>
          </cell>
        </row>
        <row r="2900">
          <cell r="M2900">
            <v>413654765</v>
          </cell>
        </row>
        <row r="2901">
          <cell r="M2901">
            <v>0</v>
          </cell>
        </row>
        <row r="2902">
          <cell r="M2902">
            <v>413654765</v>
          </cell>
        </row>
        <row r="2903">
          <cell r="M2903">
            <v>0</v>
          </cell>
        </row>
        <row r="2910">
          <cell r="M2910">
            <v>1803348127</v>
          </cell>
        </row>
        <row r="2911">
          <cell r="M2911">
            <v>1457228402</v>
          </cell>
        </row>
        <row r="2915">
          <cell r="M2915">
            <v>1803348127</v>
          </cell>
        </row>
        <row r="2916">
          <cell r="M2916">
            <v>1457228402</v>
          </cell>
        </row>
        <row r="2917">
          <cell r="M2917">
            <v>1803348127</v>
          </cell>
        </row>
        <row r="2918">
          <cell r="M2918">
            <v>1457228402</v>
          </cell>
        </row>
        <row r="2925">
          <cell r="M2925">
            <v>0</v>
          </cell>
        </row>
        <row r="2926">
          <cell r="M2926">
            <v>-1169293374</v>
          </cell>
        </row>
        <row r="2930">
          <cell r="M2930">
            <v>0</v>
          </cell>
        </row>
        <row r="2931">
          <cell r="M2931">
            <v>-1169293374</v>
          </cell>
        </row>
        <row r="2932">
          <cell r="M2932">
            <v>0</v>
          </cell>
        </row>
        <row r="2933">
          <cell r="M2933">
            <v>-1169293374</v>
          </cell>
        </row>
        <row r="2945">
          <cell r="M2945">
            <v>0</v>
          </cell>
        </row>
        <row r="2946">
          <cell r="M2946">
            <v>-1169293374</v>
          </cell>
        </row>
        <row r="2992">
          <cell r="M2992">
            <v>791662125</v>
          </cell>
        </row>
        <row r="2993">
          <cell r="M2993">
            <v>274876835</v>
          </cell>
        </row>
        <row r="2994">
          <cell r="M2994">
            <v>52006430</v>
          </cell>
        </row>
        <row r="2995">
          <cell r="M2995">
            <v>107930100</v>
          </cell>
        </row>
        <row r="2996">
          <cell r="M2996">
            <v>631725595</v>
          </cell>
        </row>
        <row r="2997">
          <cell r="M2997">
            <v>791023875</v>
          </cell>
        </row>
        <row r="2998">
          <cell r="M2998">
            <v>274876835</v>
          </cell>
        </row>
        <row r="2999">
          <cell r="M2999">
            <v>791023875</v>
          </cell>
        </row>
        <row r="3000">
          <cell r="M3000">
            <v>274876835</v>
          </cell>
        </row>
        <row r="3001">
          <cell r="M3001">
            <v>52006430</v>
          </cell>
        </row>
        <row r="3002">
          <cell r="M3002">
            <v>107930100</v>
          </cell>
        </row>
        <row r="3003">
          <cell r="M3003">
            <v>631087345</v>
          </cell>
        </row>
        <row r="3011">
          <cell r="M3011">
            <v>0</v>
          </cell>
        </row>
        <row r="3012">
          <cell r="M3012">
            <v>661139975</v>
          </cell>
        </row>
        <row r="3013">
          <cell r="M3013">
            <v>279723435</v>
          </cell>
        </row>
        <row r="3016">
          <cell r="M3016">
            <v>0</v>
          </cell>
        </row>
        <row r="3018">
          <cell r="M3018">
            <v>0</v>
          </cell>
        </row>
        <row r="3036">
          <cell r="M3036">
            <v>209509310</v>
          </cell>
        </row>
        <row r="3041">
          <cell r="M3041">
            <v>208871060</v>
          </cell>
        </row>
        <row r="3043">
          <cell r="M3043">
            <v>208871060</v>
          </cell>
        </row>
        <row r="3045">
          <cell r="M3045">
            <v>208871060</v>
          </cell>
        </row>
        <row r="3047">
          <cell r="M3047">
            <v>1520</v>
          </cell>
        </row>
        <row r="3051">
          <cell r="M3051">
            <v>1180</v>
          </cell>
        </row>
        <row r="3052">
          <cell r="M3052">
            <v>670</v>
          </cell>
        </row>
        <row r="3060">
          <cell r="M3060">
            <v>208871060</v>
          </cell>
        </row>
        <row r="3083">
          <cell r="M3083">
            <v>307275980</v>
          </cell>
        </row>
        <row r="3088">
          <cell r="M3088">
            <v>307275980</v>
          </cell>
        </row>
        <row r="3090">
          <cell r="M3090">
            <v>307275980</v>
          </cell>
        </row>
        <row r="3092">
          <cell r="M3092">
            <v>307275980</v>
          </cell>
        </row>
        <row r="3093">
          <cell r="M3093">
            <v>1035</v>
          </cell>
        </row>
        <row r="3097">
          <cell r="M3097">
            <v>890</v>
          </cell>
        </row>
        <row r="3098">
          <cell r="M3098">
            <v>1375</v>
          </cell>
        </row>
        <row r="3107">
          <cell r="M3107">
            <v>172545480</v>
          </cell>
        </row>
        <row r="12581">
          <cell r="M12581">
            <v>268800</v>
          </cell>
        </row>
        <row r="12582">
          <cell r="M12582">
            <v>571500</v>
          </cell>
        </row>
        <row r="24873">
          <cell r="M24873">
            <v>186200</v>
          </cell>
        </row>
        <row r="34741">
          <cell r="M34741">
            <v>1267500</v>
          </cell>
        </row>
        <row r="39773">
          <cell r="M39773">
            <v>222250</v>
          </cell>
        </row>
        <row r="65471">
          <cell r="M6547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cao the 35kV"/>
      <sheetName val="Ct ha the"/>
      <sheetName val="CT TBA"/>
      <sheetName val="VLNC-Trung ap"/>
      <sheetName val="VLNChathe"/>
      <sheetName val="VLNChathe (2)"/>
      <sheetName val="Thinghiem"/>
      <sheetName val="THTN"/>
      <sheetName val="Du Toan"/>
      <sheetName val="THDT"/>
      <sheetName val="xd"/>
      <sheetName val="Cto"/>
      <sheetName val="thu hoi (2)"/>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VL-NC"/>
      <sheetName val="TT_10KV"/>
      <sheetName val="Sheet1"/>
      <sheetName val="Sheet2"/>
      <sheetName val="Sheet3"/>
      <sheetName val="XL4Poppy"/>
      <sheetName val="_x0003_to"/>
      <sheetName val="D} Toan"/>
      <sheetName val="Tong hop"/>
      <sheetName val="MTO REV.2(ARMOR)"/>
      <sheetName val="Thuc thanh"/>
      <sheetName val="CT35"/>
      <sheetName val="BCDKT HopNhat"/>
      <sheetName val="BCKQKD-HopNhat"/>
      <sheetName val="NV NSNN HopNhat"/>
      <sheetName val="QT TNDN-HopNhat"/>
      <sheetName val="TM PI HopNhat"/>
      <sheetName val="TM PII-CT"/>
      <sheetName val="CashFlow-HopNhat"/>
      <sheetName val="00000000"/>
      <sheetName val="KH_Q1_Q2_01"/>
      <sheetName val="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 val="Du Toan"/>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TH (2)"/>
      <sheetName val="TH (3)"/>
      <sheetName val="TH (4)"/>
      <sheetName val="CONST EQ"/>
      <sheetName val="DIREC-&quot;X&quot;"/>
      <sheetName val="INDIRECT-&quot;Y&quot; "/>
      <sheetName val="att-v"/>
      <sheetName val="att-w"/>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Sheet1"/>
      <sheetName val="To trinh"/>
      <sheetName val="Sheet2"/>
      <sheetName val="bang2"/>
      <sheetName val="coHoan"/>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XN79"/>
      <sheetName val="CTMT"/>
      <sheetName val="C.     Lang"/>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KluongKm2_x000c_4"/>
      <sheetName val="gVL"/>
      <sheetName val="lt-tl"/>
      <sheetName val="px3-tl"/>
      <sheetName val="px1-tl"/>
      <sheetName val="vp-tl"/>
      <sheetName val="px2,tb-tl"/>
      <sheetName val="th-qt"/>
      <sheetName val="bqt"/>
      <sheetName val="tl-khovt"/>
      <sheetName val="dtkhovt"/>
      <sheetName val="Sheet17"/>
      <sheetName val="Sheet18"/>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331D"/>
      <sheetName val="334 d"/>
      <sheetName val="HK1"/>
      <sheetName val="HK2"/>
      <sheetName val="CANAM"/>
      <sheetName val="XL@Test5"/>
      <sheetName val="Tojg KLBS"/>
      <sheetName val="Tai khoan"/>
      <sheetName val="MTO REV.0"/>
      <sheetName val="P_x000c_V"/>
      <sheetName val="NCong-Day-Su"/>
      <sheetName val="DG "/>
      <sheetName val="C.   ( Lang"/>
      <sheetName val="Maumo)"/>
      <sheetName val="DG CA?"/>
      <sheetName val="ɂIEN DONG"/>
      <sheetName val="TTDZ22"/>
      <sheetName val="KK bo sung"/>
      <sheetName val="KH-Q1,Q2,01"/>
      <sheetName val="giathanh1"/>
      <sheetName val="Tonchop"/>
      <sheetName val="dmuc"/>
      <sheetName val="IBASE"/>
      <sheetName val="˜Ünh m÷c"/>
      <sheetName val="¶"/>
      <sheetName val="NC"/>
      <sheetName val="Quy_x0000_2-2002"/>
      <sheetName val="?IEN DONG"/>
      <sheetName val="BGThau_x0008__x0000__x0000_0000000_x0001__x0006__x0000__x0000_Sheet1_x0008__x0000__x0000_To"/>
      <sheetName val="S`eet12"/>
      <sheetName val="XHXPXXX1"/>
      <sheetName val="0000000!"/>
      <sheetName val="To tri.h"/>
      <sheetName val="cnHoan"/>
      <sheetName val="V_x0010_PN"/>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DO AM DT"/>
      <sheetName val="PTVL"/>
      <sheetName val="Ünh m÷c"/>
      <sheetName val="Quy"/>
      <sheetName val="Tang TRCD 98-02"/>
      <sheetName val="TSCD 2000"/>
      <sheetName val="S29_x0007__x0000__x0000_S"/>
      <sheetName val="XL4Te3t5"/>
      <sheetName val="Bu gi`"/>
      <sheetName val="DG CA_"/>
      <sheetName val="_IEN DONG"/>
      <sheetName val="BGThau_x0008_"/>
      <sheetName val="S29_x0007_"/>
      <sheetName val="NHAN_x0000_CONG"/>
      <sheetName val="NEW-PANEL"/>
      <sheetName val="XL4@oppy"/>
      <sheetName val="Km&quot;33s,"/>
      <sheetName val="Km227O838-228_100"/>
      <sheetName val="Dang TSCD 98-02"/>
      <sheetName val="dtkhovd"/>
      <sheetName val="CDMT"/>
      <sheetName val="Sêeet9"/>
      <sheetName val="tuong"/>
      <sheetName val="DT1????????"/>
      <sheetName val="Quy?2-2002"/>
      <sheetName val="DT1?"/>
      <sheetName val="S29_x0007_??S"/>
      <sheetName val="S29_x0007_?S"/>
      <sheetName val="CHIET TINH TBA"/>
      <sheetName val="ptdg"/>
      <sheetName val="4_x0004__x0000__x0000_XN54_x0004__x0000__x0000_XN33_x0004__x0000__x0000_NK96_x0006__x0000__x0000_Sheet4"/>
      <sheetName val="Na2_x0000__x0000_01"/>
      <sheetName val="Q3-01-duyet"/>
      <sheetName val="Bang TK goc"/>
      <sheetName val="DGchitiet "/>
      <sheetName val="TDT"/>
      <sheetName val="XNGBQI-01 (02)"/>
      <sheetName val="PPVT"/>
      <sheetName val="XNGBQII-_x0010_4 (3)"/>
      <sheetName val="CT_x0000_doanh thu 2005"/>
      <sheetName val="Sheetr"/>
      <sheetName val="Km225_838-228_100"/>
      <sheetName val="ctTBA"/>
      <sheetName val="çha tri SX"/>
      <sheetName val="So Conç!îfhie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data"/>
      <sheetName val="phi"/>
      <sheetName val="BGThau_x0008__x0000_0000000_x0001__x0006__x0000_Sheet1_x0008__x0000_To dr"/>
      <sheetName val="CĮ     Lang"/>
      <sheetName val="INV"/>
      <sheetName val="XXXXXXX2"/>
      <sheetName val="XXXXXXX3"/>
      <sheetName val="XXXXXXX4"/>
      <sheetName val="_x0000__x0000_쫀䃝Z"/>
      <sheetName val="_x0000__x0000__x0000__x0000_¢é@Z_x0000__x000d__x0000__x0004_"/>
      <sheetName val="tra-vat-lieu"/>
      <sheetName val="Km227Э227_838s,"/>
      <sheetName val="M+MC"/>
      <sheetName val="CT"/>
      <sheetName val="NHAN"/>
      <sheetName val="NHAN CWNG"/>
      <sheetName val="MTO REV.2(ARMOR)"/>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coctuatrenda"/>
      <sheetName val="DI-ESTI"/>
      <sheetName val="DT1________"/>
      <sheetName val="DT1_"/>
      <sheetName val="S29_x0007___S"/>
      <sheetName val="S29_x0007__S"/>
      <sheetName val="Hạng mục 2"/>
      <sheetName val="Quy $-02"/>
      <sheetName val="4_x0004_"/>
      <sheetName val="Na2"/>
      <sheetName val=""/>
      <sheetName val="DTCTtallu"/>
      <sheetName val="GVL-NC-M"/>
      <sheetName val="DO_AM_DT"/>
      <sheetName val="ɂIEN_DONG"/>
      <sheetName val="DG_CA?"/>
      <sheetName val="tienluong"/>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Z"/>
      <sheetName val="Vong KLBS"/>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Pier"/>
      <sheetName val="Pile"/>
      <sheetName val="DG _x0000__x0000__x0000__x0000__x0000__x0000__x0000__x0000__x0000__x0009__x0000_᲌Ա_x0000__x0004__x0000__x0000__x0000__x0000__x0000__x0000_窰԰_x0000__x0000__x0000__x0000__x0000_"/>
      <sheetName val="_x0000__x0001__x0000__x0000__x0000__x0000__x0000__x0000__x0000__x0000__x0000__x0000__x0000__x0002__x0000__x0000__x0000__x0000__x0000__x0000__x0000_Ƥ_x0000_Ő_x0000__x0000__x0000_㋎˴_x0000_"/>
      <sheetName val="_x0000__x0000__x0000__x0000_¢é@Z_x0000__x000a__x0000__x0004_"/>
      <sheetName val="Km23"/>
      <sheetName val="Exterior Walls Finishes"/>
      <sheetName val="Du Toan"/>
      <sheetName val="GIAVLIEU"/>
      <sheetName val="Khoi luong"/>
      <sheetName val="00000003"/>
      <sheetName val="KTQT-AF_x0003_"/>
      <sheetName val="KLDGT_x0014_&lt;120%"/>
      <sheetName val="Congt9"/>
      <sheetName val="Km227?227_838s,"/>
      <sheetName val="C?     Lang"/>
      <sheetName val="_x0000__x0000__x0000__x0000__x0000__x0000__x0000__x0000_ (2)"/>
      <sheetName val="TTTram"/>
      <sheetName val="Du kien DT 9 thang de fop"/>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Na2_x0000__x0000_€01"/>
      <sheetName val="SDH TP"/>
      <sheetName val="XNGBQIV-02_x0000__x0000_)"/>
      <sheetName val="name"/>
      <sheetName val="c`i tiet KHM"/>
      <sheetName val="H?ng m?c 2"/>
      <sheetName val="_x0000__x0000__x0000__x0000_€¢é@Z_x0000__x000d__x0000__x0004_"/>
      <sheetName val="Hedging"/>
      <sheetName val="mtk_b"/>
      <sheetName val="[Q3-01-duyet.xlsUboHoan"/>
      <sheetName val="Tonghmp"/>
      <sheetName val="KLDGTT&lt;120'"/>
      <sheetName val="ESTI."/>
      <sheetName val="Vanh dai II_x0000__x0000__x0000_^ÀÏ"/>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_x0000__x0000__x0017_[Q3-01-duyet.xls]Maumo)_x0000_?_x0000__x0000__x0000_"/>
      <sheetName val="CPQL"/>
      <sheetName val="THCPQL"/>
      <sheetName val="_x0000__x0000__x0000__x0000_€¢é@Z_x0000__x000a__x0000__x0004_"/>
      <sheetName val="Thep-MatCat"/>
      <sheetName val="Kiem-Toan"/>
      <sheetName val="NhapSL"/>
      <sheetName val="Km033s,"/>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MAKH"/>
      <sheetName val="Km2_x0000__x0000_,"/>
      <sheetName val="Qheet19"/>
      <sheetName val="??쫀䃝Z"/>
      <sheetName val="��nh m�c"/>
      <sheetName val="Na2_x0000__x0000_�01"/>
      <sheetName val="S�eet9"/>
      <sheetName val="�ha tri SX"/>
      <sheetName val="So Con�!�fhiep"/>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sheetData sheetId="641" refreshError="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refreshError="1"/>
      <sheetData sheetId="671" refreshError="1"/>
      <sheetData sheetId="672" refreshError="1"/>
      <sheetData sheetId="673" refreshError="1"/>
      <sheetData sheetId="674" refreshError="1"/>
      <sheetData sheetId="675"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huc thanh"/>
      <sheetName val="Xlc5nguyhiem"/>
      <sheetName val="CosoXL"/>
      <sheetName val="KhuTG"/>
      <sheetName val="00000000"/>
      <sheetName val="10000000"/>
      <sheetName val="XL4Poppy"/>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Sheet1"/>
      <sheetName val="Sheet2"/>
      <sheetName val="Sheet3"/>
      <sheetName val="THDT"/>
      <sheetName val="THDG"/>
      <sheetName val="CTDG"/>
      <sheetName val="CTBT"/>
      <sheetName val="CPBT"/>
      <sheetName val="TB"/>
      <sheetName val="VC"/>
      <sheetName val="BANG KE"/>
      <sheetName val="CT cong?to"/>
      <sheetName val="CT cong_x0000_to"/>
      <sheetName val="DS-nop"/>
      <sheetName val="BC-ThuChi"/>
      <sheetName val="DS-nop T10.03"/>
      <sheetName val="DS-nop T12.03"/>
      <sheetName val="DS nop quý IV"/>
      <sheetName val="DS nop quý IV.04"/>
      <sheetName val="DSnop quý III.04"/>
      <sheetName val="DSnop quý II.04"/>
      <sheetName val="DSnop quý I.04"/>
      <sheetName val="DS-nop T11.03"/>
      <sheetName val="ESTI."/>
      <sheetName val="DI-ESTI"/>
      <sheetName val="DL2"/>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Ban"/>
      <sheetName val="GS"/>
      <sheetName val="CD"/>
      <sheetName val="331"/>
      <sheetName val="CP"/>
      <sheetName val="Mua"/>
      <sheetName val="TK"/>
      <sheetName val="XNT"/>
      <sheetName val="BH"/>
      <sheetName val="BK MB"/>
      <sheetName val="So Cai"/>
      <sheetName val="Quy"/>
      <sheetName val="Luong"/>
      <sheetName val="KH-Q1,Q2,01"/>
      <sheetName val="CT cong_to"/>
      <sheetName val="CT cong"/>
      <sheetName val="data"/>
      <sheetName val="phi"/>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an1"/>
      <sheetName val="CDFS"/>
      <sheetName val="Sheet2"/>
      <sheetName val="loc"/>
      <sheetName val="Sheet1"/>
      <sheetName val="CDPS PL"/>
      <sheetName val="Dulieu"/>
      <sheetName val="Thuc thanh"/>
      <sheetName val="CD2000"/>
    </sheetNames>
    <sheetDataSet>
      <sheetData sheetId="0"/>
      <sheetData sheetId="1" refreshError="1"/>
      <sheetData sheetId="2" refreshError="1"/>
      <sheetData sheetId="3" refreshError="1"/>
      <sheetData sheetId="4" refreshError="1"/>
      <sheetData sheetId="5" refreshError="1"/>
      <sheetData sheetId="6" refreshError="1">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7" refreshError="1"/>
      <sheetData sheetId="8"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
      <sheetName val="PTDGNMD"/>
      <sheetName val="PTDGCau-Cong"/>
      <sheetName val="GiaVL"/>
      <sheetName val="NCCB"/>
      <sheetName val="MTC"/>
      <sheetName val="PLVua"/>
      <sheetName val="PLDGia Cong"/>
      <sheetName val="PLDG Cau"/>
      <sheetName val="PLDGia Duong"/>
      <sheetName val="DKTT"/>
      <sheetName val="XL4Test5"/>
      <sheetName val="chitimc"/>
      <sheetName val="DI-ESTI"/>
      <sheetName val="IBASE"/>
      <sheetName val="ptvt"/>
      <sheetName val="ctTBA"/>
      <sheetName val="ESTI."/>
      <sheetName val="Out"/>
      <sheetName val="DONVI"/>
      <sheetName val="Dulieu"/>
      <sheetName val="KH-Q1,Q2,01"/>
    </sheetNames>
    <sheetDataSet>
      <sheetData sheetId="0"/>
      <sheetData sheetId="1"/>
      <sheetData sheetId="2" refreshError="1">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R-(WP1)"/>
      <sheetName val="INDIR-(WP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Vatlieu"/>
      <sheetName val="DgDuong"/>
      <sheetName val="dgmo-tru"/>
      <sheetName val="dgdam"/>
      <sheetName val="Dam-Mo-Tru"/>
      <sheetName val="Sheet1"/>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REF"/>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Sheet2"/>
      <sheetName val="D12TUVAN"/>
      <sheetName val="D7Longhiep"/>
      <sheetName val="NMNHUa"/>
      <sheetName val="DXMay"/>
      <sheetName val="D7TT3"/>
      <sheetName val="PXII"/>
      <sheetName val="Vaycuong"/>
      <sheetName val="DCUONG"/>
      <sheetName val="Sheet3"/>
      <sheetName val="DVINA"/>
      <sheetName val="Sheet5"/>
      <sheetName val="DCKCUONG"/>
      <sheetName val="D3KSVINA"/>
      <sheetName val="DOI 7"/>
      <sheetName val="DOI 3"/>
      <sheetName val="DOI1"/>
      <sheetName val="DOI6"/>
      <sheetName val="DOI5"/>
      <sheetName val="Tuan8"/>
      <sheetName val="tuan7"/>
      <sheetName val="tuan6"/>
      <sheetName val="TUAN5"/>
      <sheetName val="TUAN4"/>
      <sheetName val="TUAN3"/>
      <sheetName val="TUAN1"/>
      <sheetName val="TUAN2"/>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DGXDCB"/>
      <sheetName val="KL"/>
      <sheetName val="D GIA"/>
      <sheetName val="BUGIA"/>
      <sheetName val="VC12"/>
      <sheetName val="THIETBI"/>
      <sheetName val="Bke"/>
      <sheetName val="QT"/>
      <sheetName val="Sheet14"/>
      <sheetName val="Sheet15"/>
      <sheetName val="Sheet16"/>
      <sheetName val="10000000"/>
      <sheetName val="Sheet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Chart1"/>
      <sheetName val="Phantich"/>
      <sheetName val="Toan_DA"/>
      <sheetName val="2004"/>
      <sheetName val="2005"/>
      <sheetName val="XL4Test5"/>
      <sheetName val="Tongluong"/>
      <sheetName val="bacnuoi"/>
      <sheetName val="anhtuan"/>
      <sheetName val="bactien"/>
      <sheetName val="b¶cti"/>
      <sheetName val="cquang"/>
      <sheetName val="hang"/>
      <sheetName val="luyen"/>
      <sheetName val="bkhung"/>
      <sheetName val="son"/>
      <sheetName val="vietanh"/>
      <sheetName val="C.Chat"/>
      <sheetName val="Thang"/>
      <sheetName val="Doan"/>
      <sheetName val="Quang LX"/>
      <sheetName val="dinh"/>
      <sheetName val="20000000"/>
      <sheetName val="30000000"/>
      <sheetName val="Danh muc"/>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DT-tram"/>
      <sheetName val="TDT-Cto"/>
      <sheetName val="CT-Tuvan"/>
      <sheetName val="ThuyetMinhDT"/>
      <sheetName val="VVVVVVVa"/>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hietKe"/>
      <sheetName val="HoSoMT"/>
      <sheetName val="GiamSat"/>
      <sheetName val="ThamDinhTKKT"/>
      <sheetName val="ThamDinhDT"/>
      <sheetName val="QLDA"/>
      <sheetName val="TM"/>
      <sheetName val="TM (2)"/>
      <sheetName val="KPTH (2)"/>
      <sheetName val="Noi Suy"/>
      <sheetName val="Bia (2)"/>
      <sheetName val="Gia NC"/>
      <sheetName val="00000001"/>
      <sheetName val="00000002"/>
      <sheetName val="DT CHONG SET"/>
      <sheetName val="DT TB"/>
      <sheetName val="DT DUONG ONG"/>
      <sheetName val="VC TB"/>
      <sheetName val="CLVT TB"/>
      <sheetName val="TONG CONG"/>
      <sheetName val="THKP DUONG ONG"/>
      <sheetName val="THKP CHONG SET"/>
      <sheetName val="CLVT CHONG SET"/>
      <sheetName val="CLVT DUONG ONG"/>
      <sheetName val="THKP TB"/>
      <sheetName val="KL TB"/>
      <sheetName val="Luong thanh toan 06-02"/>
      <sheetName val="Bang luong thanh toan thang 06-"/>
      <sheetName val="Bang thang 5-02"/>
      <sheetName val="q2"/>
      <sheetName val="q3"/>
      <sheetName val="q4"/>
      <sheetName val="Sheet12"/>
      <sheetName val="Sheet13"/>
      <sheetName val="NuocthoTV"/>
      <sheetName val="BQ TV"/>
      <sheetName val="Duong ong nuoc tho"/>
      <sheetName val="PXL  (C)"/>
      <sheetName val="PXL "/>
      <sheetName val="th"/>
      <sheetName val="th (2)"/>
      <sheetName val="SLD_nam"/>
      <sheetName val="SC_nguon"/>
      <sheetName val="HD_nguon"/>
      <sheetName val="Sheet6"/>
      <sheetName val="Sheet7"/>
      <sheetName val="Sheet14 (2)"/>
      <sheetName val="Sheet15 (2)"/>
      <sheetName val="Sheet16 (2)"/>
      <sheetName val="Sheet8"/>
      <sheetName val="Sheet9"/>
      <sheetName val="Sheet10"/>
      <sheetName val="Sheet11"/>
      <sheetName val="NANGLUONG"/>
      <sheetName val="TIEN LUONG"/>
      <sheetName val="DONGIA"/>
      <sheetName val="CPKSTK"/>
      <sheetName val="DT"/>
      <sheetName val="TDT"/>
      <sheetName val="VC1"/>
      <sheetName val="PTho"/>
      <sheetName val="MTe"/>
      <sheetName val="SHo"/>
      <sheetName val="TDuong"/>
      <sheetName val="ThanUyen"/>
      <sheetName val="Nganh"/>
      <sheetName val="BQLDA"/>
      <sheetName val="CAN DOI"/>
      <sheetName val="PTPT"/>
      <sheetName val="TK 141"/>
      <sheetName val="NO CTy"/>
      <sheetName val="KPBT"/>
      <sheetName val="THtt(A)"/>
      <sheetName val="TH TQT(NB)"/>
      <sheetName val="thctqt (2)"/>
      <sheetName val="K.luong"/>
      <sheetName val="K.L"/>
      <sheetName val="thctqt"/>
      <sheetName val="THKPQT"/>
      <sheetName val="QTGDT"/>
      <sheetName val="ptdg"/>
      <sheetName val="GNC"/>
      <sheetName val="thkp"/>
      <sheetName val="gcm"/>
      <sheetName val="GHKT"/>
      <sheetName val="MTDGDT"/>
      <sheetName val="ptgtvc"/>
      <sheetName val="gvt"/>
      <sheetName val="gvt (2)"/>
      <sheetName val="ctdt "/>
      <sheetName val="TT"/>
      <sheetName val="CCVT"/>
      <sheetName val="DGPS "/>
      <sheetName val="GDTPS"/>
      <sheetName val="cphiNVL"/>
      <sheetName val="sanluong+doanhthu"/>
      <sheetName val="KHtragoc+lai"/>
      <sheetName val="kh-hao"/>
      <sheetName val="th-chi1"/>
      <sheetName val="donhaycuada"/>
      <sheetName val="thu-chi"/>
      <sheetName val="BANG KE"/>
      <sheetName val="mua vao"/>
      <sheetName val="0%"/>
      <sheetName val="BAN RA"/>
      <sheetName val="TO KHAI THUE 02"/>
      <sheetName val="May"/>
      <sheetName val="Khoan TD"/>
      <sheetName val="Luong"/>
      <sheetName val="VL(duyet)"/>
      <sheetName val="Vua(duyet)"/>
      <sheetName val="DG(duyet)"/>
      <sheetName val="DTBS-5nhip(L=m)"/>
      <sheetName val="GTXL-BS"/>
      <sheetName val="GT khoan"/>
      <sheetName val="KL toan bo"/>
      <sheetName val="KL chi tiet"/>
      <sheetName val="CT xa"/>
      <sheetName val="TLGC"/>
      <sheetName val="BL"/>
      <sheetName val="phu luc "/>
      <sheetName val="Tong hop kiem toan"/>
      <sheetName val="khongco"/>
      <sheetName val="Tang giam thau"/>
      <sheetName val="TS"/>
      <sheetName val="BBan"/>
      <sheetName val="¸TSCD"/>
      <sheetName val="NCVKT"/>
      <sheetName val="MMTB"/>
      <sheetName val="TSCDZKHAC"/>
      <sheetName val="¸CTCDCDUNG"/>
      <sheetName val="VTHHoaTKHO"/>
      <sheetName val="CCDCQL"/>
      <sheetName val="CPSXDD"/>
      <sheetName val="CCDC"/>
      <sheetName val="HHUDONG"/>
      <sheetName val="PThu"/>
      <sheetName val="ptra"/>
      <sheetName val="kdoi"/>
      <sheetName val="TGUI"/>
      <sheetName val="BKTM"/>
      <sheetName val="Q1-02"/>
      <sheetName val="Q2-02"/>
      <sheetName val="Q3-02"/>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Outlets"/>
      <sheetName val="PGs"/>
      <sheetName val="LuongBR"/>
      <sheetName val="LuongVT"/>
      <sheetName val="40000000"/>
      <sheetName val="50000000"/>
      <sheetName val="60000000"/>
      <sheetName val="70000000"/>
      <sheetName val="80000000"/>
      <sheetName val="THUYTHOP"/>
      <sheetName val="Tonghop"/>
      <sheetName val="Hung"/>
      <sheetName val="Duong"/>
      <sheetName val="Lam"/>
      <sheetName val="Thuy"/>
      <sheetName val="Cu"/>
      <sheetName val="luulan"/>
      <sheetName val="BCTH"/>
      <sheetName val="bao cao lg"/>
      <sheetName val="bc thu chi"/>
      <sheetName val="T01.03"/>
      <sheetName val="T02.03 "/>
      <sheetName val="T03.03 "/>
      <sheetName val="T04.03  "/>
      <sheetName val="T05.03   "/>
      <sheetName val="T06.03    "/>
      <sheetName val="T07.03    "/>
      <sheetName val="T08.03   "/>
      <sheetName val="T09.03 "/>
      <sheetName val="T10.03"/>
      <sheetName val="DT3DGA"/>
      <sheetName val="VCVL"/>
      <sheetName val="GHI MO DA"/>
      <sheetName val="TVBTDGA"/>
      <sheetName val="CPTT"/>
      <sheetName val="GI¸A"/>
      <sheetName val="KHOI LUONG"/>
      <sheetName val="TH,V. CHUûEN"/>
      <sheetName val="NHA"/>
      <sheetName val="DGDHoi"/>
      <sheetName val="km-693699"/>
      <sheetName val="KM735-745"/>
      <sheetName val="DTLPA"/>
      <sheetName val="TH3DGA"/>
      <sheetName val="T104"/>
      <sheetName val="T2,04"/>
      <sheetName val="T3,04 "/>
      <sheetName val="T4,04 "/>
      <sheetName val="T5,03  "/>
      <sheetName val="T6,04   "/>
      <sheetName val="T7,04"/>
      <sheetName val="T8,04"/>
      <sheetName val="T9,03 "/>
      <sheetName val="T10,03"/>
      <sheetName val="T11,03"/>
      <sheetName val="T12,03 "/>
      <sheetName val="BCTHSDTM  T01"/>
      <sheetName val="BCTHSDTM  T02"/>
      <sheetName val="BCTHSDTM  T03"/>
      <sheetName val="BCTHSDTM  T04"/>
      <sheetName val="BCTHSDTM  T06"/>
      <sheetName val="BCTHSDTM  T07"/>
      <sheetName val="Sheet10_x0000__x0000__x0000__x0000__x0000__x0000__x0000__x0000__x0000__x0000__x0000__x0000_鹈­_x0000__x0004__x0000__x0000__x0000__x0000__x0000__x0000_亐­"/>
      <sheetName val="b"/>
      <sheetName val="T.T"/>
      <sheetName val="LDTB"/>
      <sheetName val="day"/>
      <sheetName val="THKL-LT76"/>
      <sheetName val="BB-VTTB"/>
      <sheetName val="VT CT"/>
      <sheetName val="TBA"/>
      <sheetName val="Cot"/>
      <sheetName val="CAP"/>
      <sheetName val="TS35"/>
      <sheetName val="YQ35"/>
      <sheetName val="CtYQ"/>
      <sheetName val="Ct TS"/>
      <sheetName val="T0,4TS"/>
      <sheetName val="T0,4YQ"/>
      <sheetName val="ts+yq"/>
      <sheetName val="DCVTa"/>
      <sheetName val="DCVTb"/>
      <sheetName val="CV"/>
      <sheetName val="dtvt"/>
      <sheetName val="blong"/>
      <sheetName val="vtbs A B"/>
      <sheetName val="00000003"/>
      <sheetName val="00000004"/>
      <sheetName val="Du toan"/>
      <sheetName val="Gia tri vat tu"/>
      <sheetName val="Chenh lech vat tu"/>
      <sheetName val="Chi phi van chuyen"/>
      <sheetName val="Don gia chi tiet"/>
      <sheetName val="Du thau"/>
      <sheetName val="Tu van Thiet ke"/>
      <sheetName val="Tien do thi cong"/>
      <sheetName val="Bia du toan"/>
      <sheetName val="Tro giup"/>
      <sheetName val="Config"/>
      <sheetName val="BANG GIA TH"/>
      <sheetName val="CO THE CHINH"/>
      <sheetName val="BANG GIA CT"/>
      <sheetName val="N1111"/>
      <sheetName val="C1111"/>
      <sheetName val="1121"/>
      <sheetName val="daura"/>
      <sheetName val="dauvao"/>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kk nam03 "/>
      <sheetName val="kk01B nam 2003"/>
      <sheetName val="DTCT"/>
      <sheetName val="VC- CO GIOI"/>
      <sheetName val="VCB"/>
      <sheetName val="DuTCT+THks"/>
      <sheetName val="DTCT KSTK"/>
      <sheetName val="THDT"/>
      <sheetName val="TMDTu"/>
      <sheetName val="ten"/>
      <sheetName val="gia"/>
      <sheetName val="thqt"/>
      <sheetName val="clD"/>
      <sheetName val="clC"/>
      <sheetName val="thvt"/>
      <sheetName val="tl"/>
      <sheetName val="httt"/>
      <sheetName val=" mkhoan"/>
      <sheetName val="klcv2"/>
      <sheetName val="Maz 80K"/>
      <sheetName val="thop"/>
      <sheetName val="TG Hd"/>
      <sheetName val="xntvt"/>
      <sheetName val="klht3"/>
      <sheetName val="klht23"/>
      <sheetName val="xngt"/>
      <sheetName val="Sheet2 (2)"/>
      <sheetName val="ShetKhaoSat"/>
      <sheetName val="Sheet4 (2)"/>
      <sheetName val="Sheet5 (2)"/>
      <sheetName val="sheet6(2)"/>
      <sheetName val="shet3dan"/>
      <sheetName val="Sheet3 (2)"/>
      <sheetName val="Bang chia "/>
      <sheetName val="CN HD"/>
      <sheetName val="Chia T1"/>
      <sheetName val="Chia T2"/>
      <sheetName val="Chia T3"/>
      <sheetName val="TH11"/>
      <sheetName val="TH T11"/>
      <sheetName val="TH T1"/>
      <sheetName val="TH1"/>
      <sheetName val="TH2"/>
      <sheetName val="TH3"/>
      <sheetName val="TH4"/>
      <sheetName val="TH5"/>
      <sheetName val="ChiaT1"/>
      <sheetName val="ChiaT2"/>
      <sheetName val="ChiaT3"/>
      <sheetName val="ChiaT4"/>
      <sheetName val="ChiaT5"/>
      <sheetName val="MauTH"/>
      <sheetName val="dgiai"/>
      <sheetName val="Tien vay"/>
      <sheetName val="Nhap chung tu"/>
      <sheetName val="VLP"/>
      <sheetName val="VLC"/>
      <sheetName val="DTthicong"/>
      <sheetName val="Chiettinh"/>
      <sheetName val="Nhancongin"/>
      <sheetName val="vat tu giacong"/>
      <sheetName val="MayTC"/>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PLT"/>
      <sheetName val="HTXL"/>
      <sheetName val="CL"/>
      <sheetName val="Gia CT"/>
      <sheetName val="vua"/>
      <sheetName val="CT"/>
      <sheetName val="mau bao cao nxt"/>
      <sheetName val="BANG GIA"/>
      <sheetName val="baocao tuan"/>
      <sheetName val="bc ton nv"/>
      <sheetName val="bao gia"/>
      <sheetName val="bc ton nv (2)"/>
      <sheetName val="bang tinh luong"/>
      <sheetName val="database"/>
      <sheetName val="TSCD-2003"/>
      <sheetName val="632"/>
      <sheetName val="vou"/>
      <sheetName val="CANDOI"/>
      <sheetName val="LAI"/>
      <sheetName val="S.P.SINH01"/>
      <sheetName val="S.P.S-T10"/>
      <sheetName val="NO"/>
      <sheetName val="CO"/>
      <sheetName val="142"/>
      <sheetName val="C47-T1-05"/>
      <sheetName val="Duong chinh"/>
      <sheetName val="D cu"/>
      <sheetName val="B ho"/>
      <sheetName val="D hoa"/>
      <sheetName val="Tai che"/>
      <sheetName val="Thu hoi"/>
      <sheetName val="BTH VT Thang"/>
      <sheetName val="Xay dung"/>
      <sheetName val="HTTC-01"/>
      <sheetName val="KCB-01"/>
      <sheetName val="HTTC-02"/>
      <sheetName val="KCB-02"/>
      <sheetName val="HTTC-03"/>
      <sheetName val="KCB-03"/>
      <sheetName val="tong du toan"/>
      <sheetName val="thiet bi"/>
      <sheetName val="chi phi khac"/>
      <sheetName val="LamDong"/>
      <sheetName val="KhanhHoa"/>
      <sheetName val="PhuYen"/>
      <sheetName val="to-khai"/>
      <sheetName val="TSCD"/>
      <sheetName val="KTVDT "/>
      <sheetName val="LVDTXD"/>
      <sheetName val="TRLV"/>
      <sheetName val="KHTSCD"/>
      <sheetName val="Sanpham"/>
      <sheetName val="Tylephanbo"/>
      <sheetName val="CPTL"/>
      <sheetName val="PBCPTL"/>
      <sheetName val="CPchung"/>
      <sheetName val="PBCPchung"/>
      <sheetName val="CPQL"/>
      <sheetName val="PBCPQL"/>
      <sheetName val="PBCPBHang"/>
      <sheetName val="VLD"/>
      <sheetName val="CPSX"/>
      <sheetName val="GTGT"/>
      <sheetName val="DTDK"/>
      <sheetName val="DT&amp;LN"/>
      <sheetName val="BKDT"/>
      <sheetName val="THTHV"/>
      <sheetName val="IRR-PA1"/>
      <sheetName val="BDHV"/>
      <sheetName val="PTDN "/>
      <sheetName val="NopNS"/>
      <sheetName val="CHITIEU"/>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 luong"/>
      <sheetName val="C Doan"/>
      <sheetName val="Hoc"/>
      <sheetName val="Vphong"/>
      <sheetName val="Bve"/>
      <sheetName val="S.Chua-1"/>
      <sheetName val="S.Chua-2"/>
      <sheetName val="S.Chua"/>
      <sheetName val="T,XE"/>
      <sheetName val="Ckhi"/>
      <sheetName val="D Han"/>
      <sheetName val="DHan-1"/>
      <sheetName val="DHan-2"/>
      <sheetName val="KM823-1"/>
      <sheetName val="KM823-2"/>
      <sheetName val="cau 823"/>
      <sheetName val="BS-Thuy"/>
      <sheetName val="LDPT-1"/>
      <sheetName val="LDPT-2"/>
      <sheetName val="LDPT"/>
      <sheetName val="Tuha-1"/>
      <sheetName val="Tuha-2"/>
      <sheetName val="Tu ha"/>
      <sheetName val="Anhoa-1"/>
      <sheetName val="Anhoa-2"/>
      <sheetName val="Cau vuot 2"/>
      <sheetName val="DH-T12"/>
      <sheetName val="DH-T10"/>
      <sheetName val="DH-T12 (2)"/>
      <sheetName val="Tong hop luong"/>
      <sheetName val="KL VL"/>
      <sheetName val="KHCTiet"/>
      <sheetName val="QT 9-6"/>
      <sheetName val="Thuong luu HB"/>
      <sheetName val="QT03"/>
      <sheetName val="PTmay"/>
      <sheetName val="KK"/>
      <sheetName val="QT Ky T"/>
      <sheetName val="BCKT"/>
      <sheetName val="bc vt TON BAI"/>
      <sheetName val="NŎHC"/>
      <sheetName val="PHUONG"/>
      <sheetName val="HAO"/>
      <sheetName val="KIET"/>
      <sheetName val="ANH"/>
      <sheetName val="HUYNH"/>
      <sheetName val="TONKHO"/>
      <sheetName val="NHAPKHO"/>
      <sheetName val="MCP"/>
      <sheetName val="Thu 2a"/>
      <sheetName val="Thu 2b"/>
      <sheetName val="Thu 3a"/>
      <sheetName val="Thu 3b"/>
      <sheetName val="Thu 4a"/>
      <sheetName val="Thu 4b"/>
      <sheetName val="Thu 5a"/>
      <sheetName val="Thu 5b"/>
      <sheetName val="Thu 6a"/>
      <sheetName val="Thu6b"/>
      <sheetName val="Thu 7a"/>
      <sheetName val="Thu 7b"/>
      <sheetName val="VTH¶xaTKHO"/>
      <sheetName val="BIEU25B"/>
      <sheetName val="BIEU25A-1"/>
      <sheetName val="NHIENLIEU"/>
      <sheetName val="BIEU1-P2"/>
      <sheetName val="BIEU1-PIII"/>
      <sheetName val="NSSG"/>
      <sheetName val="VINH HOA"/>
      <sheetName val="GTSP"/>
      <sheetName val="BIEU1-PIIIBOVLKHAC"/>
      <sheetName val="BIEU1 - PIISUA"/>
      <sheetName val="BIEUi-PIIBOVLKHAC"/>
      <sheetName val="bieu33"/>
      <sheetName val="CPTTEBOCONG"/>
      <sheetName val="BIEU1"/>
      <sheetName val="CHU TUYEN"/>
      <sheetName val="D7T_x0014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ptdg"/>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CAN THIET"/>
      <sheetName val="chi tiet dz 22kv"/>
      <sheetName val="PHAN DAY DAN CACH DIEN DZ 22 KV"/>
      <sheetName val="Tong hop DZ 22"/>
      <sheetName val="DG VC VT 36"/>
      <sheetName val="VCDD DZ 22"/>
      <sheetName val="Btchlech DZ 22"/>
      <sheetName val="dinh muc C DZ 3285"/>
      <sheetName val="TT DM C DZ 3285"/>
      <sheetName val="GTVC 1M3 BT DZ 22"/>
      <sheetName val="DGCLVC3285"/>
      <sheetName val="T T CL VC DZ 22"/>
      <sheetName val="DG vat tu"/>
      <sheetName val="THI NGHIEM"/>
      <sheetName val="khobai"/>
      <sheetName val="tobia22KV"/>
      <sheetName val="Ksp"/>
      <sheetName val="cpdb"/>
      <sheetName val="th dz&amp;tba"/>
      <sheetName val="CHITIET 0.4 KV"/>
      <sheetName val="PHAN DAY DAN CACH DIEN DZ 0.4 K"/>
      <sheetName val=" tong hop rieng o.4 KV"/>
      <sheetName val="VCDD DZ 0.4 KV"/>
      <sheetName val="Chenh lech 0.4 KV"/>
      <sheetName val="THI NGHIEM DZ 0.4 KV"/>
      <sheetName val="to bia 0.4 KV"/>
      <sheetName val="chi tiet TBA "/>
      <sheetName val="PHAN DIEN TBA "/>
      <sheetName val="bu chenh lech tram bien ap "/>
      <sheetName val="tieuhaoVT DZ 22"/>
      <sheetName val="TIEUHAOVT0.4KV"/>
      <sheetName val="vc vat tu CHUNG"/>
      <sheetName val="trungchuyen c"/>
      <sheetName val="Don gia trung chuyen c"/>
      <sheetName val="CLVCTC DZ 22"/>
      <sheetName val="cap dat dao"/>
      <sheetName val="TONG KE DZ 22 KV"/>
      <sheetName val="TONG KE DZ 0.4 KV"/>
      <sheetName val="kl tt"/>
      <sheetName val="chitietdatdao"/>
      <sheetName val="KHOI LUONG XA"/>
      <sheetName val="TT DM C 3283"/>
      <sheetName val="MTL$-INTER"/>
      <sheetName val="dinh muc C DZ 328耵"/>
      <sheetName val="TONG KE DZ 0_4 KV"/>
      <sheetName val="dinh muc C DZ 328?"/>
      <sheetName val="Bia TQT"/>
      <sheetName val="DTCT"/>
      <sheetName val="CHITIET VL-NC-TT-3p"/>
      <sheetName val="VCV-BE-TONG"/>
      <sheetName val="ptdg"/>
      <sheetName val="TL rieng"/>
      <sheetName val="PHAN DS 22 KV"/>
      <sheetName val="chi tiet TBA"/>
      <sheetName val="dinh muc C DZ 328_"/>
      <sheetName val="TONGKE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 val="15-05-08"/>
      <sheetName val="BB tuan"/>
      <sheetName val="BB ngay"/>
      <sheetName val="Sheet3"/>
      <sheetName val="TVL"/>
      <sheetName val="TONG KE DZ 0.4 KV"/>
      <sheetName val="DO AM DT"/>
      <sheetName val="DTXL"/>
      <sheetName val="hoasenbosung"/>
      <sheetName val="Tong_ke"/>
      <sheetName val="TL rieng"/>
      <sheetName val="INV"/>
      <sheetName val="XXXXXXXX"/>
      <sheetName val="XXXXXXX0"/>
      <sheetName val="XXXXXXX1"/>
      <sheetName val="XXXXXXX2"/>
      <sheetName val="XXXXXXX3"/>
      <sheetName val="XXXXXXX4"/>
      <sheetName val="CT"/>
      <sheetName val="Sheet1"/>
      <sheetName val="KVT NhËp kho"/>
      <sheetName val="144"/>
      <sheetName val="142"/>
      <sheetName val="SO CAI 111"/>
      <sheetName val="111"/>
      <sheetName val="112"/>
      <sheetName val="811"/>
      <sheetName val="sc642"/>
      <sheetName val="642"/>
      <sheetName val="sc627"/>
      <sheetName val="sxkddd"/>
      <sheetName val="Cau"/>
      <sheetName val="doi 601"/>
      <sheetName val="ngoc hoi"/>
      <sheetName val="ngo may"/>
      <sheetName val="dak to"/>
      <sheetName val="thuy dien"/>
      <sheetName val="sc6211"/>
      <sheetName val="6211"/>
      <sheetName val="konplong"/>
      <sheetName val="truong"/>
      <sheetName val="627"/>
      <sheetName val="411"/>
      <sheetName val="338"/>
      <sheetName val="334"/>
      <sheetName val="333.4"/>
      <sheetName val="333.1"/>
      <sheetName val="Sæ c¸i 131"/>
      <sheetName val="131,"/>
      <sheetName val="133"/>
      <sheetName val="CT 133"/>
      <sheetName val="214"/>
      <sheetName val="211"/>
      <sheetName val="154"/>
      <sheetName val="153"/>
      <sheetName val="152"/>
      <sheetName val="632"/>
      <sheetName val="622"/>
      <sheetName val="SC621"/>
      <sheetName val="331"/>
      <sheetName val="421"/>
      <sheetName val="311"/>
      <sheetName val="635"/>
      <sheetName val="515"/>
      <sheetName val="511"/>
      <sheetName val="621"/>
      <sheetName val="XL4Poppy"/>
      <sheetName val="ptdg"/>
      <sheetName val="Thuc thanh"/>
      <sheetName val="Open"/>
      <sheetName val="Function"/>
      <sheetName val="Noisuy-LLL"/>
      <sheetName val="QTXD"/>
      <sheetName val="B-B"/>
      <sheetName val="Analysis"/>
      <sheetName val="C-C"/>
      <sheetName val="D-D"/>
      <sheetName val="CPQL"/>
      <sheetName val="THCPQL"/>
      <sheetName val="TTDZ22"/>
      <sheetName val="Tai khoan"/>
      <sheetName val="DI-ESTI"/>
      <sheetName val="gVL"/>
      <sheetName val="M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 val="BO"/>
      <sheetName val="VL_NC"/>
      <sheetName val="Tongke"/>
      <sheetName val="Input"/>
      <sheetName val="XL4Poppy"/>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DANH SACH"/>
      <sheetName val="Sheet1"/>
      <sheetName val="Sheet3"/>
      <sheetName val="00000000"/>
      <sheetName val="10000000"/>
      <sheetName val="tong hop"/>
      <sheetName val="phan tich DG"/>
      <sheetName val="gia vat lieu"/>
      <sheetName val="gia xe may"/>
      <sheetName val="gia nhan cong"/>
      <sheetName val="XL4Test5"/>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DO AM DT"/>
      <sheetName val="TTTram"/>
      <sheetName val="BO"/>
      <sheetName val="MTO REV.2(ARMOR)"/>
      <sheetName val="Tongke"/>
      <sheetName val="Tai khoan"/>
      <sheetName val="Tien An T11"/>
      <sheetName val="DNPD-QL"/>
      <sheetName val="Bang luong"/>
      <sheetName val="Bang CC"/>
      <sheetName val=" Luong nghien "/>
      <sheetName val="QT-LN"/>
      <sheetName val="Giantiep"/>
      <sheetName val="Phuc vu"/>
      <sheetName val="May Phat"/>
      <sheetName val="1813"/>
      <sheetName val="VL,NC"/>
      <sheetName val="?_x0000_?U?_x0000_?U?_x0000_?U?_x0000_?U?_x0000_?U?_x0000_?U?_x0000__x0000__x0000__x0000__x0000__x0000_"/>
      <sheetName val="QTDG"/>
      <sheetName val="Dot31"/>
      <sheetName val="Dot32"/>
      <sheetName val="Dot33"/>
      <sheetName val="Dot34"/>
      <sheetName val="Dot35"/>
      <sheetName val="Dot26"/>
      <sheetName val="Dot27"/>
      <sheetName val="Dot28"/>
      <sheetName val="Dot29"/>
      <sheetName val="Dot30"/>
      <sheetName val="Sheet2"/>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giathanh1"/>
      <sheetName val="Sheet5_x0000__x0008__x0006__x0008__x0003_?_x0000_?U?_x0000_?U?_x0000_?U?_x0000_?U?_x0000_?U"/>
      <sheetName val="Sheet5_x0000__x0008__x0006__x0008__x0003_?_x0000_?U?_x0000_?U?_x0000_?U?_x0000_?_x000f_???_x000f_"/>
      <sheetName val="TONG HOP K©N© 2ÈI"/>
      <sheetName val="Thuc thanh"/>
      <sheetName val="Luong T1- 03"/>
      <sheetName val="Luong T2- 03"/>
      <sheetName val="Luong T3- 03"/>
      <sheetName val="Sheet5_x0000__x0008__x0006__x0008__x0003_ဠ 蜰Ư༢_x0000_螸Ư༢_x0000_蠼Ư༢_x0000_裀Ư༢_x0000_襄Ư"/>
      <sheetName val="Sheet5"/>
      <sheetName val="DTCT-TB"/>
      <sheetName val="gia xe _x0000_ay"/>
      <sheetName val="TONG KE DZ 0.4 KV"/>
      <sheetName val="Bia TQT"/>
      <sheetName val="_"/>
      <sheetName val="gia xe "/>
      <sheetName val="?_x0000_?Ý?_x0000_?Ý?_x0000_?Ý?_x0000_?Ý?_x0000_?Ý?_x0000_?Ý?_x0000__x0000__x0000__x0000__x0000__x0000_"/>
      <sheetName val="Sheet5_x0000__x0008__x0006__x0008__x0003_?_x0000_?Ý?_x0000_?Ý?_x0000_?Ý?_x0000_?Ý?_x0000_?Ý"/>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TL rieng"/>
      <sheetName val="Gia KS"/>
      <sheetName val="VL_NC"/>
      <sheetName val="CHIET TINH DGN GIA"/>
      <sheetName val="dtct cau"/>
      <sheetName val="TONG KE"/>
      <sheetName val="Electrical Breakdown"/>
      <sheetName val="PTVT (MAU)"/>
      <sheetName val="TONGSBU"/>
      <sheetName val="Chi tiet1"/>
      <sheetName val="gia xe ?ay"/>
      <sheetName val="dg"/>
      <sheetName val="? ?U?_x0000_?U?_x0000_?U?_x0000_?U?_x0000_?U?_x0000_?U?_x0000__x0000__x0000__x0000__x0000__x0000_"/>
      <sheetName val="? ?U???U???U???U???U???U???????"/>
      <sheetName val="ay (28-10-2005)_x0000__x0000_#2_Du toan nga"/>
      <sheetName val="PHAN TICH VAT T_x0015_ NGANG"/>
      <sheetName val="PHAN TACH VAT TU THEO NHOM"/>
      <sheetName val="TONG HOP NHAN CNNG"/>
      <sheetName val="DIEF GIAI CPSX"/>
      <sheetName val="BANG GIA DU UOAN THUY LOI"/>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ia nhan cong"/>
      <sheetName val="Thuc thanh_x0000_ס_x0000__x0000__x0000__x0000__x0000__x0000__x0000__x0000__x0009__x0000_忀ס_x0000__x0004__x0000__x0000__x0000__x0000__x0000_"/>
      <sheetName val="? ?U???U???U???U???U???U??"/>
      <sheetName val="Sheet5_x0000__x0008__x0006__x0008__x0003_? ?U?_x0000_?U?_x0000_?U?_x0000_?U?_x0000_?U"/>
      <sheetName val="Sheet5?_x0008__x0006__x0008__x0003_? ?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Ý???Ý???Ý???Ý???Ý???Ý???????"/>
      <sheetName val="Sheet5?_x0008__x0006__x0008__x0003_???Ý???Ý???Ý???Ý???Ý"/>
      <sheetName val="BC11cau-QL15A-3"/>
      <sheetName val=" lam_x0000__x000e_2_Goi 1 (TT04)_x0000_ 2_goi 1 d"/>
      <sheetName val="Dept"/>
      <sheetName val="TPSX"/>
      <sheetName val="DK-TT"/>
      <sheetName val="DO_AM_DT"/>
      <sheetName val="Tong_ke"/>
      <sheetName val="ay (28-10-2005)"/>
      <sheetName val=" lam"/>
      <sheetName val="_ia nhan cong"/>
      <sheetName val="01 Bid Price summary"/>
      <sheetName val="DZ 22KV"/>
      <sheetName val="chitiet"/>
      <sheetName val="Tiepdia"/>
      <sheetName val="Shee«"/>
      <sheetName val="She«3"/>
      <sheetName val="_x0000__x0000__x0000__x0000__x0000__x0000__x0000__x0000__x0000__x0000__x0000_![BC11cau-QL15A-3.xl"/>
      <sheetName val="KLLK THUC @IEN"/>
      <sheetName val="Names"/>
      <sheetName val=""/>
      <sheetName val="Sheet5_x0000__x0008__x0006__x0008__x0003_ဠ_x0000_蜰Ư༢_x0000_螸Ư༢_x0000_蠼Ư༢_x0000_⋀_x000f_쀀궈∁_x000f_"/>
      <sheetName val="dtct cong"/>
      <sheetName val="Sheet5?_x0008__x0006__x0008__x0003_ဠ?蜰Ư༢?螸Ư༢?蠼Ư༢?⋀_x000f_쀀궈∁_x000f_"/>
      <sheetName val="VC BG"/>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Sheet5__x0008__x0006__x0008__x0003_?_?U?_?U?_?U?_?U?_?U"/>
      <sheetName val="Sheet5__x0008__x0006__x0008__x0003_?_?U?_?U?_?U?_?_x000f_???_x000f_"/>
      <sheetName val="Sheet5__x0008__x0006__x0008__x0003_? ?U?_?U?_?U?_?U?_?U"/>
      <sheetName val="LEGEND"/>
      <sheetName val="uniBase"/>
      <sheetName val="vniBase"/>
      <sheetName val="abcBase"/>
      <sheetName val="Sheet5??Ý??Ý??Ý??Ý??Ý??Ý?"/>
      <sheetName val="Sheet5??Ý??Ý??Ý??Ý??Ý"/>
      <sheetName val="ay (28-10-2005)??#2_Du toan nga"/>
      <sheetName val=" Luong nghiun "/>
      <sheetName val="PONG HOP KINH PHI"/>
      <sheetName val="PHAN TICH KHOI HUONG"/>
      <sheetName val="DON CIA TONG HOP"/>
      <sheetName val="tra-vat-lieu"/>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TH VAL TU"/>
      <sheetName val="BANG BU VAN CxUYEN"/>
      <sheetName val="CHI PHI CÁ!MAY"/>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Thuc thanh?ס????????_x0009_?忀ס?_x0004_?????"/>
      <sheetName val="Khoi lu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Rheet5"/>
      <sheetName val="gha xe "/>
      <sheetName val="Shɥet5_x0000__x0008__x0006__x0008__x0003_ဠ 蜰Ư༢_x0000_螸Ư༢_x0000_蠼Ư༢_x0000_裀Ư༢_x0000_襄Ư"/>
      <sheetName val="Sheet5??U??U??U??U??U??U?"/>
      <sheetName val="Sheet5??U??U??U??U??U"/>
      <sheetName val="DI-ESTI"/>
      <sheetName val="Sheet5__x0008__x0006__x0008__x0003_ဠ_蜰Ư༢_螸Ư༢_蠼Ư༢_⋀_x000f_쀀궈∁_x000f_"/>
      <sheetName val="Luong ¼1- 03"/>
      <sheetName val="Sales2002"/>
      <sheetName val="Thuc thanh_x0000_ס_x0000_ 忀ס_x0000__x0004__x0000_鵀ס_x0000_怈ס_x0000_d_x0000_![BC"/>
      <sheetName val="Sheet5?_x0008__x0006__x0008__x0003_ဠ?蜰Ư༢?螸Ư༢?蠼Ư༢?裀Ư༢?褄Ư"/>
      <sheetName val="Sheet5?_x0008__x0006__x0008__x0003_???U???U???U???U??7U"/>
      <sheetName val=" lam?_x000e_2_Goi 1 (TT04)? 2_goi 1 d"/>
      <sheetName val="[BC11cau-Q"/>
      <sheetName val="? ?U?"/>
      <sheetName val="Sheet5?_x0008__x0006__x0008__x0003_ဠ 蜰Ư༢?螸Ư༢?蠼Ư༢?裀Ưܢ?襄Ư"/>
      <sheetName val="MAKHO"/>
      <sheetName val="Thuc thanh_x0000_ס_x0000__x0009_忀ס_x0000__x0004__x0000_鵀ס_x0000_怈ס_x0000_d_x0000_![BC"/>
      <sheetName val="Thuc thanh_ס_________x0009__忀ס__x0004______"/>
      <sheetName val="Sheet5__x0008__x0006__x0008__x0003_ဠ 蜰Ư༢_螸Ư༢_蠼Ư༢_裀Ưܢ_襄Ư"/>
      <sheetName val="Sheet5_x0000__x0008__x0006__x0008__x0003_ဠ_x0000_茰Ư༢_x0000_螸Ư༢_x0000_蠼Ư༢_x0000_裀Ư༢_x0000_襄Ư"/>
      <sheetName val="BOQ-1"/>
      <sheetName val="ay (28-10-2005)_x0000_#2_Du toan ngay"/>
      <sheetName val="MTL$-INTER"/>
      <sheetName val="Sheet5_x0000__x0008__x0006__x0008__x0003_? ?Ý?_x0000_?Ý?_x0000_?Ý?_x0000_?Ý?_x0000_?Ý"/>
      <sheetName val="Sheet5?_x0008__x0006__x0008__x0003_? ?Ý???Ý???Ý???Ý???Ý"/>
      <sheetName val="TONG XOP NHAN CONG"/>
      <sheetName val="???????????![BC11cau-QL15A-3.xl"/>
      <sheetName val="Thuc thanh?ס? 忀ס?_x0004_?鵀ס?怈ס?d?![BC"/>
      <sheetName val="Thuc thanh?ס?_x0009_忀ס?_x0004_?鵀ס?怈ס?d?![BC"/>
      <sheetName val="ay (28-10-2005)?#2_Du toan ngay"/>
      <sheetName val="C47(T11)"/>
      <sheetName val="Thuc thanh_x0000_ס_x0000__x0000__x0000__x0000__x0000__x0000__x0000__x0000_ _x0000_忀ס_x0000__x0004__x0000__x0000__x0000__x0000__x0000_"/>
      <sheetName val="Thuc thanh?ס???????? ?忀ס?_x0004_?????"/>
      <sheetName val="???Ý???Ý???Ý???Ý???Ý???Ý??"/>
      <sheetName val="VC"/>
      <sheetName val="NKC"/>
      <sheetName val="PEDESB"/>
      <sheetName val="Thuc thanh_ס_ 忀ס__x0004__鵀ס_怈ס_d_!_BC"/>
      <sheetName val="???_x000f__x0000__x0001__x0000__x0000__x0000__x0000__x0000__x0000__x0000_??U???U???U??"/>
      <sheetName val="ay (28-10-2005)__#2_Du toan nga"/>
      <sheetName val="Shɥet5"/>
      <sheetName val="ptvt"/>
      <sheetName val="Don gia-cau"/>
      <sheetName val="Tra"/>
      <sheetName val="Sheet5__Ý__Ý__Ý__Ý__Ý__Ý_"/>
      <sheetName val="Sheet5__Ý__Ý__Ý__Ý__Ý"/>
      <sheetName val="Sheet5__U__U__U__U__U__U_"/>
    </sheetNames>
    <sheetDataSet>
      <sheetData sheetId="0" refreshError="1"/>
      <sheetData sheetId="1" refreshError="1"/>
      <sheetData sheetId="2" refreshError="1"/>
      <sheetData sheetId="3" refreshError="1">
        <row r="10">
          <cell r="C10" t="str">
            <v>CÇu ®ång bôt km397+485.75</v>
          </cell>
          <cell r="D10"/>
          <cell r="E10"/>
          <cell r="F10"/>
          <cell r="G10"/>
          <cell r="H10"/>
          <cell r="I10"/>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cell r="E15"/>
          <cell r="F15"/>
          <cell r="G15"/>
          <cell r="H15"/>
          <cell r="I15"/>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cell r="G19"/>
          <cell r="H19"/>
          <cell r="I19">
            <v>450000</v>
          </cell>
          <cell r="J19">
            <v>30960000</v>
          </cell>
        </row>
        <row r="20">
          <cell r="C20" t="str">
            <v>4. B¶n dÉn KT(300x220x20)cm</v>
          </cell>
          <cell r="D20" t="str">
            <v>b¶n</v>
          </cell>
          <cell r="E20">
            <v>8</v>
          </cell>
          <cell r="F20"/>
          <cell r="G20"/>
          <cell r="H20"/>
          <cell r="I20">
            <v>2200000</v>
          </cell>
          <cell r="J20">
            <v>17600000</v>
          </cell>
        </row>
        <row r="21">
          <cell r="C21" t="str">
            <v>5. Khe co d·n cao su</v>
          </cell>
          <cell r="D21" t="str">
            <v>md</v>
          </cell>
          <cell r="E21">
            <v>16</v>
          </cell>
          <cell r="F21"/>
          <cell r="G21"/>
          <cell r="H21"/>
          <cell r="I21">
            <v>2500000</v>
          </cell>
          <cell r="J21">
            <v>40000000</v>
          </cell>
        </row>
        <row r="22">
          <cell r="C22" t="str">
            <v>6. T­êng hé lan mÒm</v>
          </cell>
          <cell r="D22" t="str">
            <v>md</v>
          </cell>
          <cell r="E22">
            <v>40</v>
          </cell>
          <cell r="F22"/>
          <cell r="G22"/>
          <cell r="H22"/>
          <cell r="I22">
            <v>450000</v>
          </cell>
          <cell r="J22">
            <v>18000000</v>
          </cell>
        </row>
        <row r="23">
          <cell r="C23" t="str">
            <v>7. Mè cÇu</v>
          </cell>
          <cell r="D23"/>
          <cell r="E23"/>
          <cell r="F23"/>
          <cell r="G23"/>
          <cell r="H23"/>
          <cell r="I23"/>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cell r="F34"/>
          <cell r="G34"/>
          <cell r="H34"/>
          <cell r="I34"/>
          <cell r="J34">
            <v>86000000</v>
          </cell>
        </row>
        <row r="35">
          <cell r="C35" t="str">
            <v xml:space="preserve">8. Cäc BTCT (35x35)cm </v>
          </cell>
          <cell r="D35" t="str">
            <v>md</v>
          </cell>
          <cell r="E35"/>
          <cell r="F35"/>
          <cell r="G35"/>
          <cell r="H35"/>
          <cell r="I35">
            <v>400000</v>
          </cell>
          <cell r="J35">
            <v>0</v>
          </cell>
        </row>
        <row r="36">
          <cell r="C36" t="str">
            <v>9. Ph¸ dì cÇu cò</v>
          </cell>
          <cell r="D36"/>
          <cell r="E36"/>
          <cell r="F36"/>
          <cell r="G36"/>
          <cell r="H36"/>
          <cell r="I36"/>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cell r="F40"/>
          <cell r="G40"/>
          <cell r="H40"/>
          <cell r="I40"/>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cell r="E44"/>
          <cell r="F44"/>
          <cell r="G44"/>
          <cell r="H44"/>
          <cell r="I44"/>
          <cell r="J44">
            <v>0</v>
          </cell>
        </row>
        <row r="45">
          <cell r="C45" t="str">
            <v>DÇm I500 lµm cÇu t¹m</v>
          </cell>
          <cell r="D45" t="str">
            <v>TÊn</v>
          </cell>
          <cell r="E45"/>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cell r="F47">
            <v>167311.23357142857</v>
          </cell>
          <cell r="G47">
            <v>63119.520000000004</v>
          </cell>
          <cell r="H47">
            <v>0</v>
          </cell>
          <cell r="I47">
            <v>498735.7040999615</v>
          </cell>
          <cell r="J47">
            <v>0</v>
          </cell>
        </row>
        <row r="48">
          <cell r="C48" t="str">
            <v xml:space="preserve">§¾p ®Êt nÒn ®­êng </v>
          </cell>
          <cell r="D48" t="str">
            <v>m3</v>
          </cell>
          <cell r="E48"/>
          <cell r="F48">
            <v>5714.2857142857138</v>
          </cell>
          <cell r="G48">
            <v>6287.7246742857133</v>
          </cell>
          <cell r="H48">
            <v>16215.547368</v>
          </cell>
          <cell r="I48">
            <v>60797.097711059716</v>
          </cell>
          <cell r="J48">
            <v>0</v>
          </cell>
        </row>
        <row r="49">
          <cell r="C49" t="str">
            <v>Mãng cÊp phèi ®¸ d¨m lo¹i 1</v>
          </cell>
          <cell r="D49" t="str">
            <v>m3</v>
          </cell>
          <cell r="E49"/>
          <cell r="F49">
            <v>211603.89028571427</v>
          </cell>
          <cell r="G49">
            <v>675.13600000000008</v>
          </cell>
          <cell r="H49">
            <v>7602.8820839999989</v>
          </cell>
          <cell r="I49">
            <v>256047.42392078004</v>
          </cell>
          <cell r="J49">
            <v>0</v>
          </cell>
        </row>
        <row r="50">
          <cell r="C50" t="str">
            <v>cÇu chÌ rÐn km399+647.55</v>
          </cell>
          <cell r="D50"/>
          <cell r="E50"/>
          <cell r="F50"/>
          <cell r="G50"/>
          <cell r="H50"/>
          <cell r="I50"/>
          <cell r="J50">
            <v>1429621416.0456164</v>
          </cell>
        </row>
        <row r="51">
          <cell r="C51" t="str">
            <v>1. DÇm BTCT th­êng L=12m</v>
          </cell>
          <cell r="D51"/>
          <cell r="E51"/>
          <cell r="F51"/>
          <cell r="G51"/>
          <cell r="H51"/>
          <cell r="I51"/>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cell r="E55"/>
          <cell r="F55"/>
          <cell r="G55"/>
          <cell r="H55"/>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cell r="G59"/>
          <cell r="H59"/>
          <cell r="I59">
            <v>450000</v>
          </cell>
          <cell r="J59">
            <v>19692000</v>
          </cell>
        </row>
        <row r="60">
          <cell r="C60" t="str">
            <v>4. B¶n dÉn KT(300x220x20)cm</v>
          </cell>
          <cell r="D60" t="str">
            <v>b¶n</v>
          </cell>
          <cell r="E60">
            <v>8</v>
          </cell>
          <cell r="F60"/>
          <cell r="G60"/>
          <cell r="H60"/>
          <cell r="I60">
            <v>2200000</v>
          </cell>
          <cell r="J60">
            <v>17600000</v>
          </cell>
        </row>
        <row r="61">
          <cell r="C61" t="str">
            <v>5. Khe co d·n cao su</v>
          </cell>
          <cell r="D61" t="str">
            <v>md</v>
          </cell>
          <cell r="E61">
            <v>16</v>
          </cell>
          <cell r="F61"/>
          <cell r="G61"/>
          <cell r="H61"/>
          <cell r="I61">
            <v>2500000</v>
          </cell>
          <cell r="J61">
            <v>40000000</v>
          </cell>
        </row>
        <row r="62">
          <cell r="C62" t="str">
            <v>6. T­êng hé lan mÒm</v>
          </cell>
          <cell r="D62" t="str">
            <v>md</v>
          </cell>
          <cell r="E62">
            <v>40</v>
          </cell>
          <cell r="F62">
            <v>4911215.3371428577</v>
          </cell>
          <cell r="G62"/>
          <cell r="H62">
            <v>99583.053999999989</v>
          </cell>
          <cell r="I62">
            <v>450000</v>
          </cell>
          <cell r="J62">
            <v>18000000</v>
          </cell>
        </row>
        <row r="63">
          <cell r="C63" t="str">
            <v>7. Mè cÇu</v>
          </cell>
          <cell r="D63"/>
          <cell r="E63"/>
          <cell r="F63"/>
          <cell r="G63"/>
          <cell r="H63"/>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cell r="F74"/>
          <cell r="G74"/>
          <cell r="H74"/>
          <cell r="I74"/>
          <cell r="J74">
            <v>76000000</v>
          </cell>
        </row>
        <row r="75">
          <cell r="C75" t="str">
            <v>9. Ph¸ dì cÇu cò</v>
          </cell>
          <cell r="D75"/>
          <cell r="E75"/>
          <cell r="F75"/>
          <cell r="G75"/>
          <cell r="H75"/>
          <cell r="I75"/>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cell r="F78">
            <v>215999.99999999997</v>
          </cell>
          <cell r="G78">
            <v>218652</v>
          </cell>
          <cell r="H78">
            <v>543277.45000000007</v>
          </cell>
          <cell r="I78">
            <v>1924115.5741105948</v>
          </cell>
          <cell r="J78">
            <v>0</v>
          </cell>
        </row>
        <row r="79">
          <cell r="C79" t="str">
            <v>10. H¹ng môc kh¸c</v>
          </cell>
          <cell r="D79" t="str">
            <v>TB</v>
          </cell>
          <cell r="E79"/>
          <cell r="F79"/>
          <cell r="G79"/>
          <cell r="H79"/>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cell r="E83"/>
          <cell r="F83"/>
          <cell r="G83"/>
          <cell r="H83"/>
          <cell r="I83"/>
          <cell r="J83">
            <v>1734440155.4768608</v>
          </cell>
        </row>
        <row r="84">
          <cell r="C84" t="str">
            <v>1. DÇm BTCT th­êng L=12m</v>
          </cell>
          <cell r="D84"/>
          <cell r="E84"/>
          <cell r="F84"/>
          <cell r="G84"/>
          <cell r="H84"/>
          <cell r="I84"/>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cell r="E88"/>
          <cell r="F88"/>
          <cell r="G88"/>
          <cell r="H88"/>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cell r="G92"/>
          <cell r="H92"/>
          <cell r="I92">
            <v>450000</v>
          </cell>
          <cell r="J92">
            <v>19512000</v>
          </cell>
        </row>
        <row r="93">
          <cell r="C93" t="str">
            <v>4. B¶n dÉn KT(300x220x20)cm</v>
          </cell>
          <cell r="D93" t="str">
            <v>b¶n</v>
          </cell>
          <cell r="E93">
            <v>8</v>
          </cell>
          <cell r="F93"/>
          <cell r="G93"/>
          <cell r="H93"/>
          <cell r="I93">
            <v>2200000</v>
          </cell>
          <cell r="J93">
            <v>17600000</v>
          </cell>
        </row>
        <row r="94">
          <cell r="C94" t="str">
            <v>5. Khe co d·n cao su</v>
          </cell>
          <cell r="D94" t="str">
            <v>md</v>
          </cell>
          <cell r="E94">
            <v>16</v>
          </cell>
          <cell r="F94"/>
          <cell r="G94"/>
          <cell r="H94"/>
          <cell r="I94">
            <v>2500000</v>
          </cell>
          <cell r="J94">
            <v>40000000</v>
          </cell>
        </row>
        <row r="95">
          <cell r="C95" t="str">
            <v>6. T­êng hé lan mÒm</v>
          </cell>
          <cell r="D95" t="str">
            <v>md</v>
          </cell>
          <cell r="E95">
            <v>40</v>
          </cell>
          <cell r="F95"/>
          <cell r="G95"/>
          <cell r="H95"/>
          <cell r="I95">
            <v>450000</v>
          </cell>
          <cell r="J95">
            <v>18000000</v>
          </cell>
        </row>
        <row r="96">
          <cell r="C96" t="str">
            <v>7. Mè cÇu</v>
          </cell>
          <cell r="D96"/>
          <cell r="E96"/>
          <cell r="F96"/>
          <cell r="G96"/>
          <cell r="H96"/>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cell r="F107"/>
          <cell r="G107"/>
          <cell r="H107"/>
          <cell r="I107"/>
          <cell r="J107">
            <v>76000000</v>
          </cell>
        </row>
        <row r="108">
          <cell r="C108" t="str">
            <v>9. H¹ng môc kh¸c</v>
          </cell>
          <cell r="D108" t="str">
            <v>TB</v>
          </cell>
          <cell r="E108"/>
          <cell r="F108"/>
          <cell r="G108"/>
          <cell r="H108"/>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cell r="E112"/>
          <cell r="F112"/>
          <cell r="G112"/>
          <cell r="H112"/>
          <cell r="I112"/>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cell r="E115"/>
          <cell r="F115"/>
          <cell r="G115"/>
          <cell r="H115"/>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cell r="E121"/>
          <cell r="F121"/>
          <cell r="G121"/>
          <cell r="H121"/>
          <cell r="I121"/>
          <cell r="J121">
            <v>1806954333.0773902</v>
          </cell>
        </row>
        <row r="122">
          <cell r="C122" t="str">
            <v>1. DÇm BTCT th­êng L=15m</v>
          </cell>
          <cell r="D122"/>
          <cell r="E122"/>
          <cell r="F122"/>
          <cell r="G122"/>
          <cell r="H122"/>
          <cell r="I122"/>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cell r="E126"/>
          <cell r="F126"/>
          <cell r="G126"/>
          <cell r="H126"/>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cell r="G130"/>
          <cell r="H130"/>
          <cell r="I130">
            <v>450000</v>
          </cell>
          <cell r="J130">
            <v>25362000</v>
          </cell>
        </row>
        <row r="131">
          <cell r="C131" t="str">
            <v>4. B¶n dÉn KT(300x220x20)cm</v>
          </cell>
          <cell r="D131" t="str">
            <v>b¶n</v>
          </cell>
          <cell r="E131">
            <v>8</v>
          </cell>
          <cell r="F131"/>
          <cell r="G131"/>
          <cell r="H131"/>
          <cell r="I131">
            <v>2200000</v>
          </cell>
          <cell r="J131">
            <v>17600000</v>
          </cell>
        </row>
        <row r="132">
          <cell r="C132" t="str">
            <v>5. Khe co d·n cao su</v>
          </cell>
          <cell r="D132" t="str">
            <v>md</v>
          </cell>
          <cell r="E132">
            <v>16</v>
          </cell>
          <cell r="F132"/>
          <cell r="G132"/>
          <cell r="H132"/>
          <cell r="I132">
            <v>2500000</v>
          </cell>
          <cell r="J132">
            <v>40000000</v>
          </cell>
        </row>
        <row r="133">
          <cell r="C133" t="str">
            <v>6. T­êng hé lan mÒm</v>
          </cell>
          <cell r="D133" t="str">
            <v>md</v>
          </cell>
          <cell r="E133">
            <v>40</v>
          </cell>
          <cell r="F133"/>
          <cell r="G133"/>
          <cell r="H133"/>
          <cell r="I133">
            <v>450000</v>
          </cell>
          <cell r="J133">
            <v>18000000</v>
          </cell>
        </row>
        <row r="134">
          <cell r="C134" t="str">
            <v>7. Mè cÇu</v>
          </cell>
          <cell r="D134"/>
          <cell r="E134"/>
          <cell r="F134"/>
          <cell r="G134"/>
          <cell r="H134"/>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cell r="F145"/>
          <cell r="G145"/>
          <cell r="H145"/>
          <cell r="I145"/>
          <cell r="J145">
            <v>64000000</v>
          </cell>
        </row>
        <row r="146">
          <cell r="C146" t="str">
            <v xml:space="preserve">8. Cäc BTCT (35x35)cm </v>
          </cell>
          <cell r="D146" t="str">
            <v>md</v>
          </cell>
          <cell r="E146">
            <v>480</v>
          </cell>
          <cell r="F146"/>
          <cell r="G146"/>
          <cell r="H146"/>
          <cell r="I146">
            <v>400000</v>
          </cell>
          <cell r="J146">
            <v>192000000</v>
          </cell>
        </row>
        <row r="147">
          <cell r="C147" t="str">
            <v>9. Ph¸ dì cÇu cò</v>
          </cell>
          <cell r="D147"/>
          <cell r="E147"/>
          <cell r="F147"/>
          <cell r="G147"/>
          <cell r="H147"/>
          <cell r="I147"/>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cell r="F150"/>
          <cell r="G150"/>
          <cell r="H150"/>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cell r="E160"/>
          <cell r="F160"/>
          <cell r="G160"/>
          <cell r="H160"/>
          <cell r="I160"/>
          <cell r="J160">
            <v>1511488655.496485</v>
          </cell>
        </row>
        <row r="161">
          <cell r="C161" t="str">
            <v>1. DÇm BTCT th­êng L=15m</v>
          </cell>
          <cell r="D161"/>
          <cell r="E161"/>
          <cell r="F161"/>
          <cell r="G161"/>
          <cell r="H161"/>
          <cell r="I161"/>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cell r="E165"/>
          <cell r="F165"/>
          <cell r="G165"/>
          <cell r="H165"/>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cell r="G169"/>
          <cell r="H169"/>
          <cell r="I169">
            <v>450000</v>
          </cell>
          <cell r="J169">
            <v>19818000</v>
          </cell>
        </row>
        <row r="170">
          <cell r="C170" t="str">
            <v>4. B¶n dÉn KT(300x220x20)cm</v>
          </cell>
          <cell r="D170" t="str">
            <v>b¶n</v>
          </cell>
          <cell r="E170">
            <v>8</v>
          </cell>
          <cell r="F170"/>
          <cell r="G170"/>
          <cell r="H170"/>
          <cell r="I170">
            <v>2200000</v>
          </cell>
          <cell r="J170">
            <v>17600000</v>
          </cell>
        </row>
        <row r="171">
          <cell r="C171" t="str">
            <v>5. Khe co d·n cao su</v>
          </cell>
          <cell r="D171" t="str">
            <v>md</v>
          </cell>
          <cell r="E171">
            <v>16</v>
          </cell>
          <cell r="F171"/>
          <cell r="G171"/>
          <cell r="H171"/>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cell r="E173"/>
          <cell r="F173"/>
          <cell r="G173"/>
          <cell r="H173"/>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cell r="F184"/>
          <cell r="G184"/>
          <cell r="H184"/>
          <cell r="I184"/>
          <cell r="J184">
            <v>35000000</v>
          </cell>
        </row>
        <row r="185">
          <cell r="C185" t="str">
            <v xml:space="preserve">8. Cäc BTCT (35x35)cm </v>
          </cell>
          <cell r="D185" t="str">
            <v>md</v>
          </cell>
          <cell r="E185">
            <v>360</v>
          </cell>
          <cell r="F185"/>
          <cell r="G185"/>
          <cell r="H185"/>
          <cell r="I185">
            <v>400000</v>
          </cell>
          <cell r="J185">
            <v>144000000</v>
          </cell>
        </row>
        <row r="186">
          <cell r="C186" t="str">
            <v>9. H¹ng môc kh¸c</v>
          </cell>
          <cell r="D186" t="str">
            <v>TB</v>
          </cell>
          <cell r="E186"/>
          <cell r="F186"/>
          <cell r="G186"/>
          <cell r="H186"/>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cell r="E190"/>
          <cell r="F190"/>
          <cell r="G190"/>
          <cell r="H190"/>
          <cell r="I190"/>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cell r="E194"/>
          <cell r="F194"/>
          <cell r="G194"/>
          <cell r="H194"/>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cell r="E200"/>
          <cell r="F200"/>
          <cell r="G200"/>
          <cell r="H200"/>
          <cell r="I200"/>
          <cell r="J200">
            <v>1659700711.0894449</v>
          </cell>
        </row>
        <row r="201">
          <cell r="C201" t="str">
            <v>1. DÇm b¶n BTCT D¦L L=9m</v>
          </cell>
          <cell r="D201"/>
          <cell r="E201"/>
          <cell r="F201"/>
          <cell r="G201"/>
          <cell r="H201"/>
          <cell r="I201"/>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cell r="E204"/>
          <cell r="F204"/>
          <cell r="G204"/>
          <cell r="H204"/>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cell r="G208"/>
          <cell r="H208"/>
          <cell r="I208">
            <v>450000</v>
          </cell>
          <cell r="J208">
            <v>18846000</v>
          </cell>
        </row>
        <row r="209">
          <cell r="C209" t="str">
            <v>4. B¶n dÉn KT(300x220x20)cm</v>
          </cell>
          <cell r="D209" t="str">
            <v>b¶n</v>
          </cell>
          <cell r="E209">
            <v>8</v>
          </cell>
          <cell r="F209"/>
          <cell r="G209"/>
          <cell r="H209"/>
          <cell r="I209">
            <v>2200000</v>
          </cell>
          <cell r="J209">
            <v>17600000</v>
          </cell>
        </row>
        <row r="210">
          <cell r="C210" t="str">
            <v>5. MatÝt tÈm nhùa ®­êng</v>
          </cell>
          <cell r="D210" t="str">
            <v>m3</v>
          </cell>
          <cell r="E210">
            <v>0.18</v>
          </cell>
          <cell r="F210"/>
          <cell r="G210"/>
          <cell r="H210"/>
          <cell r="I210">
            <v>150000</v>
          </cell>
          <cell r="J210">
            <v>27000</v>
          </cell>
        </row>
        <row r="211">
          <cell r="C211" t="str">
            <v>6. T­êng hé lan mÒm</v>
          </cell>
          <cell r="D211" t="str">
            <v>md</v>
          </cell>
          <cell r="E211">
            <v>40</v>
          </cell>
          <cell r="F211"/>
          <cell r="G211"/>
          <cell r="H211"/>
          <cell r="I211">
            <v>450000</v>
          </cell>
          <cell r="J211">
            <v>18000000</v>
          </cell>
        </row>
        <row r="212">
          <cell r="C212" t="str">
            <v>7. Mè cÇu</v>
          </cell>
          <cell r="D212"/>
          <cell r="E212"/>
          <cell r="F212"/>
          <cell r="G212"/>
          <cell r="H212"/>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cell r="F224"/>
          <cell r="G224"/>
          <cell r="H224"/>
          <cell r="I224"/>
          <cell r="J224">
            <v>64000000</v>
          </cell>
        </row>
        <row r="225">
          <cell r="C225" t="str">
            <v xml:space="preserve">8. Cäc BTCT (35x35)cm </v>
          </cell>
          <cell r="D225" t="str">
            <v>md</v>
          </cell>
          <cell r="E225">
            <v>288</v>
          </cell>
          <cell r="F225"/>
          <cell r="G225"/>
          <cell r="H225"/>
          <cell r="I225">
            <v>400000</v>
          </cell>
          <cell r="J225">
            <v>115200000</v>
          </cell>
        </row>
        <row r="226">
          <cell r="C226" t="str">
            <v>9. H¹ng môc kh¸c</v>
          </cell>
          <cell r="D226" t="str">
            <v>TB</v>
          </cell>
          <cell r="E226"/>
          <cell r="F226"/>
          <cell r="G226"/>
          <cell r="H226"/>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cell r="E230"/>
          <cell r="F230"/>
          <cell r="G230"/>
          <cell r="H230"/>
          <cell r="I230"/>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cell r="E233"/>
          <cell r="F233"/>
          <cell r="G233"/>
          <cell r="H233"/>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cell r="E239"/>
          <cell r="F239"/>
          <cell r="G239"/>
          <cell r="H239"/>
          <cell r="I239"/>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cell r="E244"/>
          <cell r="F244"/>
          <cell r="G244"/>
          <cell r="H244"/>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cell r="G248"/>
          <cell r="H248"/>
          <cell r="I248">
            <v>450000</v>
          </cell>
          <cell r="J248">
            <v>27162000</v>
          </cell>
        </row>
        <row r="249">
          <cell r="C249" t="str">
            <v>4. B¶n dÉn KT(300x220x20)cm</v>
          </cell>
          <cell r="D249" t="str">
            <v>b¶n</v>
          </cell>
          <cell r="E249">
            <v>8</v>
          </cell>
          <cell r="F249"/>
          <cell r="G249"/>
          <cell r="H249"/>
          <cell r="I249">
            <v>2200000</v>
          </cell>
          <cell r="J249">
            <v>17600000</v>
          </cell>
        </row>
        <row r="250">
          <cell r="C250" t="str">
            <v>5. Khe co d·n cao su</v>
          </cell>
          <cell r="D250" t="str">
            <v>md</v>
          </cell>
          <cell r="E250">
            <v>16</v>
          </cell>
          <cell r="F250"/>
          <cell r="G250"/>
          <cell r="H250"/>
          <cell r="I250">
            <v>2500000</v>
          </cell>
          <cell r="J250">
            <v>40000000</v>
          </cell>
        </row>
        <row r="251">
          <cell r="C251" t="str">
            <v>6. T­êng hé lan mÒm</v>
          </cell>
          <cell r="D251" t="str">
            <v>md</v>
          </cell>
          <cell r="E251">
            <v>40</v>
          </cell>
          <cell r="F251"/>
          <cell r="G251"/>
          <cell r="H251"/>
          <cell r="I251">
            <v>450000</v>
          </cell>
          <cell r="J251">
            <v>18000000</v>
          </cell>
        </row>
        <row r="252">
          <cell r="C252" t="str">
            <v>7. Mè cÇu</v>
          </cell>
          <cell r="D252"/>
          <cell r="E252"/>
          <cell r="F252"/>
          <cell r="G252"/>
          <cell r="H252"/>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cell r="F263"/>
          <cell r="G263"/>
          <cell r="H263"/>
          <cell r="I263"/>
          <cell r="J263">
            <v>77000000</v>
          </cell>
        </row>
        <row r="264">
          <cell r="C264" t="str">
            <v xml:space="preserve">8. Cäc BTCT (35x35)cm </v>
          </cell>
          <cell r="D264" t="str">
            <v>md</v>
          </cell>
          <cell r="E264">
            <v>0</v>
          </cell>
          <cell r="F264"/>
          <cell r="G264"/>
          <cell r="H264"/>
          <cell r="I264">
            <v>400000</v>
          </cell>
          <cell r="J264">
            <v>0</v>
          </cell>
        </row>
        <row r="265">
          <cell r="C265" t="str">
            <v>9. Ph¸ dì cÇu cò</v>
          </cell>
          <cell r="D265"/>
          <cell r="E265"/>
          <cell r="F265"/>
          <cell r="G265"/>
          <cell r="H265"/>
          <cell r="I265"/>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cell r="E272"/>
          <cell r="F272"/>
          <cell r="G272"/>
          <cell r="H272"/>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cell r="E278"/>
          <cell r="F278"/>
          <cell r="G278"/>
          <cell r="H278"/>
          <cell r="I278"/>
          <cell r="J278">
            <v>1687268738.1014953</v>
          </cell>
        </row>
        <row r="279">
          <cell r="C279" t="str">
            <v>1. DÇm BTCT th­êng L=12m</v>
          </cell>
          <cell r="D279"/>
          <cell r="E279"/>
          <cell r="F279"/>
          <cell r="G279"/>
          <cell r="H279"/>
          <cell r="I279"/>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cell r="E283"/>
          <cell r="F283"/>
          <cell r="G283"/>
          <cell r="H283"/>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cell r="G287"/>
          <cell r="H287"/>
          <cell r="I287">
            <v>450000</v>
          </cell>
          <cell r="J287">
            <v>17820000</v>
          </cell>
        </row>
        <row r="288">
          <cell r="C288" t="str">
            <v>4. B¶n dÉn KT(300x220x20)cm</v>
          </cell>
          <cell r="D288" t="str">
            <v>b¶n</v>
          </cell>
          <cell r="E288">
            <v>8</v>
          </cell>
          <cell r="F288"/>
          <cell r="G288"/>
          <cell r="H288"/>
          <cell r="I288">
            <v>2200000</v>
          </cell>
          <cell r="J288">
            <v>17600000</v>
          </cell>
        </row>
        <row r="289">
          <cell r="C289" t="str">
            <v>5. Khe co d·n cao su</v>
          </cell>
          <cell r="D289" t="str">
            <v>md</v>
          </cell>
          <cell r="E289">
            <v>16</v>
          </cell>
          <cell r="F289"/>
          <cell r="G289"/>
          <cell r="H289"/>
          <cell r="I289">
            <v>2500000</v>
          </cell>
          <cell r="J289">
            <v>40000000</v>
          </cell>
        </row>
        <row r="290">
          <cell r="C290" t="str">
            <v>6. T­êng hé lan mÒm</v>
          </cell>
          <cell r="D290" t="str">
            <v>md</v>
          </cell>
          <cell r="E290">
            <v>40</v>
          </cell>
          <cell r="F290"/>
          <cell r="G290"/>
          <cell r="H290"/>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cell r="F302"/>
          <cell r="G302"/>
          <cell r="H302"/>
          <cell r="I302"/>
          <cell r="J302">
            <v>84000000</v>
          </cell>
        </row>
        <row r="303">
          <cell r="C303" t="str">
            <v xml:space="preserve">8. Cäc BTCT (35x35)cm </v>
          </cell>
          <cell r="D303" t="str">
            <v>md</v>
          </cell>
          <cell r="E303"/>
          <cell r="F303"/>
          <cell r="G303"/>
          <cell r="H303"/>
          <cell r="I303">
            <v>400000</v>
          </cell>
          <cell r="J303">
            <v>0</v>
          </cell>
        </row>
        <row r="304">
          <cell r="C304" t="str">
            <v>9. H¹ng môc kh¸c</v>
          </cell>
          <cell r="D304" t="str">
            <v>TB</v>
          </cell>
          <cell r="E304"/>
          <cell r="F304"/>
          <cell r="G304"/>
          <cell r="H304"/>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cell r="E308"/>
          <cell r="F308"/>
          <cell r="G308"/>
          <cell r="H308"/>
          <cell r="I308"/>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cell r="E312"/>
          <cell r="F312"/>
          <cell r="G312"/>
          <cell r="H312"/>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cell r="E318"/>
          <cell r="F318"/>
          <cell r="G318"/>
          <cell r="H318"/>
          <cell r="I318"/>
          <cell r="J318">
            <v>2531392571.695261</v>
          </cell>
        </row>
        <row r="319">
          <cell r="C319" t="str">
            <v>1. DÇm BTCT D¦L L=24m</v>
          </cell>
          <cell r="D319"/>
          <cell r="E319"/>
          <cell r="F319"/>
          <cell r="G319"/>
          <cell r="H319"/>
          <cell r="I319"/>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cell r="E323"/>
          <cell r="F323"/>
          <cell r="G323"/>
          <cell r="H323"/>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cell r="G327"/>
          <cell r="H327"/>
          <cell r="I327">
            <v>450000</v>
          </cell>
          <cell r="J327">
            <v>31626000</v>
          </cell>
        </row>
        <row r="328">
          <cell r="C328" t="str">
            <v>4. B¶n dÉn KT(300x220x20)cm</v>
          </cell>
          <cell r="D328" t="str">
            <v>b¶n</v>
          </cell>
          <cell r="E328">
            <v>8</v>
          </cell>
          <cell r="F328"/>
          <cell r="G328"/>
          <cell r="H328"/>
          <cell r="I328">
            <v>2200000</v>
          </cell>
          <cell r="J328">
            <v>17600000</v>
          </cell>
        </row>
        <row r="329">
          <cell r="C329" t="str">
            <v>5. Khe co d·n cao su</v>
          </cell>
          <cell r="D329" t="str">
            <v>md</v>
          </cell>
          <cell r="E329">
            <v>16</v>
          </cell>
          <cell r="F329"/>
          <cell r="G329"/>
          <cell r="H329"/>
          <cell r="I329">
            <v>2500000</v>
          </cell>
          <cell r="J329">
            <v>40000000</v>
          </cell>
        </row>
        <row r="330">
          <cell r="C330" t="str">
            <v>6. T­êng hé lan mÒm</v>
          </cell>
          <cell r="D330" t="str">
            <v>md</v>
          </cell>
          <cell r="E330">
            <v>40</v>
          </cell>
          <cell r="F330"/>
          <cell r="G330"/>
          <cell r="H330"/>
          <cell r="I330">
            <v>450000</v>
          </cell>
          <cell r="J330">
            <v>18000000</v>
          </cell>
        </row>
        <row r="331">
          <cell r="C331" t="str">
            <v>7. Mè cÇu</v>
          </cell>
          <cell r="D331"/>
          <cell r="E331"/>
          <cell r="F331"/>
          <cell r="G331"/>
          <cell r="H331"/>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cell r="F342"/>
          <cell r="G342"/>
          <cell r="H342"/>
          <cell r="I342"/>
          <cell r="J342">
            <v>79000000</v>
          </cell>
        </row>
        <row r="343">
          <cell r="C343" t="str">
            <v xml:space="preserve">8. Cäc BTCT (35x35)cm </v>
          </cell>
          <cell r="D343" t="str">
            <v>md</v>
          </cell>
          <cell r="E343">
            <v>704</v>
          </cell>
          <cell r="F343"/>
          <cell r="G343"/>
          <cell r="H343"/>
          <cell r="I343">
            <v>400000</v>
          </cell>
          <cell r="J343">
            <v>281600000</v>
          </cell>
        </row>
        <row r="344">
          <cell r="C344" t="str">
            <v>9. H¹ng môc kh¸c</v>
          </cell>
          <cell r="D344" t="str">
            <v>TB</v>
          </cell>
          <cell r="E344"/>
          <cell r="F344"/>
          <cell r="G344"/>
          <cell r="H344"/>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cell r="E348"/>
          <cell r="F348"/>
          <cell r="G348"/>
          <cell r="H348"/>
          <cell r="I348"/>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cell r="E352"/>
          <cell r="F352"/>
          <cell r="G352"/>
          <cell r="H352"/>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cell r="E358"/>
          <cell r="F358"/>
          <cell r="G358"/>
          <cell r="H358"/>
          <cell r="I358"/>
          <cell r="J358">
            <v>2211272101.7826304</v>
          </cell>
        </row>
        <row r="359">
          <cell r="C359" t="str">
            <v>1. DÇm BTCT D¦L L=24m</v>
          </cell>
          <cell r="D359"/>
          <cell r="E359"/>
          <cell r="F359"/>
          <cell r="G359"/>
          <cell r="H359"/>
          <cell r="I359"/>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cell r="E363"/>
          <cell r="F363"/>
          <cell r="G363"/>
          <cell r="H363"/>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cell r="G367"/>
          <cell r="H367"/>
          <cell r="I367">
            <v>450000</v>
          </cell>
          <cell r="J367">
            <v>30186000</v>
          </cell>
        </row>
        <row r="368">
          <cell r="C368" t="str">
            <v>4. B¶n dÉn KT(300x220x20)cm</v>
          </cell>
          <cell r="D368" t="str">
            <v>b¶n</v>
          </cell>
          <cell r="E368">
            <v>8</v>
          </cell>
          <cell r="F368"/>
          <cell r="G368"/>
          <cell r="H368"/>
          <cell r="I368">
            <v>2200000</v>
          </cell>
          <cell r="J368">
            <v>17600000</v>
          </cell>
        </row>
        <row r="369">
          <cell r="C369" t="str">
            <v>5. Khe co d·n cao su</v>
          </cell>
          <cell r="D369" t="str">
            <v>md</v>
          </cell>
          <cell r="E369">
            <v>16</v>
          </cell>
          <cell r="F369"/>
          <cell r="G369"/>
          <cell r="H369"/>
          <cell r="I369">
            <v>2500000</v>
          </cell>
          <cell r="J369">
            <v>40000000</v>
          </cell>
        </row>
        <row r="370">
          <cell r="C370" t="str">
            <v>6. T­êng hé lan mÒm</v>
          </cell>
          <cell r="D370" t="str">
            <v>md</v>
          </cell>
          <cell r="E370">
            <v>40</v>
          </cell>
          <cell r="F370"/>
          <cell r="G370"/>
          <cell r="H370"/>
          <cell r="I370">
            <v>450000</v>
          </cell>
          <cell r="J370">
            <v>18000000</v>
          </cell>
        </row>
        <row r="371">
          <cell r="C371" t="str">
            <v>7. Mè cÇu</v>
          </cell>
          <cell r="D371"/>
          <cell r="E371"/>
          <cell r="F371"/>
          <cell r="G371"/>
          <cell r="H371"/>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cell r="F382"/>
          <cell r="G382"/>
          <cell r="H382"/>
          <cell r="I382"/>
          <cell r="J382">
            <v>59000000</v>
          </cell>
        </row>
        <row r="383">
          <cell r="C383" t="str">
            <v xml:space="preserve">8. Cäc BTCT (35x35)cm </v>
          </cell>
          <cell r="D383" t="str">
            <v>md</v>
          </cell>
          <cell r="E383">
            <v>704</v>
          </cell>
          <cell r="F383"/>
          <cell r="G383"/>
          <cell r="H383"/>
          <cell r="I383">
            <v>400000</v>
          </cell>
          <cell r="J383">
            <v>281600000</v>
          </cell>
        </row>
        <row r="384">
          <cell r="C384" t="str">
            <v>9. H¹ng môc kh¸c</v>
          </cell>
          <cell r="D384" t="str">
            <v>TB</v>
          </cell>
          <cell r="E384"/>
          <cell r="F384"/>
          <cell r="G384"/>
          <cell r="H384"/>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cell r="E388"/>
          <cell r="F388"/>
          <cell r="G388"/>
          <cell r="H388"/>
          <cell r="I388"/>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cell r="E392"/>
          <cell r="F392"/>
          <cell r="G392"/>
          <cell r="H392"/>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cell r="E398"/>
          <cell r="F398"/>
          <cell r="G398"/>
          <cell r="H398"/>
          <cell r="I398"/>
          <cell r="J398">
            <v>3161853982.2899737</v>
          </cell>
        </row>
        <row r="399">
          <cell r="C399" t="str">
            <v>1. DÇm BTCT D¦L L=33m</v>
          </cell>
          <cell r="D399"/>
          <cell r="E399"/>
          <cell r="F399"/>
          <cell r="G399"/>
          <cell r="H399"/>
          <cell r="I399"/>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cell r="E403"/>
          <cell r="F403"/>
          <cell r="G403"/>
          <cell r="H403"/>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cell r="G407"/>
          <cell r="H407"/>
          <cell r="I407">
            <v>450000</v>
          </cell>
          <cell r="J407">
            <v>41346000</v>
          </cell>
        </row>
        <row r="408">
          <cell r="C408" t="str">
            <v>4. B¶n dÉn KT(300x220x20)cm</v>
          </cell>
          <cell r="D408" t="str">
            <v>b¶n</v>
          </cell>
          <cell r="E408">
            <v>8</v>
          </cell>
          <cell r="F408"/>
          <cell r="G408"/>
          <cell r="H408"/>
          <cell r="I408">
            <v>2200000</v>
          </cell>
          <cell r="J408">
            <v>17600000</v>
          </cell>
        </row>
        <row r="409">
          <cell r="C409" t="str">
            <v>5. Khe co d·n cao su</v>
          </cell>
          <cell r="D409" t="str">
            <v>md</v>
          </cell>
          <cell r="E409">
            <v>16</v>
          </cell>
          <cell r="F409"/>
          <cell r="G409"/>
          <cell r="H409"/>
          <cell r="I409">
            <v>2500000</v>
          </cell>
          <cell r="J409">
            <v>40000000</v>
          </cell>
        </row>
        <row r="410">
          <cell r="C410" t="str">
            <v>6. T­êng hé lan mÒm</v>
          </cell>
          <cell r="D410" t="str">
            <v>md</v>
          </cell>
          <cell r="E410">
            <v>40</v>
          </cell>
          <cell r="F410"/>
          <cell r="G410"/>
          <cell r="H410"/>
          <cell r="I410">
            <v>450000</v>
          </cell>
          <cell r="J410">
            <v>18000000</v>
          </cell>
        </row>
        <row r="411">
          <cell r="C411" t="str">
            <v>7. Mè cÇu</v>
          </cell>
          <cell r="D411"/>
          <cell r="E411"/>
          <cell r="F411"/>
          <cell r="G411"/>
          <cell r="H411"/>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cell r="F416"/>
          <cell r="G416"/>
          <cell r="H416"/>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cell r="G424"/>
          <cell r="H424"/>
          <cell r="I424">
            <v>400000</v>
          </cell>
          <cell r="J424">
            <v>307200000</v>
          </cell>
        </row>
        <row r="425">
          <cell r="C425" t="str">
            <v>9. H¹ng môc kh¸c</v>
          </cell>
          <cell r="D425" t="str">
            <v>TB</v>
          </cell>
          <cell r="E425"/>
          <cell r="F425"/>
          <cell r="G425"/>
          <cell r="H425"/>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cell r="E429"/>
          <cell r="F429"/>
          <cell r="G429"/>
          <cell r="H429"/>
          <cell r="I429"/>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cell r="E433"/>
          <cell r="F433"/>
          <cell r="G433"/>
          <cell r="H433"/>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ia vat_x0000_lieu"/>
      <sheetName val="tonghoptt (2)"/>
      <sheetName val="tonghoptt"/>
      <sheetName val="ximang"/>
      <sheetName val="da 1x2"/>
      <sheetName val="cat vang"/>
      <sheetName val="phugia555"/>
      <sheetName val="phugia561"/>
      <sheetName val="dung"/>
      <sheetName val="Dulieu"/>
      <sheetName val="Tai khoan"/>
      <sheetName val="gia 3_x0000_t lieu"/>
      <sheetName val="giathanh1"/>
      <sheetName val="VL,NC"/>
      <sheetName val="Tra KS"/>
      <sheetName val="2_x0000__x0000_(tuyen)"/>
      <sheetName val="ptdg-duong"/>
      <sheetName val="gia vat"/>
      <sheetName val="gia 3"/>
      <sheetName val="2"/>
      <sheetName val="gia vat?lieu"/>
      <sheetName val="TSO_CHUNG"/>
      <sheetName val="ctTBA"/>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dgngia"/>
      <sheetName val="DTCT-TB"/>
      <sheetName val="dtct cau"/>
      <sheetName val="Tra_bang_QD11-109"/>
      <sheetName val="_x000c__x0000__x0001__x0000__x0000__x0000__x0001_ý"/>
      <sheetName val="NOMENCLATURE"/>
      <sheetName val="gVL"/>
      <sheetName val="gia 3?t lieu"/>
      <sheetName val="Tongh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fia vat lieu"/>
      <sheetName val="Shdet3"/>
      <sheetName val="Cn.gty"/>
      <sheetName val="dbgt(tuien("/>
      <sheetName val="DgiajqatDHC4,"/>
      <sheetName val="Loading"/>
      <sheetName val="Check C"/>
      <sheetName val="PTVT (MAU)"/>
      <sheetName val="Thuc thanh"/>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Tnnghop"/>
      <sheetName val="KCCP"/>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I-ESTI"/>
      <sheetName val="DO AM DT"/>
      <sheetName val="BO"/>
      <sheetName val="DgiaksatDHC"/>
      <sheetName val="2??(tuyen)"/>
      <sheetName val="_x000c_?_x0001_???_x0001_ý"/>
      <sheetName val="CdȮNhap"/>
      <sheetName val="T.Tran( AnLoc"/>
      <sheetName val="gia 8e may"/>
      <sheetName val="SOKTMAY"/>
      <sheetName val="gia vat_lieu"/>
      <sheetName val="KH-Q1,Q2,01"/>
      <sheetName val="TK22kV"/>
      <sheetName val="[BCNCKT13_S3.xlsYphugia561"/>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_x000c_?_x0001_?_x0001_ý"/>
      <sheetName val="_x000c_"/>
      <sheetName val="gia 3_t lieu"/>
      <sheetName val="So tong hop "/>
      <sheetName val="Gia KS"/>
      <sheetName val="PHAN DS 22 KV"/>
      <sheetName val="chi tiet C"/>
      <sheetName val="Electrical Breakdown"/>
      <sheetName val="TL rieng"/>
      <sheetName val="uniBase"/>
      <sheetName val="vniBase"/>
      <sheetName val="abcBase"/>
      <sheetName val="ESTI."/>
      <sheetName val="2_x0000__x0000_€(tuyen)"/>
      <sheetName val="CTGS"/>
      <sheetName val="db't(tuyeni (2)"/>
      <sheetName val="LEGEND"/>
      <sheetName val="Ke toaٺ_x0001_thuc hien cong trinh"/>
      <sheetName val="2??€(tuyen)"/>
      <sheetName val="IBASE"/>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ND"/>
      <sheetName val="2__(tuyen)"/>
      <sheetName val="_BCNCKT13_S3.xlsYphugia561"/>
      <sheetName val="_x000c___x0001_____x0001_ý"/>
      <sheetName val="_x000c___x0001___x0001_ý"/>
      <sheetName val="TTDZ22"/>
      <sheetName val="Tiepdia"/>
      <sheetName val="MF.01%"/>
      <sheetName val="2__€(tuyen)"/>
      <sheetName val="[BCNCKT13_S3.xl۽_x0000_Ctgs.3"/>
      <sheetName val="_x0000__x0000__x0000__x0000__x0000__x0000__x0000__x0000_"/>
      <sheetName val="gia_vatlieu"/>
      <sheetName val="T.Tranh LkcNinh"/>
      <sheetName val="dbgt(tuyel)"/>
      <sheetName val="KRTK (06)"/>
      <sheetName val="DPCT"/>
      <sheetName val="Temp"/>
      <sheetName val="Lists"/>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BCNCKT13_S3.xl?_x0000_Ctgs.3"/>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2__�(tuyen)"/>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ra_bang"/>
      <sheetName val="Tien An T11"/>
      <sheetName val="DNPD-QL"/>
      <sheetName val="Bang luong"/>
      <sheetName val="Bang CC"/>
      <sheetName val=" Luong nghien "/>
      <sheetName val="QT-LN"/>
      <sheetName val="Giantiep"/>
      <sheetName val="Tong hop"/>
      <sheetName val="Phuc vu"/>
      <sheetName val="May Phat"/>
      <sheetName val="1813"/>
      <sheetName val="dtct cau"/>
      <sheetName val="DTCT"/>
      <sheetName val="px2,tb-t,"/>
      <sheetName val="NhucauKP"/>
      <sheetName val="Sheet3 (2)"/>
      <sheetName val="XL4Poppy"/>
      <sheetName val="dtctODuong-01"/>
      <sheetName val="nc%cm"/>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dtct_Duong,tc"/>
      <sheetName val="Sheet! (2)"/>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bang"/>
      <sheetName val="Sheet4"/>
      <sheetName val="nhiemvu2006"/>
      <sheetName val="RutTM"/>
      <sheetName val="10000000"/>
      <sheetName val="20000000"/>
      <sheetName val="30000000"/>
      <sheetName val="tra-vat-lieu (duyet)"/>
      <sheetName val="Tra KS"/>
      <sheetName val="[ duong257-272."/>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Bia"/>
      <sheetName val="THKP D"/>
      <sheetName val="THKP"/>
      <sheetName val="Bu gia1"/>
      <sheetName val="Bu gia in"/>
      <sheetName val="Bu gia"/>
      <sheetName val="CL CL"/>
      <sheetName val="CL"/>
      <sheetName val="DT"/>
      <sheetName val="GiaVL"/>
      <sheetName val="TH_GTXL࠭TC"/>
      <sheetName val="_ duong257-272."/>
      <sheetName val="THop51"/>
      <sheetName val="Ctie塅䕃⹌"/>
      <sheetName val="Ctiet02_x0000__x0018_[ duong257-272.xls]Bke"/>
      <sheetName val="BeTong"/>
      <sheetName val="Sheet13_x0000__x0000__x0000__x0000__x0000__x0000__x0000__x0000__x0000__x0000__x0000_㸰Ɂ_x0000__x0004__x0000__x0000__x0000__x0000__x0000__x0000_숌Ɂ_x0000_"/>
      <sheetName val="p4ke"/>
      <sheetName val="Ctiet02?_x0018_[ duong257-272.xls]Bke"/>
      <sheetName val="_x0000__x0000__x0000__x0000__x0000__x0000__x0000__x0000_"/>
      <sheetName val="dieuchinh"/>
      <sheetName val="VL,NC"/>
      <sheetName val="dtgt_Duong-tk"/>
      <sheetName val="NXT-10T  4)"/>
      <sheetName val="Sheet13???????????㸰Ɂ?_x0004_??????숌Ɂ?"/>
      <sheetName val="THop1"/>
      <sheetName val="THop1_x0000_"/>
      <sheetName val="Phuong an 1"/>
      <sheetName val="TH_GTXL?TC"/>
      <sheetName val="TH_GTXL_TC"/>
      <sheetName val="Thuc thanh"/>
      <sheetName val="THop1?"/>
      <sheetName val="DO AM DT"/>
      <sheetName val="PHop04"/>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________"/>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 val="CVC-_x005f_x005f_x005f_x0010_1"/>
      <sheetName val="THop1€"/>
      <sheetName val="Sheet13㸰Ɂ숌Ɂ㹨Ɂu__duong257-2"/>
      <sheetName val="_¹½.,6³"/>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Tai khoan"/>
      <sheetName val="dtct cong_x0000_?"/>
      <sheetName val="KSTK-tkkd"/>
      <sheetName val="THTram"/>
      <sheetName val="Tra_bang"/>
      <sheetName val="BK N111"/>
      <sheetName val="BKN111(06)"/>
      <sheetName val="XL4Poppy"/>
      <sheetName val="t"/>
      <sheetName val="_x0000_"/>
      <sheetName val="TVL"/>
      <sheetName val="dtct ccu"/>
      <sheetName val="dtct cong?ȁ"/>
      <sheetName val="dtct cong??"/>
      <sheetName val="Pÿÿÿÿcau"/>
      <sheetName val="NEW-PANEL"/>
      <sheetName val="B_tra"/>
      <sheetName val="tra_vat_lieu"/>
      <sheetName val="4"/>
      <sheetName val="SILICATE"/>
      <sheetName val="tungphal"/>
      <sheetName val="dtct_x0000_cong"/>
      <sheetName val="TH_cong"/>
      <sheetName val="dtct_cong"/>
      <sheetName val="ptdg_cong"/>
      <sheetName val="PTDG_cau"/>
      <sheetName val="dtct_cau"/>
      <sheetName val="Chi_tiet"/>
      <sheetName val="dtct_congȁ"/>
      <sheetName val="Tai_khoan"/>
      <sheetName val="dtct cong_ȁ"/>
      <sheetName val="dtct cong__"/>
      <sheetName val="THCT"/>
      <sheetName val="THDZ0,4"/>
      <sheetName val="TH DZ35"/>
      <sheetName val="dtct?cong"/>
      <sheetName val="ptdg"/>
      <sheetName val="BKN111(06("/>
      <sheetName val="VC-Dу-DH"/>
      <sheetName val="dtct cong_?"/>
      <sheetName val="?"/>
      <sheetName val="dtct_cong?"/>
      <sheetName val="TH VL, NC, DDHT Thanhphuoc"/>
      <sheetName val="cong32-38"/>
      <sheetName val="_"/>
      <sheetName val="dtct_cong_"/>
      <sheetName val="Shedt18"/>
      <sheetName val="trabšng"/>
      <sheetName val="²_x0000__x0000_t13"/>
      <sheetName val="²"/>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TONG KE DZ 0.4 KV"/>
    </sheetNames>
    <sheetDataSet>
      <sheetData sheetId="0" refreshError="1">
        <row r="14">
          <cell r="A14" t="str">
            <v>CH14</v>
          </cell>
          <cell r="B14" t="str">
            <v>Chaèng heïp CH coät 14 m</v>
          </cell>
        </row>
        <row r="16">
          <cell r="A16" t="str">
            <v>6a</v>
          </cell>
          <cell r="B16">
            <v>2</v>
          </cell>
        </row>
        <row r="17">
          <cell r="A17" t="str">
            <v>6aa</v>
          </cell>
          <cell r="B17">
            <v>2</v>
          </cell>
        </row>
        <row r="18">
          <cell r="A18" t="str">
            <v>7a</v>
          </cell>
          <cell r="B18">
            <v>3</v>
          </cell>
        </row>
        <row r="19">
          <cell r="A19" t="str">
            <v>7aa</v>
          </cell>
          <cell r="B19">
            <v>3</v>
          </cell>
        </row>
        <row r="20">
          <cell r="A20" t="str">
            <v>8a</v>
          </cell>
          <cell r="B20">
            <v>4</v>
          </cell>
        </row>
        <row r="21">
          <cell r="A21" t="str">
            <v>8aa</v>
          </cell>
          <cell r="B21">
            <v>4</v>
          </cell>
        </row>
        <row r="22">
          <cell r="A22" t="str">
            <v>10aa</v>
          </cell>
          <cell r="B22">
            <v>5</v>
          </cell>
        </row>
        <row r="23">
          <cell r="A23" t="str">
            <v>10ba</v>
          </cell>
          <cell r="B23">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Lan 1 dot 1"/>
      <sheetName val="Lan 2 dot 1"/>
      <sheetName val="Sheet3"/>
      <sheetName val="Dinh nghia"/>
    </sheetNames>
    <sheetDataSet>
      <sheetData sheetId="0">
        <row r="15">
          <cell r="A15" t="b">
            <v>1</v>
          </cell>
        </row>
      </sheetData>
      <sheetData sheetId="1"/>
      <sheetData sheetId="2"/>
      <sheetData sheetId="3"/>
      <sheetData sheetId="4"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ết (update)"/>
      <sheetName val="Bieu 02"/>
      <sheetName val="Bieu 03"/>
      <sheetName val="GTGT-TNDN TT16"/>
      <sheetName val="SL hang thang"/>
      <sheetName val="Ty trong 5T "/>
      <sheetName val="Kinh te"/>
      <sheetName val="Ty trong 4T"/>
      <sheetName val="5 NĂM"/>
      <sheetName val="TH-V2"/>
      <sheetName val="Ty trong 6T"/>
      <sheetName val="Ty trong 7T"/>
      <sheetName val="Ty trong 8T"/>
      <sheetName val="GTGT-TNDN"/>
      <sheetName val="Chi tiết (2)"/>
      <sheetName val="tinh toan o tô"/>
      <sheetName val="TTĐB"/>
      <sheetName val="OTO-Xemay"/>
      <sheetName val="TNCN"/>
      <sheetName val="DP uoc V1"/>
      <sheetName val="Hang thang"/>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LoaiDay"/>
      <sheetName val="tonghop"/>
      <sheetName val="TTDZ 676-683"/>
      <sheetName val="TTDZ 678"/>
      <sheetName val="TTDZ 370"/>
      <sheetName val="XL4Poppy"/>
      <sheetName val="dtct cong"/>
      <sheetName val="CPTNo"/>
      <sheetName val="GVL-NC-M"/>
      <sheetName val="기기리스트"/>
      <sheetName val="cot_xa"/>
      <sheetName val="Mong"/>
      <sheetName val="Tra_bang"/>
      <sheetName val="GiaVL"/>
      <sheetName val="TDTKP"/>
      <sheetName val="DK-KH"/>
      <sheetName val="Loading"/>
      <sheetName val="Check C"/>
      <sheetName val="_x0000__x0000__x0000__x0000__x0000__x0000__x0000__x0000_"/>
      <sheetName val="????????"/>
      <sheetName val="________"/>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 DOWN-0615-cn"/>
      <sheetName val="BREAK DOWN-0615"/>
      <sheetName val="SUMMARY"/>
      <sheetName val="BREAK DOWN"/>
      <sheetName val="BREAK DOWN_PQ"/>
      <sheetName val="TTDZ 679"/>
      <sheetName val="Daily"/>
      <sheetName val="Data-input"/>
      <sheetName val="Data"/>
      <sheetName val="TK12"/>
      <sheetName val="XXXXXXXX"/>
      <sheetName val="2"/>
      <sheetName val="Intermediate"/>
      <sheetName val="1"/>
      <sheetName val="Blasting Primer"/>
      <sheetName val="WELDING REPORT"/>
      <sheetName val="Dimension Report"/>
      <sheetName val="VISUAL INSP"/>
      <sheetName val="MATERIAL"/>
      <sheetName val="PAINTING REPORT"/>
      <sheetName val="dtct cong"/>
      <sheetName val="LEGEND"/>
      <sheetName val="Tra_bang"/>
      <sheetName val="CTGS"/>
      <sheetName val="NC"/>
      <sheetName val="XL4Poppy"/>
      <sheetName val="Sheet1"/>
      <sheetName val="Sheet2"/>
      <sheetName val="Sheet3"/>
      <sheetName val="MTO REV.0"/>
      <sheetName val="BREAK`DGWN"/>
      <sheetName val="Help"/>
      <sheetName val="VND Cach doc khac"/>
      <sheetName val="USD Cach doc khac"/>
    </sheetNames>
    <sheetDataSet>
      <sheetData sheetId="0"/>
      <sheetData sheetId="1"/>
      <sheetData sheetId="2" refreshError="1">
        <row r="16">
          <cell r="I16">
            <v>31.945</v>
          </cell>
        </row>
      </sheetData>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sheetData sheetId="31" refreshError="1"/>
      <sheetData sheetId="32"/>
      <sheetData sheetId="33"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XDM"/>
      <sheetName val="Vt TT"/>
      <sheetName val="Tram-Diachat"/>
      <sheetName val="DUYET XDM"/>
      <sheetName val="DUYET XDM (2)"/>
      <sheetName val="DUYET XDM (3)"/>
      <sheetName val="DUYET XDM (4)"/>
    </sheetNames>
    <sheetDataSet>
      <sheetData sheetId="0"/>
      <sheetData sheetId="1"/>
      <sheetData sheetId="2"/>
      <sheetData sheetId="3"/>
      <sheetData sheetId="4"/>
      <sheetData sheetId="5"/>
      <sheetData sheetId="6"/>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mau1"/>
      <sheetName val="inth2"/>
      <sheetName val="mau3"/>
      <sheetName val="mau4"/>
      <sheetName val="MAU TH5"/>
      <sheetName val="mau6"/>
      <sheetName val="mau7"/>
      <sheetName val="mau8"/>
      <sheetName val="mauTH9"/>
      <sheetName val="mauTH 10"/>
      <sheetName val="HIEU QUA DAO TAO PC"/>
      <sheetName val="Sheet2"/>
      <sheetName val="Sheet3"/>
      <sheetName val="XL4Test5"/>
      <sheetName val="Sheet1"/>
      <sheetName val="Sheet6"/>
      <sheetName val="Sheet7"/>
      <sheetName val="Sheet4"/>
      <sheetName val="Sheet5"/>
      <sheetName val="(1)TK_ThueGTGT_Thang"/>
      <sheetName val="DUONG"/>
      <sheetName val="KHANH"/>
      <sheetName val="PHONG"/>
      <sheetName val="XXXXXXXX"/>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KPVC_BD "/>
      <sheetName val="LKVL-CK-HT-GD1"/>
      <sheetName val="TONGKE-HT"/>
      <sheetName val="Chi tiet"/>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
      <sheetName val="BIENBAN"/>
      <sheetName val="TONGHOP"/>
      <sheetName val="CTKTKT"/>
      <sheetName val="TIEUTHU"/>
      <sheetName val="P.CAP"/>
      <sheetName val="THZ"/>
      <sheetName val="CTGT"/>
      <sheetName val="DT"/>
      <sheetName val="TKHO"/>
      <sheetName val="KLCV"/>
      <sheetName val="LDTL"/>
      <sheetName val="DMLD"/>
      <sheetName val="BANGMA"/>
      <sheetName val="00000000"/>
      <sheetName val="10000000"/>
      <sheetName val="00000001"/>
      <sheetName val="00000002"/>
      <sheetName val="00000003"/>
      <sheetName val="XL4Poppy"/>
      <sheetName val="PTDG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 Quang"/>
      <sheetName val="Ho Chi Minh"/>
      <sheetName val="theo doi cong trinh"/>
      <sheetName val="BIA"/>
      <sheetName val="BIA (3)"/>
      <sheetName val="BIA (2)"/>
      <sheetName val="Sheet4"/>
      <sheetName val="Sheet1"/>
      <sheetName val="Sheet2"/>
      <sheetName val="Sheet3"/>
      <sheetName val="#REF"/>
      <sheetName val="BC-THIETBI"/>
      <sheetName val="TB 06.03"/>
      <sheetName val="MS Thiet bi 2003"/>
      <sheetName val="BC von chu SH"/>
      <sheetName val="Sheet6"/>
      <sheetName val="Sheet12"/>
      <sheetName val="XXXXXXXX"/>
      <sheetName val="KHOI LUONG"/>
      <sheetName val="#REF!"/>
      <sheetName val="SUMMARY"/>
      <sheetName val=""/>
      <sheetName val="LM 451 (2)"/>
      <sheetName val="att-w"/>
      <sheetName val="_x0000__x0000_"/>
      <sheetName val="XL4Poppy"/>
      <sheetName val="gVL"/>
      <sheetName val="THTram"/>
      <sheetName val="KPVC-BD "/>
      <sheetName val="_REF_"/>
      <sheetName val="hÊm_x0003_c¸i_x0013_GiÊy ®¨ng ký ®o ®¹c_x0002_têo"/>
      <sheetName val="A6"/>
      <sheetName val="€_x0000__x0000_"/>
      <sheetName val="Chi tiet"/>
      <sheetName val="dg"/>
      <sheetName val="??"/>
      <sheetName val="Tra_bang"/>
      <sheetName val="Gia thanh"/>
      <sheetName val="iÊy bãng can_x0001_m_x000d_GiÊy bãng can_x0002_m2"/>
      <sheetName val="chi tiet TBA"/>
      <sheetName val="iÊy bãng can_x0001_m_x000a_GiÊy bãng can_x0002_m2"/>
      <sheetName val="__"/>
      <sheetName val="€??"/>
      <sheetName val="MTL$-INTER"/>
      <sheetName val="?"/>
      <sheetName val="€?"/>
      <sheetName val="TTDZ 679"/>
      <sheetName val="€__"/>
      <sheetName val="chiettinh"/>
      <sheetName val="iÊy bãng can_x0001_m_GiÊy bãng can_x0002_m2"/>
      <sheetName val="nhan cong"/>
      <sheetName val="_"/>
      <sheetName val="€_"/>
      <sheetName val="h�m_x0003_c�i_x0013_Gi�y ��ng k� �o ��c_x0002_t�o"/>
      <sheetName val="i�y b�ng can_x0001_m_x000d_Gi�y b�ng can_x0002_m2"/>
      <sheetName val="�??"/>
      <sheetName val="�__"/>
      <sheetName val="vlxmnc"/>
      <sheetName val="ቆ_x0000__x0000_6_x0000_ɾ_x0000_3ر伈१_x0001_ص佶ी_x000c__x0000_奶ീ5቎_x0000__x0000_6_x000b_Ĝ_x0000_Ġ奶ŀ"/>
      <sheetName val="_x0000__x0004_ńīഉ㕰6_x0001_ĉ_x0000_Ƅĝൽ㕰6_x0002_ĉ_x0000_ʄď倉㕰6"/>
      <sheetName val=""/>
      <sheetName val="DTCT"/>
      <sheetName val="CPBT"/>
      <sheetName val="M+MC"/>
      <sheetName val="i�y b�ng can_x0001_m_x000a_Gi�y b�ng can_x0002_m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DGchitiet "/>
      <sheetName val="Sum"/>
      <sheetName val="chiettinh"/>
      <sheetName val="SHIFT1102"/>
      <sheetName val="SHIFT1202"/>
      <sheetName val="Shift0103 (2)"/>
      <sheetName val="15-05-2003"/>
      <sheetName val="XXXXXXXX"/>
      <sheetName val="Kphi"/>
      <sheetName val="H13"/>
      <sheetName val="H6-7"/>
      <sheetName val="H6-3"/>
      <sheetName val="Sheet4"/>
      <sheetName val="Sheet3"/>
      <sheetName val="Sheet5"/>
      <sheetName val="Sheet2"/>
      <sheetName val="KL"/>
      <sheetName val="CTDG"/>
      <sheetName val="CPTT"/>
      <sheetName val="TDT"/>
      <sheetName val="TH"/>
      <sheetName val="KPVC_BD "/>
      <sheetName val="CaMay"/>
      <sheetName val="DGiaT"/>
      <sheetName val="DGiaTN"/>
      <sheetName val="TT"/>
      <sheetName val="Gia thanh"/>
      <sheetName val="Chi tiet"/>
      <sheetName val="Dchinh(chinhthuc)"/>
      <sheetName val="parker"/>
      <sheetName val="KPVC-BD "/>
      <sheetName val="NL 2002"/>
      <sheetName val="HC"/>
      <sheetName val="NL"/>
      <sheetName val="NL 2003"/>
      <sheetName val="khong dat"/>
      <sheetName val="TD PKN"/>
      <sheetName val="10000000"/>
      <sheetName val="20000000"/>
      <sheetName val="Ma KH"/>
      <sheetName val="chitiet"/>
      <sheetName val="tonghop"/>
      <sheetName val="XL4Test5"/>
      <sheetName val="2002"/>
      <sheetName val="2003"/>
      <sheetName val="2004"/>
      <sheetName val="Gia VLNCMTC"/>
      <sheetName val="DZ 22KV"/>
      <sheetName val="KL CT Goc"/>
      <sheetName val="dutoannhalk"/>
      <sheetName val="klt"/>
      <sheetName val="ncc"/>
      <sheetName val="KLNC Con Lai"/>
      <sheetName val="MTO REV.2(ARMOR)"/>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REF"/>
      <sheetName val="TDTKP"/>
      <sheetName val="DK-KH"/>
      <sheetName val="bdkdt"/>
      <sheetName val="LKVL-CK-HT-GD1"/>
      <sheetName val="TONGKE-HT"/>
      <sheetName val="Bang chiet tinh TBA"/>
      <sheetName val="DGduong"/>
      <sheetName val="V.lieu"/>
      <sheetName val="Giathanh1m3BT"/>
      <sheetName val="TT35"/>
      <sheetName val="ESTI."/>
      <sheetName val="DI-ESTI"/>
      <sheetName val="data. invoice"/>
      <sheetName val="Gia V1L"/>
      <sheetName val="phuluc1"/>
      <sheetName val="CTGT"/>
      <sheetName val="LACK"/>
      <sheetName val="PLIST"/>
      <sheetName val="FAB. 602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Gia vat tu"/>
    </sheetNames>
    <sheetDataSet>
      <sheetData sheetId="0" refreshError="1"/>
      <sheetData sheetId="1"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 val="dong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DT-Thietbi.xls"/>
      <sheetName val="TH-XLap"/>
      <sheetName val="Thbi"/>
      <sheetName val="THKP-TL_Ngoaitroi"/>
      <sheetName val="TL_Ngoaitroi"/>
      <sheetName val="THKP-TL_XL"/>
      <sheetName val="TL_XL"/>
      <sheetName val="THKP-17a"/>
      <sheetName val="17a"/>
      <sheetName val="THKP-TL_LapTbi"/>
      <sheetName val="Vtu"/>
      <sheetName val="TL-lap dat"/>
      <sheetName val="THKP-TL_TN"/>
      <sheetName val="TL-TN"/>
      <sheetName val="VT-TL_Ngoaitroi"/>
      <sheetName val="VT-17a"/>
      <sheetName val="VT-TL_XL"/>
      <sheetName val="XL4Poppy"/>
      <sheetName val="XL4Poppy (2)"/>
      <sheetName val="XL4Poppy (3)"/>
      <sheetName val="XL4Poppy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
      <sheetName val="G.Cat"/>
      <sheetName val="So"/>
      <sheetName val="GDI"/>
      <sheetName val="GDII"/>
      <sheetName val="GDIII"/>
      <sheetName val="GDIV"/>
      <sheetName val="XL4Poppy"/>
      <sheetName val="PNT-QUOT-#3"/>
      <sheetName val="COAT&amp;WRAP-QIOT-#3"/>
      <sheetName val="SUMMARY"/>
      <sheetName val="TTDZ 679"/>
      <sheetName val="CTG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So"/>
      <sheetName val="tong hop"/>
      <sheetName val="km108"/>
      <sheetName val="km109"/>
      <sheetName val="km115"/>
      <sheetName val="km110"/>
      <sheetName val="km116"/>
      <sheetName val="km117"/>
      <sheetName val="km118"/>
      <sheetName val="Sheet3"/>
      <sheetName val="00000000"/>
      <sheetName val="XL4Test5"/>
      <sheetName val="T3"/>
      <sheetName val="T4"/>
      <sheetName val="BC"/>
      <sheetName val="THX7"/>
      <sheetName val="T9"/>
      <sheetName val="T10"/>
      <sheetName val="T12"/>
      <sheetName val="T2"/>
      <sheetName val="T33"/>
      <sheetName val="BC thi dua 2"/>
      <sheetName val="HOC BONG 2"/>
      <sheetName val="HOC BONG"/>
      <sheetName val="Sheet1"/>
      <sheetName val="BC thi dua"/>
      <sheetName val="chiettinh"/>
      <sheetName val="Tra_bang"/>
      <sheetName val="Section"/>
      <sheetName val="Tongke"/>
      <sheetName val="GVL-NC-M"/>
      <sheetName val="T1"/>
      <sheetName val="T5"/>
      <sheetName val="T6"/>
      <sheetName val="T7"/>
      <sheetName val="T8"/>
      <sheetName val="T11"/>
      <sheetName val="111"/>
      <sheetName val="112"/>
      <sheetName val="NK"/>
      <sheetName val="XK"/>
      <sheetName val="144"/>
      <sheetName val="CTG.SO"/>
      <sheetName val="331"/>
      <sheetName val="KHTSCD"/>
      <sheetName val="SP.Sinh"/>
      <sheetName val="VH C.Viet"/>
      <sheetName val="Xa thanh"/>
      <sheetName val="Sheet4"/>
      <sheetName val="WTB"/>
      <sheetName val="TB 2001"/>
      <sheetName val="KP-XL"/>
      <sheetName val="_x0000_"/>
      <sheetName val="MTL$-INTER"/>
      <sheetName val="Tai khoan"/>
      <sheetName val="Thuc thanh"/>
      <sheetName val="TT04"/>
      <sheetName val="Chi tiet"/>
      <sheetName val="DDCT2"/>
      <sheetName val="KcTK2"/>
      <sheetName val="km1 9"/>
      <sheetName val="km1!5"/>
      <sheetName val="XL4Test%"/>
      <sheetName val="?"/>
      <sheetName val="May"/>
      <sheetName val="_"/>
      <sheetName val="WTB02"/>
      <sheetName val="DBET"/>
      <sheetName val="gvl"/>
      <sheetName val="XL4Poppy"/>
      <sheetName val="BANGTRA"/>
      <sheetName val="NC"/>
      <sheetName val="3.1.1"/>
      <sheetName val="3.1.4"/>
      <sheetName val="2.5.1"/>
      <sheetName val="4.1.1"/>
      <sheetName val="4.3.2"/>
      <sheetName val="2.3.3"/>
      <sheetName val="5.3.1"/>
      <sheetName val="2.4.3"/>
      <sheetName val="Gia vat tu"/>
      <sheetName val="DGduong"/>
      <sheetName val="dtct cong"/>
      <sheetName val="BUGIA_VT"/>
      <sheetName val="Dung"/>
      <sheetName val="dongia"/>
      <sheetName val="tong_hop"/>
      <sheetName val="TB_2001"/>
      <sheetName val="TH-XL"/>
      <sheetName val="DG1"/>
      <sheetName val="chhettinh"/>
      <sheetName val="_x0014_huc thanh"/>
      <sheetName val="HS"/>
      <sheetName val="Vua"/>
      <sheetName val="SUMMARY"/>
      <sheetName val="LEGEND"/>
      <sheetName val="GiaVL"/>
      <sheetName val="_x005f_x0000_"/>
      <sheetName val="_x005f_x005f_x005f_x0000_"/>
      <sheetName val="_x005f_x005f_x005f_x005f_x005f_x005f_x005f_x0000_"/>
      <sheetName val="Vat lieu"/>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SO_CHUNG"/>
      <sheetName val="gvl"/>
      <sheetName val="THCT"/>
      <sheetName val="TT04"/>
      <sheetName val=" quy I-2005"/>
      <sheetName val="Quy 2- 2005 "/>
      <sheetName val="Quy III- 2005 "/>
      <sheetName val="Quy 4- 2005"/>
      <sheetName val="Names"/>
      <sheetName val="dtct cong"/>
      <sheetName val="Tai khoan"/>
      <sheetName val="JS duong"/>
      <sheetName val="SUMMARY"/>
      <sheetName val="Trabang-ၔPhuoc"/>
      <sheetName val="She%t13"/>
      <sheetName val="tra-vat-lieu"/>
      <sheetName val="DGduong"/>
      <sheetName val="35KV gia mo"/>
      <sheetName val="0,4KV -TBA1"/>
      <sheetName val="0,4KV - TBA2"/>
      <sheetName val="TBA"/>
      <sheetName val="Sheet8"/>
      <sheetName val="TKKT-Giapba"/>
      <sheetName val="VL"/>
      <sheetName val="DG"/>
      <sheetName val="Bao gêa"/>
      <sheetName val="atgt"/>
      <sheetName val="3.1.1"/>
      <sheetName val="3.1.4"/>
      <sheetName val="2.5.1"/>
      <sheetName val="4.1.1"/>
      <sheetName val="4.3.2"/>
      <sheetName val="2.3.3"/>
      <sheetName val="5.3.1"/>
      <sheetName val="2.4.3"/>
      <sheetName val="_x0013_heet13"/>
      <sheetName val="Shaet12"/>
      <sheetName val="TH-XL"/>
      <sheetName val="PT_VT"/>
      <sheetName val="dongia"/>
      <sheetName val="BILL No.22"/>
      <sheetName val="DATA"/>
      <sheetName val="Trabang-?Phuoc"/>
      <sheetName val="Gia thanh"/>
      <sheetName val=""/>
      <sheetName val="KL THUC TE"/>
      <sheetName val="hat_VN"/>
      <sheetName val="VP@N"/>
      <sheetName val="S(eet12"/>
      <sheetName val="S(eet3"/>
      <sheetName val="Trabang-_Phuoc"/>
      <sheetName val="3;ËV gia mo"/>
      <sheetName val="[TKKT-Giapba.塅䕃⹌塅ECVL"/>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KHAI DHUE"/>
      <sheetName val="CPK"/>
      <sheetName val="TH-XLap"/>
      <sheetName val="_TKKT-Giapba.塅䕃⹌塅ECVL"/>
    </sheetNames>
    <sheetDataSet>
      <sheetData sheetId="0" refreshError="1"/>
      <sheetData sheetId="1" refreshError="1"/>
      <sheetData sheetId="2" refreshError="1"/>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sheetName val="dinh muc"/>
      <sheetName val=" muong cap"/>
      <sheetName val="DTCT"/>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IV64"/>
  <sheetViews>
    <sheetView tabSelected="1" zoomScale="115" zoomScaleNormal="115" workbookViewId="0">
      <selection activeCell="I7" sqref="I7"/>
    </sheetView>
  </sheetViews>
  <sheetFormatPr defaultColWidth="9" defaultRowHeight="15.75"/>
  <cols>
    <col min="1" max="1" width="5.140625" style="12" customWidth="1"/>
    <col min="2" max="2" width="52.42578125" style="12" customWidth="1"/>
    <col min="3" max="3" width="10.85546875" style="12" hidden="1" customWidth="1"/>
    <col min="4" max="4" width="11.7109375" style="95" hidden="1" customWidth="1"/>
    <col min="5" max="5" width="17.7109375" style="12" customWidth="1"/>
    <col min="6" max="6" width="9.7109375" style="12" hidden="1" customWidth="1"/>
    <col min="7" max="7" width="8" style="12" hidden="1" customWidth="1"/>
    <col min="8" max="9" width="9" style="12"/>
    <col min="10" max="10" width="16.42578125" style="12" customWidth="1"/>
    <col min="11" max="16384" width="9" style="12"/>
  </cols>
  <sheetData>
    <row r="1" spans="1:7" s="6" customFormat="1" ht="17.100000000000001" customHeight="1">
      <c r="A1" s="1" t="s">
        <v>0</v>
      </c>
      <c r="B1" s="2"/>
      <c r="C1" s="3"/>
      <c r="D1" s="4"/>
      <c r="E1" s="5" t="s">
        <v>1</v>
      </c>
      <c r="F1" s="5"/>
      <c r="G1" s="5"/>
    </row>
    <row r="2" spans="1:7" s="6" customFormat="1" ht="17.100000000000001" customHeight="1">
      <c r="A2" s="1" t="s">
        <v>2</v>
      </c>
      <c r="B2" s="2"/>
      <c r="C2" s="3"/>
      <c r="D2" s="4"/>
      <c r="E2" s="3"/>
      <c r="F2" s="7"/>
      <c r="G2" s="7"/>
    </row>
    <row r="3" spans="1:7" ht="9" customHeight="1">
      <c r="A3" s="8"/>
      <c r="B3" s="9"/>
      <c r="C3" s="10"/>
      <c r="D3" s="11"/>
      <c r="E3" s="10"/>
      <c r="F3" s="7"/>
      <c r="G3" s="7"/>
    </row>
    <row r="4" spans="1:7" ht="21" customHeight="1">
      <c r="A4" s="13" t="s">
        <v>3</v>
      </c>
      <c r="B4" s="13"/>
      <c r="C4" s="13"/>
      <c r="D4" s="13"/>
      <c r="E4" s="13"/>
      <c r="F4" s="13"/>
      <c r="G4" s="13"/>
    </row>
    <row r="5" spans="1:7" ht="17.25" customHeight="1">
      <c r="A5" s="14" t="s">
        <v>4</v>
      </c>
      <c r="B5" s="14"/>
      <c r="C5" s="14"/>
      <c r="D5" s="14"/>
      <c r="E5" s="14"/>
      <c r="F5" s="14"/>
      <c r="G5" s="14"/>
    </row>
    <row r="6" spans="1:7" ht="10.5" hidden="1" customHeight="1">
      <c r="A6" s="15"/>
      <c r="B6" s="15"/>
      <c r="C6" s="15"/>
      <c r="D6" s="16"/>
      <c r="E6" s="15"/>
      <c r="F6" s="15"/>
      <c r="G6" s="15"/>
    </row>
    <row r="7" spans="1:7" ht="19.5" customHeight="1">
      <c r="A7" s="17"/>
      <c r="B7" s="17"/>
      <c r="C7" s="18"/>
      <c r="D7" s="19"/>
      <c r="E7" s="20" t="s">
        <v>5</v>
      </c>
      <c r="F7" s="20"/>
      <c r="G7" s="20"/>
    </row>
    <row r="8" spans="1:7" s="6" customFormat="1" ht="21.95" customHeight="1">
      <c r="A8" s="21" t="s">
        <v>6</v>
      </c>
      <c r="B8" s="21" t="s">
        <v>7</v>
      </c>
      <c r="C8" s="21" t="s">
        <v>8</v>
      </c>
      <c r="D8" s="22" t="s">
        <v>9</v>
      </c>
      <c r="E8" s="21" t="s">
        <v>10</v>
      </c>
      <c r="F8" s="23" t="s">
        <v>11</v>
      </c>
      <c r="G8" s="21" t="s">
        <v>12</v>
      </c>
    </row>
    <row r="9" spans="1:7" s="6" customFormat="1" ht="18.75" customHeight="1">
      <c r="A9" s="24"/>
      <c r="B9" s="24"/>
      <c r="C9" s="24"/>
      <c r="D9" s="25"/>
      <c r="E9" s="24"/>
      <c r="F9" s="26" t="s">
        <v>13</v>
      </c>
      <c r="G9" s="27"/>
    </row>
    <row r="10" spans="1:7" s="30" customFormat="1" ht="16.5" hidden="1" customHeight="1">
      <c r="A10" s="28" t="s">
        <v>14</v>
      </c>
      <c r="B10" s="28" t="s">
        <v>15</v>
      </c>
      <c r="C10" s="28">
        <v>1</v>
      </c>
      <c r="D10" s="29">
        <f>C10+1</f>
        <v>2</v>
      </c>
      <c r="E10" s="28">
        <f>D10+1</f>
        <v>3</v>
      </c>
      <c r="F10" s="28">
        <v>4</v>
      </c>
      <c r="G10" s="28">
        <v>4</v>
      </c>
    </row>
    <row r="11" spans="1:7" s="18" customFormat="1" ht="21.95" customHeight="1">
      <c r="A11" s="31" t="s">
        <v>14</v>
      </c>
      <c r="B11" s="32" t="s">
        <v>16</v>
      </c>
      <c r="C11" s="33">
        <f>+C12+C15+C21+C22+C23</f>
        <v>9696251</v>
      </c>
      <c r="D11" s="33">
        <f>+D12+D15+D21+D22+D23</f>
        <v>12502721.219999999</v>
      </c>
      <c r="E11" s="33">
        <f>+E12+E15+E21+E22+E23</f>
        <v>11419299</v>
      </c>
      <c r="F11" s="33">
        <f>+E11-D11</f>
        <v>-1083422.2199999988</v>
      </c>
      <c r="G11" s="34">
        <f t="shared" ref="G11:G20" si="0">+E11/D11%</f>
        <v>91.334508696659569</v>
      </c>
    </row>
    <row r="12" spans="1:7" s="18" customFormat="1" ht="21.95" customHeight="1">
      <c r="A12" s="31" t="s">
        <v>17</v>
      </c>
      <c r="B12" s="35" t="s">
        <v>18</v>
      </c>
      <c r="C12" s="33">
        <f>+C13+C14</f>
        <v>4143352</v>
      </c>
      <c r="D12" s="33">
        <f>+D13+D14</f>
        <v>4796010</v>
      </c>
      <c r="E12" s="33">
        <f>+E13+E14</f>
        <v>5327960</v>
      </c>
      <c r="F12" s="33">
        <f>+E12-D12</f>
        <v>531950</v>
      </c>
      <c r="G12" s="34">
        <f t="shared" si="0"/>
        <v>111.09151148558907</v>
      </c>
    </row>
    <row r="13" spans="1:7" s="18" customFormat="1" ht="21.95" customHeight="1">
      <c r="A13" s="36">
        <v>1</v>
      </c>
      <c r="B13" s="37" t="s">
        <v>19</v>
      </c>
      <c r="C13" s="38">
        <f>'[1]PL12 - R'!C13</f>
        <v>1522095</v>
      </c>
      <c r="D13" s="38">
        <f>'[1]PL12 - R'!D13</f>
        <v>1765090</v>
      </c>
      <c r="E13" s="38">
        <f>'[2]29.2 PA 2'!$F$19</f>
        <v>2426650</v>
      </c>
      <c r="F13" s="39">
        <f>E13-D13</f>
        <v>661560</v>
      </c>
      <c r="G13" s="40">
        <f t="shared" si="0"/>
        <v>137.48024180070138</v>
      </c>
    </row>
    <row r="14" spans="1:7" s="18" customFormat="1" ht="21.95" customHeight="1">
      <c r="A14" s="41">
        <v>2</v>
      </c>
      <c r="B14" s="42" t="s">
        <v>20</v>
      </c>
      <c r="C14" s="43">
        <f>'[1]PL12 - R'!C14</f>
        <v>2621257</v>
      </c>
      <c r="D14" s="43">
        <f>'[1]PL12 - R'!D14</f>
        <v>3030920</v>
      </c>
      <c r="E14" s="43">
        <f>'[2]29.2 PA 2'!$F$20</f>
        <v>2901310</v>
      </c>
      <c r="F14" s="44">
        <f>E14-D14</f>
        <v>-129610</v>
      </c>
      <c r="G14" s="45">
        <f t="shared" si="0"/>
        <v>95.723740646404394</v>
      </c>
    </row>
    <row r="15" spans="1:7" s="18" customFormat="1" ht="21.95" customHeight="1">
      <c r="A15" s="31" t="s">
        <v>21</v>
      </c>
      <c r="B15" s="35" t="s">
        <v>22</v>
      </c>
      <c r="C15" s="46">
        <f>+C16+C17+C18+C20</f>
        <v>5436893</v>
      </c>
      <c r="D15" s="46">
        <f>+D16+D17+D18+D20</f>
        <v>5571308</v>
      </c>
      <c r="E15" s="46">
        <f>+E16+E17+E18+E20</f>
        <v>5950299</v>
      </c>
      <c r="F15" s="46">
        <v>850865</v>
      </c>
      <c r="G15" s="34">
        <f t="shared" si="0"/>
        <v>106.80254977825673</v>
      </c>
    </row>
    <row r="16" spans="1:7" s="18" customFormat="1" ht="21.95" customHeight="1">
      <c r="A16" s="47">
        <v>1</v>
      </c>
      <c r="B16" s="37" t="s">
        <v>23</v>
      </c>
      <c r="C16" s="38">
        <f>'[1]PL12 - R'!C16</f>
        <v>3196428</v>
      </c>
      <c r="D16" s="38">
        <f>+'[1]PL12 - R'!D16</f>
        <v>3196428</v>
      </c>
      <c r="E16" s="48">
        <f>'[2]29.2 PA 2'!$F$22</f>
        <v>3196428</v>
      </c>
      <c r="F16" s="39">
        <f>E16-D16</f>
        <v>0</v>
      </c>
      <c r="G16" s="40">
        <f t="shared" si="0"/>
        <v>100</v>
      </c>
    </row>
    <row r="17" spans="1:11" s="18" customFormat="1" ht="21.95" customHeight="1">
      <c r="A17" s="49">
        <v>2</v>
      </c>
      <c r="B17" s="50" t="s">
        <v>24</v>
      </c>
      <c r="C17" s="51">
        <f>'[1]PL12 - R'!C17</f>
        <v>254529</v>
      </c>
      <c r="D17" s="51">
        <f>+'[1]PL12 - R'!D17</f>
        <v>254529</v>
      </c>
      <c r="E17" s="44">
        <f>'[2]29.2 PA 2'!$F$24</f>
        <v>302470</v>
      </c>
      <c r="F17" s="44">
        <f>E17-D17</f>
        <v>47941</v>
      </c>
      <c r="G17" s="52">
        <f t="shared" si="0"/>
        <v>118.83518184568359</v>
      </c>
    </row>
    <row r="18" spans="1:11" s="18" customFormat="1" ht="21.95" customHeight="1">
      <c r="A18" s="49">
        <v>3</v>
      </c>
      <c r="B18" s="50" t="s">
        <v>25</v>
      </c>
      <c r="C18" s="51">
        <f>'[1]PL12 - R'!C18</f>
        <v>1921936</v>
      </c>
      <c r="D18" s="51">
        <f>+'[1]PL12 - R'!D18</f>
        <v>2056351</v>
      </c>
      <c r="E18" s="44">
        <f>'[2]29.2 PA 2'!$F$31+'[2]29.2 PA 2'!$F$30</f>
        <v>2322401</v>
      </c>
      <c r="F18" s="39">
        <f>E18-D18</f>
        <v>266050</v>
      </c>
      <c r="G18" s="53">
        <f t="shared" si="0"/>
        <v>112.93796632967816</v>
      </c>
      <c r="K18" s="54"/>
    </row>
    <row r="19" spans="1:11" s="18" customFormat="1" ht="28.5" customHeight="1">
      <c r="A19" s="49"/>
      <c r="B19" s="55" t="s">
        <v>26</v>
      </c>
      <c r="C19" s="56">
        <f>'[1]PL12 - R'!C19</f>
        <v>145290</v>
      </c>
      <c r="D19" s="56">
        <f>+'[1]PL12 - R'!D19</f>
        <v>145290</v>
      </c>
      <c r="E19" s="57">
        <f>'[2]29.2 PA 2'!$F$30</f>
        <v>145290</v>
      </c>
      <c r="F19" s="39">
        <f>E19-D19</f>
        <v>0</v>
      </c>
      <c r="G19" s="53">
        <f t="shared" si="0"/>
        <v>100</v>
      </c>
      <c r="K19" s="54"/>
    </row>
    <row r="20" spans="1:11" s="18" customFormat="1" ht="21.95" customHeight="1">
      <c r="A20" s="58">
        <v>5</v>
      </c>
      <c r="B20" s="59" t="s">
        <v>27</v>
      </c>
      <c r="C20" s="60">
        <f>'[1]PL12 - R'!C20</f>
        <v>64000</v>
      </c>
      <c r="D20" s="60">
        <f>+'[1]PL12 - R'!D20</f>
        <v>64000</v>
      </c>
      <c r="E20" s="61">
        <f>'[2]29.2 PA 2'!$F$23</f>
        <v>129000</v>
      </c>
      <c r="F20" s="39">
        <f>E20-D20</f>
        <v>65000</v>
      </c>
      <c r="G20" s="53">
        <f t="shared" si="0"/>
        <v>201.5625</v>
      </c>
      <c r="K20" s="54"/>
    </row>
    <row r="21" spans="1:11" s="18" customFormat="1" ht="21.95" customHeight="1">
      <c r="A21" s="31" t="s">
        <v>28</v>
      </c>
      <c r="B21" s="35" t="s">
        <v>29</v>
      </c>
      <c r="C21" s="62">
        <f>'[1]PL12 - R'!C21</f>
        <v>21000</v>
      </c>
      <c r="D21" s="62">
        <f>+'[1]PL12 - R'!D21</f>
        <v>0</v>
      </c>
      <c r="E21" s="63">
        <f>'[3]29.2 PA 2'!$F$32</f>
        <v>21000</v>
      </c>
      <c r="F21" s="64"/>
      <c r="G21" s="65"/>
      <c r="K21" s="54"/>
    </row>
    <row r="22" spans="1:11" s="18" customFormat="1" ht="21.95" customHeight="1">
      <c r="A22" s="31" t="s">
        <v>30</v>
      </c>
      <c r="B22" s="35" t="s">
        <v>31</v>
      </c>
      <c r="C22" s="60">
        <f>'[1]PL12 - R'!C22</f>
        <v>0</v>
      </c>
      <c r="D22" s="62">
        <f>+'[1]PL12 - R'!D22</f>
        <v>122724.37</v>
      </c>
      <c r="E22" s="64">
        <v>0</v>
      </c>
      <c r="F22" s="64"/>
      <c r="G22" s="65"/>
    </row>
    <row r="23" spans="1:11" s="18" customFormat="1" ht="21.95" customHeight="1">
      <c r="A23" s="31" t="s">
        <v>32</v>
      </c>
      <c r="B23" s="35" t="s">
        <v>33</v>
      </c>
      <c r="C23" s="62">
        <f>'[1]PL12 - R'!C23</f>
        <v>95006</v>
      </c>
      <c r="D23" s="62">
        <f>+'[1]PL12 - R'!D23</f>
        <v>2012678.85</v>
      </c>
      <c r="E23" s="63">
        <f>'[2]29.2 PA 2'!$F$34</f>
        <v>120040</v>
      </c>
      <c r="F23" s="63"/>
      <c r="G23" s="66"/>
      <c r="I23" s="54"/>
    </row>
    <row r="24" spans="1:11" s="18" customFormat="1" ht="21.95" customHeight="1">
      <c r="A24" s="31" t="s">
        <v>15</v>
      </c>
      <c r="B24" s="35" t="s">
        <v>34</v>
      </c>
      <c r="C24" s="62">
        <f>'[1]PL12 - R'!C24</f>
        <v>9696251</v>
      </c>
      <c r="D24" s="33">
        <f>+D25+D32+D35</f>
        <v>12502721.16756835</v>
      </c>
      <c r="E24" s="46">
        <f>+E25+E32+E35</f>
        <v>11419298.555864967</v>
      </c>
      <c r="F24" s="46">
        <f>+E24-C24</f>
        <v>1723047.5558649674</v>
      </c>
      <c r="G24" s="34">
        <f t="shared" ref="G24:G30" si="1">+E24/C24%</f>
        <v>117.77024497267004</v>
      </c>
    </row>
    <row r="25" spans="1:11" s="18" customFormat="1" ht="21.95" customHeight="1">
      <c r="A25" s="31" t="s">
        <v>17</v>
      </c>
      <c r="B25" s="35" t="s">
        <v>35</v>
      </c>
      <c r="C25" s="62">
        <f>'[1]PL12 - R'!C25</f>
        <v>7919605</v>
      </c>
      <c r="D25" s="33">
        <f>+D26+D27+D28+D29+D30+D31</f>
        <v>8674184.9917206001</v>
      </c>
      <c r="E25" s="46">
        <f>+E26+E27+E28+E29+E30+E31</f>
        <v>9242187.5558649674</v>
      </c>
      <c r="F25" s="46">
        <f>+E25-C25</f>
        <v>1322582.5558649674</v>
      </c>
      <c r="G25" s="34">
        <f t="shared" si="1"/>
        <v>116.7001075920449</v>
      </c>
    </row>
    <row r="26" spans="1:11" s="18" customFormat="1" ht="21.95" customHeight="1">
      <c r="A26" s="67">
        <v>1</v>
      </c>
      <c r="B26" s="68" t="s">
        <v>36</v>
      </c>
      <c r="C26" s="69">
        <f>'[1]PL12 - R'!C26</f>
        <v>1793270</v>
      </c>
      <c r="D26" s="69">
        <f>+'[1]PL12 - R'!D26</f>
        <v>1952257.0917205999</v>
      </c>
      <c r="E26" s="70">
        <f>+'[1]PL17 - R'!D13</f>
        <v>2680097</v>
      </c>
      <c r="F26" s="70">
        <f t="shared" ref="F26:F34" si="2">+E26-C26</f>
        <v>886827</v>
      </c>
      <c r="G26" s="40">
        <f t="shared" si="1"/>
        <v>149.45306618635229</v>
      </c>
    </row>
    <row r="27" spans="1:11" s="18" customFormat="1" ht="21.95" customHeight="1">
      <c r="A27" s="49">
        <f>A26+1</f>
        <v>2</v>
      </c>
      <c r="B27" s="71" t="s">
        <v>37</v>
      </c>
      <c r="C27" s="51">
        <f>'[1]PL12 - R'!C27</f>
        <v>5966959</v>
      </c>
      <c r="D27" s="51">
        <f>+'[1]PL12 - R'!D27</f>
        <v>6717837.9000000004</v>
      </c>
      <c r="E27" s="44">
        <f>+'[1]PL17 - R'!D25</f>
        <v>6388441.5558649674</v>
      </c>
      <c r="F27" s="44">
        <f t="shared" si="2"/>
        <v>421482.55586496741</v>
      </c>
      <c r="G27" s="52">
        <f t="shared" si="1"/>
        <v>107.06360737295108</v>
      </c>
    </row>
    <row r="28" spans="1:11" s="18" customFormat="1" ht="21.95" customHeight="1">
      <c r="A28" s="49">
        <f>A27+1</f>
        <v>3</v>
      </c>
      <c r="B28" s="71" t="s">
        <v>38</v>
      </c>
      <c r="C28" s="51">
        <f>'[1]PL12 - R'!C28</f>
        <v>3090</v>
      </c>
      <c r="D28" s="51">
        <f>C28</f>
        <v>3090</v>
      </c>
      <c r="E28" s="44">
        <f>'[1]PL17 - R'!D42</f>
        <v>900</v>
      </c>
      <c r="F28" s="44">
        <f t="shared" si="2"/>
        <v>-2190</v>
      </c>
      <c r="G28" s="53">
        <f t="shared" si="1"/>
        <v>29.126213592233011</v>
      </c>
    </row>
    <row r="29" spans="1:11" s="18" customFormat="1" ht="21.95" customHeight="1">
      <c r="A29" s="49">
        <f>A28+1</f>
        <v>4</v>
      </c>
      <c r="B29" s="71" t="s">
        <v>39</v>
      </c>
      <c r="C29" s="51">
        <f>'[1]PL12 - R'!C29</f>
        <v>1000</v>
      </c>
      <c r="D29" s="51">
        <f>+'[1]PL12 - R'!D29</f>
        <v>1000</v>
      </c>
      <c r="E29" s="44">
        <f>'[1]PL17 - R'!D43</f>
        <v>1000</v>
      </c>
      <c r="F29" s="44">
        <f t="shared" si="2"/>
        <v>0</v>
      </c>
      <c r="G29" s="53">
        <f t="shared" si="1"/>
        <v>100</v>
      </c>
    </row>
    <row r="30" spans="1:11" s="18" customFormat="1" ht="21.95" customHeight="1">
      <c r="A30" s="49">
        <f>A29+1</f>
        <v>5</v>
      </c>
      <c r="B30" s="71" t="s">
        <v>40</v>
      </c>
      <c r="C30" s="51">
        <f>'[1]PL12 - R'!C30</f>
        <v>155286</v>
      </c>
      <c r="D30" s="51"/>
      <c r="E30" s="44">
        <f>'[1]PL17 - R'!D44</f>
        <v>171749</v>
      </c>
      <c r="F30" s="44">
        <f t="shared" si="2"/>
        <v>16463</v>
      </c>
      <c r="G30" s="53">
        <f t="shared" si="1"/>
        <v>110.60172842368276</v>
      </c>
    </row>
    <row r="31" spans="1:11" s="18" customFormat="1" ht="21.95" hidden="1" customHeight="1">
      <c r="A31" s="72">
        <f>A30+1</f>
        <v>6</v>
      </c>
      <c r="B31" s="42" t="s">
        <v>41</v>
      </c>
      <c r="C31" s="51">
        <f>'[1]PL12 - R'!C31</f>
        <v>0</v>
      </c>
      <c r="D31" s="73"/>
      <c r="E31" s="74"/>
      <c r="F31" s="46">
        <f t="shared" si="2"/>
        <v>0</v>
      </c>
      <c r="G31" s="45"/>
    </row>
    <row r="32" spans="1:11" s="18" customFormat="1" ht="21.95" customHeight="1">
      <c r="A32" s="31" t="s">
        <v>21</v>
      </c>
      <c r="B32" s="35" t="s">
        <v>42</v>
      </c>
      <c r="C32" s="33">
        <f>+C33+C34</f>
        <v>1776646</v>
      </c>
      <c r="D32" s="33">
        <f>+D33+D34</f>
        <v>2468987.1758477497</v>
      </c>
      <c r="E32" s="46">
        <f>+E33+E34</f>
        <v>2177111</v>
      </c>
      <c r="F32" s="46">
        <f t="shared" si="2"/>
        <v>400465</v>
      </c>
      <c r="G32" s="34">
        <f>+E32/C32%</f>
        <v>122.54050609969572</v>
      </c>
    </row>
    <row r="33" spans="1:256" s="18" customFormat="1" ht="21.95" customHeight="1">
      <c r="A33" s="47">
        <v>1</v>
      </c>
      <c r="B33" s="37" t="s">
        <v>43</v>
      </c>
      <c r="C33" s="51">
        <f>'[1]PL12 - R'!C33</f>
        <v>186410</v>
      </c>
      <c r="D33" s="51">
        <f>'[1]PL12 - R'!D33</f>
        <v>186410</v>
      </c>
      <c r="E33" s="48">
        <f>'[1]PL17 - R'!D47</f>
        <v>275929</v>
      </c>
      <c r="F33" s="48">
        <f t="shared" si="2"/>
        <v>89519</v>
      </c>
      <c r="G33" s="53">
        <f>+E33/C33%</f>
        <v>148.02263827047906</v>
      </c>
      <c r="J33" s="54"/>
    </row>
    <row r="34" spans="1:256" s="18" customFormat="1" ht="21.95" customHeight="1">
      <c r="A34" s="72">
        <f>A33+1</f>
        <v>2</v>
      </c>
      <c r="B34" s="42" t="s">
        <v>44</v>
      </c>
      <c r="C34" s="75">
        <f>'[1]PL12 - R'!C34</f>
        <v>1590236</v>
      </c>
      <c r="D34" s="75">
        <f>'[1]PL12 - R'!D34</f>
        <v>2282577.1758477497</v>
      </c>
      <c r="E34" s="74">
        <f>'[1]PL17 - R'!D50</f>
        <v>1901182</v>
      </c>
      <c r="F34" s="74">
        <f t="shared" si="2"/>
        <v>310946</v>
      </c>
      <c r="G34" s="53">
        <f>+E34/C34%</f>
        <v>119.55344992818675</v>
      </c>
    </row>
    <row r="35" spans="1:256" s="79" customFormat="1" ht="21.95" customHeight="1">
      <c r="A35" s="31" t="s">
        <v>28</v>
      </c>
      <c r="B35" s="35" t="s">
        <v>45</v>
      </c>
      <c r="C35" s="76">
        <f>'[1]PL12 - R'!C35</f>
        <v>0</v>
      </c>
      <c r="D35" s="77">
        <f>'[1]PL12 - R'!D35</f>
        <v>1359549</v>
      </c>
      <c r="E35" s="64">
        <v>0</v>
      </c>
      <c r="F35" s="64"/>
      <c r="G35" s="78"/>
    </row>
    <row r="36" spans="1:256" s="79" customFormat="1" ht="21.95" customHeight="1">
      <c r="A36" s="80" t="s">
        <v>46</v>
      </c>
      <c r="B36" s="35" t="s">
        <v>47</v>
      </c>
      <c r="C36" s="77">
        <f>'[1]PL12 - R'!C36</f>
        <v>21000</v>
      </c>
      <c r="D36" s="64">
        <v>0</v>
      </c>
      <c r="E36" s="63">
        <v>21000</v>
      </c>
      <c r="F36" s="64"/>
      <c r="G36" s="78"/>
    </row>
    <row r="37" spans="1:256" s="79" customFormat="1" ht="21.95" customHeight="1">
      <c r="A37" s="80" t="s">
        <v>48</v>
      </c>
      <c r="B37" s="35" t="s">
        <v>49</v>
      </c>
      <c r="C37" s="77">
        <f>'[1]PL12 - R'!C37</f>
        <v>35189</v>
      </c>
      <c r="D37" s="63">
        <v>0</v>
      </c>
      <c r="E37" s="63">
        <v>29939</v>
      </c>
      <c r="F37" s="64"/>
      <c r="G37" s="78"/>
    </row>
    <row r="38" spans="1:256" s="18" customFormat="1" ht="21.95" customHeight="1">
      <c r="A38" s="80" t="s">
        <v>48</v>
      </c>
      <c r="B38" s="35" t="s">
        <v>50</v>
      </c>
      <c r="C38" s="33">
        <f>C39+C40</f>
        <v>56189</v>
      </c>
      <c r="D38" s="33">
        <f>D39+D40</f>
        <v>56189</v>
      </c>
      <c r="E38" s="33">
        <f>E39+E40</f>
        <v>29939</v>
      </c>
      <c r="F38" s="46">
        <f>+E38-C38</f>
        <v>-26250</v>
      </c>
      <c r="G38" s="34">
        <f>+E38/C38%</f>
        <v>53.282670985424197</v>
      </c>
    </row>
    <row r="39" spans="1:256" s="18" customFormat="1" ht="21.95" customHeight="1">
      <c r="A39" s="31" t="s">
        <v>17</v>
      </c>
      <c r="B39" s="35" t="s">
        <v>51</v>
      </c>
      <c r="C39" s="77">
        <f>'[1]PL12 - R'!C39</f>
        <v>21000</v>
      </c>
      <c r="D39" s="77">
        <f>+'[1]PL12 - R'!D39</f>
        <v>0</v>
      </c>
      <c r="E39" s="77">
        <v>0</v>
      </c>
      <c r="F39" s="77">
        <f>+E39-D39</f>
        <v>0</v>
      </c>
      <c r="G39" s="65"/>
    </row>
    <row r="40" spans="1:256" s="18" customFormat="1" ht="28.5" customHeight="1">
      <c r="A40" s="31" t="s">
        <v>21</v>
      </c>
      <c r="B40" s="35" t="s">
        <v>52</v>
      </c>
      <c r="C40" s="77">
        <f>'[1]PL12 - R'!C40</f>
        <v>35189</v>
      </c>
      <c r="D40" s="77">
        <f>+'[1]PL12 - R'!D40</f>
        <v>56189</v>
      </c>
      <c r="E40" s="77">
        <v>29939</v>
      </c>
      <c r="F40" s="77">
        <f>+E40-D40</f>
        <v>-26250</v>
      </c>
      <c r="G40" s="66">
        <f>+E40/D40%</f>
        <v>53.282670985424197</v>
      </c>
    </row>
    <row r="41" spans="1:256" s="18" customFormat="1" ht="21.95" customHeight="1">
      <c r="A41" s="31" t="s">
        <v>53</v>
      </c>
      <c r="B41" s="81" t="s">
        <v>54</v>
      </c>
      <c r="C41" s="33">
        <v>21000</v>
      </c>
      <c r="D41" s="33">
        <f>+D42+D43</f>
        <v>0</v>
      </c>
      <c r="E41" s="33">
        <f>E36</f>
        <v>21000</v>
      </c>
      <c r="F41" s="33"/>
      <c r="G41" s="34"/>
    </row>
    <row r="42" spans="1:256" s="18" customFormat="1" ht="21.95" customHeight="1">
      <c r="A42" s="31" t="s">
        <v>17</v>
      </c>
      <c r="B42" s="35" t="s">
        <v>55</v>
      </c>
      <c r="C42" s="77">
        <v>0</v>
      </c>
      <c r="D42" s="82">
        <v>0</v>
      </c>
      <c r="E42" s="77">
        <v>21000</v>
      </c>
      <c r="F42" s="76"/>
      <c r="G42" s="65"/>
    </row>
    <row r="43" spans="1:256" s="79" customFormat="1" ht="21.95" customHeight="1">
      <c r="A43" s="31" t="s">
        <v>21</v>
      </c>
      <c r="B43" s="35" t="s">
        <v>56</v>
      </c>
      <c r="C43" s="63">
        <v>21000</v>
      </c>
      <c r="D43" s="83">
        <v>0</v>
      </c>
      <c r="E43" s="63">
        <v>0</v>
      </c>
      <c r="F43" s="64"/>
      <c r="G43" s="78"/>
    </row>
    <row r="44" spans="1:256" ht="26.25" customHeight="1">
      <c r="A44" s="84" t="s">
        <v>57</v>
      </c>
      <c r="B44" s="84"/>
      <c r="C44" s="84"/>
      <c r="D44" s="84"/>
      <c r="E44" s="84"/>
      <c r="F44" s="84"/>
      <c r="G44" s="84"/>
    </row>
    <row r="45" spans="1:256" ht="35.1" hidden="1" customHeight="1">
      <c r="A45" s="85" t="s">
        <v>58</v>
      </c>
      <c r="B45" s="85"/>
      <c r="C45" s="85"/>
      <c r="D45" s="85"/>
      <c r="E45" s="85"/>
      <c r="F45" s="85"/>
      <c r="G45" s="85"/>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c r="BQ45" s="86"/>
      <c r="BR45" s="86"/>
      <c r="BS45" s="86"/>
      <c r="BT45" s="86"/>
      <c r="BU45" s="86"/>
      <c r="BV45" s="86"/>
      <c r="BW45" s="86"/>
      <c r="BX45" s="86"/>
      <c r="BY45" s="86"/>
      <c r="BZ45" s="86"/>
      <c r="CA45" s="86"/>
      <c r="CB45" s="86"/>
      <c r="CC45" s="86"/>
      <c r="CD45" s="86"/>
      <c r="CE45" s="86"/>
      <c r="CF45" s="86"/>
      <c r="CG45" s="86"/>
      <c r="CH45" s="86"/>
      <c r="CI45" s="86"/>
      <c r="CJ45" s="86"/>
      <c r="CK45" s="86"/>
      <c r="CL45" s="86"/>
      <c r="CM45" s="86"/>
      <c r="CN45" s="86"/>
      <c r="CO45" s="86"/>
      <c r="CP45" s="86"/>
      <c r="CQ45" s="86"/>
      <c r="CR45" s="86"/>
      <c r="CS45" s="86"/>
      <c r="CT45" s="86"/>
      <c r="CU45" s="86"/>
      <c r="CV45" s="86"/>
      <c r="CW45" s="86"/>
      <c r="CX45" s="86"/>
      <c r="CY45" s="86"/>
      <c r="CZ45" s="86"/>
      <c r="DA45" s="86"/>
      <c r="DB45" s="86"/>
      <c r="DC45" s="86"/>
      <c r="DD45" s="86"/>
      <c r="DE45" s="86"/>
      <c r="DF45" s="86"/>
      <c r="DG45" s="86"/>
      <c r="DH45" s="86"/>
      <c r="DI45" s="86"/>
      <c r="DJ45" s="86"/>
      <c r="DK45" s="86"/>
      <c r="DL45" s="86"/>
      <c r="DM45" s="86"/>
      <c r="DN45" s="86"/>
      <c r="DO45" s="86"/>
      <c r="DP45" s="86"/>
      <c r="DQ45" s="86"/>
      <c r="DR45" s="86"/>
      <c r="DS45" s="86"/>
      <c r="DT45" s="86"/>
      <c r="DU45" s="86"/>
      <c r="DV45" s="86"/>
      <c r="DW45" s="86"/>
      <c r="DX45" s="86"/>
      <c r="DY45" s="86"/>
      <c r="DZ45" s="86"/>
      <c r="EA45" s="86"/>
      <c r="EB45" s="86"/>
      <c r="EC45" s="86"/>
      <c r="ED45" s="86"/>
      <c r="EE45" s="86"/>
      <c r="EF45" s="86"/>
      <c r="EG45" s="86"/>
      <c r="EH45" s="86"/>
      <c r="EI45" s="86"/>
      <c r="EJ45" s="86"/>
      <c r="EK45" s="86"/>
      <c r="EL45" s="86"/>
      <c r="EM45" s="86"/>
      <c r="EN45" s="86"/>
      <c r="EO45" s="86"/>
      <c r="EP45" s="86"/>
      <c r="EQ45" s="86"/>
      <c r="ER45" s="86"/>
      <c r="ES45" s="86"/>
      <c r="ET45" s="86"/>
      <c r="EU45" s="86"/>
      <c r="EV45" s="86"/>
      <c r="EW45" s="86"/>
      <c r="EX45" s="86"/>
      <c r="EY45" s="86"/>
      <c r="EZ45" s="86"/>
      <c r="FA45" s="86"/>
      <c r="FB45" s="86"/>
      <c r="FC45" s="86"/>
      <c r="FD45" s="86"/>
      <c r="FE45" s="86"/>
      <c r="FF45" s="86"/>
      <c r="FG45" s="86"/>
      <c r="FH45" s="86"/>
      <c r="FI45" s="86"/>
      <c r="FJ45" s="86"/>
      <c r="FK45" s="86"/>
      <c r="FL45" s="86"/>
      <c r="FM45" s="86"/>
      <c r="FN45" s="86"/>
      <c r="FO45" s="86"/>
      <c r="FP45" s="86"/>
      <c r="FQ45" s="86"/>
      <c r="FR45" s="86"/>
      <c r="FS45" s="86"/>
      <c r="FT45" s="86"/>
      <c r="FU45" s="86"/>
      <c r="FV45" s="86"/>
      <c r="FW45" s="86"/>
      <c r="FX45" s="86"/>
      <c r="FY45" s="86"/>
      <c r="FZ45" s="86"/>
      <c r="GA45" s="86"/>
      <c r="GB45" s="86"/>
      <c r="GC45" s="86"/>
      <c r="GD45" s="86"/>
      <c r="GE45" s="86"/>
      <c r="GF45" s="86"/>
      <c r="GG45" s="86"/>
      <c r="GH45" s="86"/>
      <c r="GI45" s="86"/>
      <c r="GJ45" s="86"/>
      <c r="GK45" s="86"/>
      <c r="GL45" s="86"/>
      <c r="GM45" s="86"/>
      <c r="GN45" s="86"/>
      <c r="GO45" s="86"/>
      <c r="GP45" s="86"/>
      <c r="GQ45" s="86"/>
      <c r="GR45" s="86"/>
      <c r="GS45" s="86"/>
      <c r="GT45" s="86"/>
      <c r="GU45" s="86"/>
      <c r="GV45" s="86"/>
      <c r="GW45" s="86"/>
      <c r="GX45" s="86"/>
      <c r="GY45" s="86"/>
      <c r="GZ45" s="86"/>
      <c r="HA45" s="86"/>
      <c r="HB45" s="86"/>
      <c r="HC45" s="86"/>
      <c r="HD45" s="86"/>
      <c r="HE45" s="86"/>
      <c r="HF45" s="86"/>
      <c r="HG45" s="86"/>
      <c r="HH45" s="86"/>
      <c r="HI45" s="86"/>
      <c r="HJ45" s="86"/>
      <c r="HK45" s="86"/>
      <c r="HL45" s="86"/>
      <c r="HM45" s="86"/>
      <c r="HN45" s="86"/>
      <c r="HO45" s="86"/>
      <c r="HP45" s="86"/>
      <c r="HQ45" s="86"/>
      <c r="HR45" s="86"/>
      <c r="HS45" s="86"/>
      <c r="HT45" s="86"/>
      <c r="HU45" s="86"/>
      <c r="HV45" s="86"/>
      <c r="HW45" s="86"/>
      <c r="HX45" s="86"/>
      <c r="HY45" s="86"/>
      <c r="HZ45" s="86"/>
      <c r="IA45" s="86"/>
      <c r="IB45" s="86"/>
      <c r="IC45" s="86"/>
      <c r="ID45" s="86"/>
      <c r="IE45" s="86"/>
      <c r="IF45" s="86"/>
      <c r="IG45" s="86"/>
      <c r="IH45" s="86"/>
      <c r="II45" s="86"/>
      <c r="IJ45" s="86"/>
      <c r="IK45" s="86"/>
      <c r="IL45" s="86"/>
      <c r="IM45" s="86"/>
      <c r="IN45" s="86"/>
      <c r="IO45" s="86"/>
      <c r="IP45" s="86"/>
      <c r="IQ45" s="86"/>
      <c r="IR45" s="86"/>
      <c r="IS45" s="86"/>
      <c r="IT45" s="86"/>
      <c r="IU45" s="86"/>
      <c r="IV45" s="86"/>
    </row>
    <row r="46" spans="1:256" ht="35.1" hidden="1" customHeight="1">
      <c r="A46" s="85" t="s">
        <v>59</v>
      </c>
      <c r="B46" s="85"/>
      <c r="C46" s="85"/>
      <c r="D46" s="85"/>
      <c r="E46" s="85"/>
      <c r="F46" s="85"/>
      <c r="G46" s="85"/>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c r="BQ46" s="86"/>
      <c r="BR46" s="86"/>
      <c r="BS46" s="86"/>
      <c r="BT46" s="86"/>
      <c r="BU46" s="86"/>
      <c r="BV46" s="86"/>
      <c r="BW46" s="86"/>
      <c r="BX46" s="86"/>
      <c r="BY46" s="86"/>
      <c r="BZ46" s="86"/>
      <c r="CA46" s="86"/>
      <c r="CB46" s="86"/>
      <c r="CC46" s="86"/>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c r="FC46" s="86"/>
      <c r="FD46" s="86"/>
      <c r="FE46" s="86"/>
      <c r="FF46" s="86"/>
      <c r="FG46" s="86"/>
      <c r="FH46" s="86"/>
      <c r="FI46" s="86"/>
      <c r="FJ46" s="86"/>
      <c r="FK46" s="86"/>
      <c r="FL46" s="86"/>
      <c r="FM46" s="86"/>
      <c r="FN46" s="86"/>
      <c r="FO46" s="86"/>
      <c r="FP46" s="86"/>
      <c r="FQ46" s="86"/>
      <c r="FR46" s="86"/>
      <c r="FS46" s="86"/>
      <c r="FT46" s="86"/>
      <c r="FU46" s="86"/>
      <c r="FV46" s="86"/>
      <c r="FW46" s="86"/>
      <c r="FX46" s="86"/>
      <c r="FY46" s="86"/>
      <c r="FZ46" s="86"/>
      <c r="GA46" s="86"/>
      <c r="GB46" s="86"/>
      <c r="GC46" s="86"/>
      <c r="GD46" s="86"/>
      <c r="GE46" s="86"/>
      <c r="GF46" s="86"/>
      <c r="GG46" s="86"/>
      <c r="GH46" s="86"/>
      <c r="GI46" s="86"/>
      <c r="GJ46" s="86"/>
      <c r="GK46" s="86"/>
      <c r="GL46" s="86"/>
      <c r="GM46" s="86"/>
      <c r="GN46" s="86"/>
      <c r="GO46" s="86"/>
      <c r="GP46" s="86"/>
      <c r="GQ46" s="86"/>
      <c r="GR46" s="86"/>
      <c r="GS46" s="86"/>
      <c r="GT46" s="86"/>
      <c r="GU46" s="86"/>
      <c r="GV46" s="86"/>
      <c r="GW46" s="86"/>
      <c r="GX46" s="86"/>
      <c r="GY46" s="86"/>
      <c r="GZ46" s="86"/>
      <c r="HA46" s="86"/>
      <c r="HB46" s="86"/>
      <c r="HC46" s="86"/>
      <c r="HD46" s="86"/>
      <c r="HE46" s="86"/>
      <c r="HF46" s="86"/>
      <c r="HG46" s="86"/>
      <c r="HH46" s="86"/>
      <c r="HI46" s="86"/>
      <c r="HJ46" s="86"/>
      <c r="HK46" s="86"/>
      <c r="HL46" s="86"/>
      <c r="HM46" s="86"/>
      <c r="HN46" s="86"/>
      <c r="HO46" s="86"/>
      <c r="HP46" s="86"/>
      <c r="HQ46" s="86"/>
      <c r="HR46" s="86"/>
      <c r="HS46" s="86"/>
      <c r="HT46" s="86"/>
      <c r="HU46" s="86"/>
      <c r="HV46" s="86"/>
      <c r="HW46" s="86"/>
      <c r="HX46" s="86"/>
      <c r="HY46" s="86"/>
      <c r="HZ46" s="86"/>
      <c r="IA46" s="86"/>
      <c r="IB46" s="86"/>
      <c r="IC46" s="86"/>
      <c r="ID46" s="86"/>
      <c r="IE46" s="86"/>
      <c r="IF46" s="86"/>
      <c r="IG46" s="86"/>
      <c r="IH46" s="86"/>
      <c r="II46" s="86"/>
      <c r="IJ46" s="86"/>
      <c r="IK46" s="86"/>
      <c r="IL46" s="86"/>
      <c r="IM46" s="86"/>
      <c r="IN46" s="86"/>
      <c r="IO46" s="86"/>
      <c r="IP46" s="86"/>
      <c r="IQ46" s="86"/>
      <c r="IR46" s="86"/>
      <c r="IS46" s="86"/>
      <c r="IT46" s="86"/>
      <c r="IU46" s="86"/>
      <c r="IV46" s="86"/>
    </row>
    <row r="47" spans="1:256" ht="20.100000000000001" hidden="1" customHeight="1">
      <c r="A47" s="85" t="s">
        <v>60</v>
      </c>
      <c r="B47" s="85"/>
      <c r="C47" s="85"/>
      <c r="D47" s="85"/>
      <c r="E47" s="85"/>
      <c r="F47" s="85"/>
      <c r="G47" s="85"/>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86"/>
      <c r="BS47" s="86"/>
      <c r="BT47" s="86"/>
      <c r="BU47" s="86"/>
      <c r="BV47" s="86"/>
      <c r="BW47" s="86"/>
      <c r="BX47" s="86"/>
      <c r="BY47" s="86"/>
      <c r="BZ47" s="86"/>
      <c r="CA47" s="86"/>
      <c r="CB47" s="86"/>
      <c r="CC47" s="86"/>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c r="EG47" s="86"/>
      <c r="EH47" s="86"/>
      <c r="EI47" s="86"/>
      <c r="EJ47" s="86"/>
      <c r="EK47" s="86"/>
      <c r="EL47" s="86"/>
      <c r="EM47" s="86"/>
      <c r="EN47" s="86"/>
      <c r="EO47" s="86"/>
      <c r="EP47" s="86"/>
      <c r="EQ47" s="86"/>
      <c r="ER47" s="86"/>
      <c r="ES47" s="86"/>
      <c r="ET47" s="86"/>
      <c r="EU47" s="86"/>
      <c r="EV47" s="86"/>
      <c r="EW47" s="86"/>
      <c r="EX47" s="86"/>
      <c r="EY47" s="86"/>
      <c r="EZ47" s="86"/>
      <c r="FA47" s="86"/>
      <c r="FB47" s="86"/>
      <c r="FC47" s="86"/>
      <c r="FD47" s="86"/>
      <c r="FE47" s="86"/>
      <c r="FF47" s="86"/>
      <c r="FG47" s="86"/>
      <c r="FH47" s="86"/>
      <c r="FI47" s="86"/>
      <c r="FJ47" s="86"/>
      <c r="FK47" s="86"/>
      <c r="FL47" s="86"/>
      <c r="FM47" s="86"/>
      <c r="FN47" s="86"/>
      <c r="FO47" s="86"/>
      <c r="FP47" s="86"/>
      <c r="FQ47" s="86"/>
      <c r="FR47" s="86"/>
      <c r="FS47" s="86"/>
      <c r="FT47" s="86"/>
      <c r="FU47" s="86"/>
      <c r="FV47" s="86"/>
      <c r="FW47" s="86"/>
      <c r="FX47" s="86"/>
      <c r="FY47" s="86"/>
      <c r="FZ47" s="86"/>
      <c r="GA47" s="86"/>
      <c r="GB47" s="86"/>
      <c r="GC47" s="86"/>
      <c r="GD47" s="86"/>
      <c r="GE47" s="86"/>
      <c r="GF47" s="86"/>
      <c r="GG47" s="86"/>
      <c r="GH47" s="86"/>
      <c r="GI47" s="86"/>
      <c r="GJ47" s="86"/>
      <c r="GK47" s="86"/>
      <c r="GL47" s="86"/>
      <c r="GM47" s="86"/>
      <c r="GN47" s="86"/>
      <c r="GO47" s="86"/>
      <c r="GP47" s="86"/>
      <c r="GQ47" s="86"/>
      <c r="GR47" s="86"/>
      <c r="GS47" s="86"/>
      <c r="GT47" s="86"/>
      <c r="GU47" s="86"/>
      <c r="GV47" s="86"/>
      <c r="GW47" s="86"/>
      <c r="GX47" s="86"/>
      <c r="GY47" s="86"/>
      <c r="GZ47" s="86"/>
      <c r="HA47" s="86"/>
      <c r="HB47" s="86"/>
      <c r="HC47" s="86"/>
      <c r="HD47" s="86"/>
      <c r="HE47" s="86"/>
      <c r="HF47" s="86"/>
      <c r="HG47" s="86"/>
      <c r="HH47" s="86"/>
      <c r="HI47" s="86"/>
      <c r="HJ47" s="86"/>
      <c r="HK47" s="86"/>
      <c r="HL47" s="86"/>
      <c r="HM47" s="86"/>
      <c r="HN47" s="86"/>
      <c r="HO47" s="86"/>
      <c r="HP47" s="86"/>
      <c r="HQ47" s="86"/>
      <c r="HR47" s="86"/>
      <c r="HS47" s="86"/>
      <c r="HT47" s="86"/>
      <c r="HU47" s="86"/>
      <c r="HV47" s="86"/>
      <c r="HW47" s="86"/>
      <c r="HX47" s="86"/>
      <c r="HY47" s="86"/>
      <c r="HZ47" s="86"/>
      <c r="IA47" s="86"/>
      <c r="IB47" s="86"/>
      <c r="IC47" s="86"/>
      <c r="ID47" s="86"/>
      <c r="IE47" s="86"/>
      <c r="IF47" s="86"/>
      <c r="IG47" s="86"/>
      <c r="IH47" s="86"/>
      <c r="II47" s="86"/>
      <c r="IJ47" s="86"/>
      <c r="IK47" s="86"/>
      <c r="IL47" s="86"/>
      <c r="IM47" s="86"/>
      <c r="IN47" s="86"/>
      <c r="IO47" s="86"/>
      <c r="IP47" s="86"/>
      <c r="IQ47" s="86"/>
      <c r="IR47" s="86"/>
      <c r="IS47" s="86"/>
      <c r="IT47" s="86"/>
      <c r="IU47" s="86"/>
      <c r="IV47" s="86"/>
    </row>
    <row r="48" spans="1:256" ht="15.75" customHeight="1">
      <c r="A48" s="87" t="s">
        <v>61</v>
      </c>
      <c r="B48" s="88"/>
      <c r="C48" s="89"/>
      <c r="D48" s="90"/>
      <c r="E48" s="89"/>
      <c r="F48" s="89"/>
      <c r="G48" s="89"/>
    </row>
    <row r="49" spans="1:256" ht="15.75" customHeight="1">
      <c r="A49" s="91"/>
      <c r="B49" s="92"/>
      <c r="C49" s="93"/>
      <c r="D49" s="93"/>
      <c r="E49" s="93"/>
      <c r="F49" s="93"/>
      <c r="G49" s="93"/>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c r="AG49" s="91"/>
      <c r="AH49" s="91"/>
      <c r="AI49" s="91"/>
      <c r="AJ49" s="91"/>
      <c r="AK49" s="91"/>
      <c r="AL49" s="91"/>
      <c r="AM49" s="91"/>
      <c r="AN49" s="91"/>
      <c r="AO49" s="91"/>
      <c r="AP49" s="91"/>
      <c r="AQ49" s="91"/>
      <c r="AR49" s="91"/>
      <c r="AS49" s="91"/>
      <c r="AT49" s="91"/>
      <c r="AU49" s="91"/>
      <c r="AV49" s="91"/>
      <c r="AW49" s="91"/>
      <c r="AX49" s="91"/>
      <c r="AY49" s="91"/>
      <c r="AZ49" s="91"/>
      <c r="BA49" s="91"/>
      <c r="BB49" s="91"/>
      <c r="BC49" s="91"/>
      <c r="BD49" s="91"/>
      <c r="BE49" s="91"/>
      <c r="BF49" s="91"/>
      <c r="BG49" s="91"/>
      <c r="BH49" s="91"/>
      <c r="BI49" s="91"/>
      <c r="BJ49" s="91"/>
      <c r="BK49" s="91"/>
      <c r="BL49" s="91"/>
      <c r="BM49" s="91"/>
      <c r="BN49" s="91"/>
      <c r="BO49" s="91"/>
      <c r="BP49" s="91"/>
      <c r="BQ49" s="91"/>
      <c r="BR49" s="91"/>
      <c r="BS49" s="91"/>
      <c r="BT49" s="91"/>
      <c r="BU49" s="91"/>
      <c r="BV49" s="91"/>
      <c r="BW49" s="91"/>
      <c r="BX49" s="91"/>
      <c r="BY49" s="91"/>
      <c r="BZ49" s="91"/>
      <c r="CA49" s="91"/>
      <c r="CB49" s="91"/>
      <c r="CC49" s="91"/>
      <c r="CD49" s="91"/>
      <c r="CE49" s="91"/>
      <c r="CF49" s="91"/>
      <c r="CG49" s="91"/>
      <c r="CH49" s="91"/>
      <c r="CI49" s="91"/>
      <c r="CJ49" s="91"/>
      <c r="CK49" s="91"/>
      <c r="CL49" s="91"/>
      <c r="CM49" s="91"/>
      <c r="CN49" s="91"/>
      <c r="CO49" s="91"/>
      <c r="CP49" s="91"/>
      <c r="CQ49" s="91"/>
      <c r="CR49" s="91"/>
      <c r="CS49" s="91"/>
      <c r="CT49" s="91"/>
      <c r="CU49" s="91"/>
      <c r="CV49" s="91"/>
      <c r="CW49" s="91"/>
      <c r="CX49" s="91"/>
      <c r="CY49" s="91"/>
      <c r="CZ49" s="91"/>
      <c r="DA49" s="91"/>
      <c r="DB49" s="91"/>
      <c r="DC49" s="91"/>
      <c r="DD49" s="91"/>
      <c r="DE49" s="91"/>
      <c r="DF49" s="91"/>
      <c r="DG49" s="91"/>
      <c r="DH49" s="91"/>
      <c r="DI49" s="91"/>
      <c r="DJ49" s="91"/>
      <c r="DK49" s="91"/>
      <c r="DL49" s="91"/>
      <c r="DM49" s="91"/>
      <c r="DN49" s="91"/>
      <c r="DO49" s="91"/>
      <c r="DP49" s="91"/>
      <c r="DQ49" s="91"/>
      <c r="DR49" s="91"/>
      <c r="DS49" s="91"/>
      <c r="DT49" s="91"/>
      <c r="DU49" s="91"/>
      <c r="DV49" s="91"/>
      <c r="DW49" s="91"/>
      <c r="DX49" s="91"/>
      <c r="DY49" s="91"/>
      <c r="DZ49" s="91"/>
      <c r="EA49" s="91"/>
      <c r="EB49" s="91"/>
      <c r="EC49" s="91"/>
      <c r="ED49" s="91"/>
      <c r="EE49" s="91"/>
      <c r="EF49" s="91"/>
      <c r="EG49" s="91"/>
      <c r="EH49" s="91"/>
      <c r="EI49" s="91"/>
      <c r="EJ49" s="91"/>
      <c r="EK49" s="91"/>
      <c r="EL49" s="91"/>
      <c r="EM49" s="91"/>
      <c r="EN49" s="91"/>
      <c r="EO49" s="91"/>
      <c r="EP49" s="91"/>
      <c r="EQ49" s="91"/>
      <c r="ER49" s="91"/>
      <c r="ES49" s="91"/>
      <c r="ET49" s="91"/>
      <c r="EU49" s="91"/>
      <c r="EV49" s="91"/>
      <c r="EW49" s="91"/>
      <c r="EX49" s="91"/>
      <c r="EY49" s="91"/>
      <c r="EZ49" s="91"/>
      <c r="FA49" s="91"/>
      <c r="FB49" s="91"/>
      <c r="FC49" s="91"/>
      <c r="FD49" s="91"/>
      <c r="FE49" s="91"/>
      <c r="FF49" s="91"/>
      <c r="FG49" s="91"/>
      <c r="FH49" s="91"/>
      <c r="FI49" s="91"/>
      <c r="FJ49" s="91"/>
      <c r="FK49" s="91"/>
      <c r="FL49" s="91"/>
      <c r="FM49" s="91"/>
      <c r="FN49" s="91"/>
      <c r="FO49" s="91"/>
      <c r="FP49" s="91"/>
      <c r="FQ49" s="91"/>
      <c r="FR49" s="91"/>
      <c r="FS49" s="91"/>
      <c r="FT49" s="91"/>
      <c r="FU49" s="91"/>
      <c r="FV49" s="91"/>
      <c r="FW49" s="91"/>
      <c r="FX49" s="91"/>
      <c r="FY49" s="91"/>
      <c r="FZ49" s="91"/>
      <c r="GA49" s="91"/>
      <c r="GB49" s="91"/>
      <c r="GC49" s="91"/>
      <c r="GD49" s="91"/>
      <c r="GE49" s="91"/>
      <c r="GF49" s="91"/>
      <c r="GG49" s="91"/>
      <c r="GH49" s="91"/>
      <c r="GI49" s="91"/>
      <c r="GJ49" s="91"/>
      <c r="GK49" s="91"/>
      <c r="GL49" s="91"/>
      <c r="GM49" s="91"/>
      <c r="GN49" s="91"/>
      <c r="GO49" s="91"/>
      <c r="GP49" s="91"/>
      <c r="GQ49" s="91"/>
      <c r="GR49" s="91"/>
      <c r="GS49" s="91"/>
      <c r="GT49" s="91"/>
      <c r="GU49" s="91"/>
      <c r="GV49" s="91"/>
      <c r="GW49" s="91"/>
      <c r="GX49" s="91"/>
      <c r="GY49" s="91"/>
      <c r="GZ49" s="91"/>
      <c r="HA49" s="91"/>
      <c r="HB49" s="91"/>
      <c r="HC49" s="91"/>
      <c r="HD49" s="91"/>
      <c r="HE49" s="91"/>
      <c r="HF49" s="91"/>
      <c r="HG49" s="91"/>
      <c r="HH49" s="91"/>
      <c r="HI49" s="91"/>
      <c r="HJ49" s="91"/>
      <c r="HK49" s="91"/>
      <c r="HL49" s="91"/>
      <c r="HM49" s="91"/>
      <c r="HN49" s="91"/>
      <c r="HO49" s="91"/>
      <c r="HP49" s="91"/>
      <c r="HQ49" s="91"/>
      <c r="HR49" s="91"/>
      <c r="HS49" s="91"/>
      <c r="HT49" s="91"/>
      <c r="HU49" s="91"/>
      <c r="HV49" s="91"/>
      <c r="HW49" s="91"/>
      <c r="HX49" s="91"/>
      <c r="HY49" s="91"/>
      <c r="HZ49" s="91"/>
      <c r="IA49" s="91"/>
      <c r="IB49" s="91"/>
      <c r="IC49" s="91"/>
      <c r="ID49" s="91"/>
      <c r="IE49" s="91"/>
      <c r="IF49" s="91"/>
      <c r="IG49" s="91"/>
      <c r="IH49" s="91"/>
      <c r="II49" s="91"/>
      <c r="IJ49" s="91"/>
      <c r="IK49" s="91"/>
      <c r="IL49" s="91"/>
      <c r="IM49" s="91"/>
      <c r="IN49" s="91"/>
      <c r="IO49" s="91"/>
      <c r="IP49" s="91"/>
      <c r="IQ49" s="91"/>
      <c r="IR49" s="91"/>
      <c r="IS49" s="91"/>
      <c r="IT49" s="91"/>
      <c r="IU49" s="91"/>
      <c r="IV49" s="91"/>
    </row>
    <row r="50" spans="1:256" ht="18.75">
      <c r="A50" s="18"/>
      <c r="B50" s="94"/>
      <c r="C50" s="18"/>
      <c r="D50" s="19"/>
      <c r="E50" s="18"/>
      <c r="F50" s="18"/>
      <c r="G50" s="18"/>
    </row>
    <row r="51" spans="1:256" ht="11.25" customHeight="1">
      <c r="A51" s="18"/>
      <c r="B51" s="18"/>
      <c r="C51" s="18"/>
      <c r="D51" s="19"/>
      <c r="E51" s="18"/>
      <c r="F51" s="18"/>
      <c r="G51" s="18"/>
    </row>
    <row r="52" spans="1:256" ht="18.75">
      <c r="A52" s="18"/>
      <c r="B52" s="18"/>
      <c r="C52" s="18"/>
      <c r="D52" s="19"/>
      <c r="E52" s="18"/>
      <c r="F52" s="18"/>
      <c r="G52" s="18"/>
    </row>
    <row r="53" spans="1:256" ht="18.75">
      <c r="A53" s="18"/>
      <c r="B53" s="18"/>
      <c r="C53" s="18"/>
      <c r="D53" s="19"/>
      <c r="E53" s="18"/>
      <c r="F53" s="18"/>
      <c r="G53" s="18"/>
    </row>
    <row r="54" spans="1:256" ht="18.75">
      <c r="A54" s="18"/>
      <c r="B54" s="18"/>
      <c r="C54" s="18"/>
      <c r="D54" s="19"/>
      <c r="E54" s="18"/>
      <c r="F54" s="18"/>
      <c r="G54" s="18"/>
    </row>
    <row r="55" spans="1:256" ht="18.75">
      <c r="A55" s="18"/>
      <c r="B55" s="18"/>
      <c r="C55" s="18"/>
      <c r="D55" s="19"/>
      <c r="E55" s="18"/>
      <c r="F55" s="18"/>
      <c r="G55" s="18"/>
    </row>
    <row r="56" spans="1:256" ht="18.75">
      <c r="A56" s="18"/>
      <c r="B56" s="18"/>
      <c r="C56" s="18"/>
      <c r="D56" s="19"/>
      <c r="E56" s="18"/>
      <c r="F56" s="18"/>
      <c r="G56" s="18"/>
    </row>
    <row r="57" spans="1:256" ht="18.75">
      <c r="A57" s="18"/>
      <c r="B57" s="18"/>
      <c r="C57" s="18"/>
      <c r="D57" s="19"/>
      <c r="E57" s="18"/>
      <c r="F57" s="18"/>
      <c r="G57" s="18"/>
    </row>
    <row r="58" spans="1:256" ht="18.75">
      <c r="A58" s="18"/>
      <c r="B58" s="18"/>
      <c r="C58" s="18"/>
      <c r="D58" s="19"/>
      <c r="E58" s="18"/>
      <c r="F58" s="18"/>
      <c r="G58" s="18"/>
    </row>
    <row r="59" spans="1:256" ht="18.75">
      <c r="A59" s="18"/>
      <c r="B59" s="18"/>
      <c r="C59" s="18"/>
      <c r="D59" s="19"/>
      <c r="E59" s="18"/>
      <c r="F59" s="18"/>
      <c r="G59" s="18"/>
    </row>
    <row r="60" spans="1:256" ht="22.5" customHeight="1">
      <c r="A60" s="18"/>
      <c r="B60" s="18"/>
      <c r="C60" s="18"/>
      <c r="D60" s="19"/>
      <c r="E60" s="18"/>
      <c r="F60" s="18"/>
      <c r="G60" s="18"/>
    </row>
    <row r="61" spans="1:256" ht="18.75">
      <c r="A61" s="18"/>
      <c r="B61" s="18"/>
      <c r="C61" s="18"/>
      <c r="D61" s="19"/>
      <c r="E61" s="18"/>
      <c r="F61" s="18"/>
      <c r="G61" s="18"/>
    </row>
    <row r="62" spans="1:256" ht="18.75">
      <c r="A62" s="18"/>
      <c r="B62" s="18"/>
      <c r="C62" s="18"/>
      <c r="D62" s="19"/>
      <c r="E62" s="18"/>
      <c r="F62" s="18"/>
      <c r="G62" s="18"/>
    </row>
    <row r="63" spans="1:256" ht="18.75">
      <c r="A63" s="18"/>
      <c r="B63" s="18"/>
      <c r="C63" s="18"/>
      <c r="D63" s="19"/>
      <c r="E63" s="18"/>
      <c r="F63" s="18"/>
      <c r="G63" s="18"/>
    </row>
    <row r="64" spans="1:256" ht="18.75">
      <c r="A64" s="18"/>
      <c r="B64" s="18"/>
      <c r="C64" s="18"/>
      <c r="D64" s="19"/>
      <c r="E64" s="18"/>
      <c r="F64" s="18"/>
      <c r="G64" s="18"/>
    </row>
  </sheetData>
  <mergeCells count="123">
    <mergeCell ref="IL47:IR47"/>
    <mergeCell ref="IS47:IV47"/>
    <mergeCell ref="B49:G49"/>
    <mergeCell ref="GV47:HB47"/>
    <mergeCell ref="HC47:HI47"/>
    <mergeCell ref="HJ47:HP47"/>
    <mergeCell ref="HQ47:HW47"/>
    <mergeCell ref="HX47:ID47"/>
    <mergeCell ref="IE47:IK47"/>
    <mergeCell ref="FF47:FL47"/>
    <mergeCell ref="FM47:FS47"/>
    <mergeCell ref="FT47:FZ47"/>
    <mergeCell ref="GA47:GG47"/>
    <mergeCell ref="GH47:GN47"/>
    <mergeCell ref="GO47:GU47"/>
    <mergeCell ref="DP47:DV47"/>
    <mergeCell ref="DW47:EC47"/>
    <mergeCell ref="ED47:EJ47"/>
    <mergeCell ref="EK47:EQ47"/>
    <mergeCell ref="ER47:EX47"/>
    <mergeCell ref="EY47:FE47"/>
    <mergeCell ref="BZ47:CF47"/>
    <mergeCell ref="CG47:CM47"/>
    <mergeCell ref="CN47:CT47"/>
    <mergeCell ref="CU47:DA47"/>
    <mergeCell ref="DB47:DH47"/>
    <mergeCell ref="DI47:DO47"/>
    <mergeCell ref="AJ47:AP47"/>
    <mergeCell ref="AQ47:AW47"/>
    <mergeCell ref="AX47:BD47"/>
    <mergeCell ref="BE47:BK47"/>
    <mergeCell ref="BL47:BR47"/>
    <mergeCell ref="BS47:BY47"/>
    <mergeCell ref="HQ46:HW46"/>
    <mergeCell ref="HX46:ID46"/>
    <mergeCell ref="IE46:IK46"/>
    <mergeCell ref="IL46:IR46"/>
    <mergeCell ref="IS46:IV46"/>
    <mergeCell ref="A47:G47"/>
    <mergeCell ref="H47:N47"/>
    <mergeCell ref="O47:U47"/>
    <mergeCell ref="V47:AB47"/>
    <mergeCell ref="AC47:AI47"/>
    <mergeCell ref="GA46:GG46"/>
    <mergeCell ref="GH46:GN46"/>
    <mergeCell ref="GO46:GU46"/>
    <mergeCell ref="GV46:HB46"/>
    <mergeCell ref="HC46:HI46"/>
    <mergeCell ref="HJ46:HP46"/>
    <mergeCell ref="EK46:EQ46"/>
    <mergeCell ref="ER46:EX46"/>
    <mergeCell ref="EY46:FE46"/>
    <mergeCell ref="FF46:FL46"/>
    <mergeCell ref="FM46:FS46"/>
    <mergeCell ref="FT46:FZ46"/>
    <mergeCell ref="CU46:DA46"/>
    <mergeCell ref="DB46:DH46"/>
    <mergeCell ref="DI46:DO46"/>
    <mergeCell ref="DP46:DV46"/>
    <mergeCell ref="DW46:EC46"/>
    <mergeCell ref="ED46:EJ46"/>
    <mergeCell ref="BE46:BK46"/>
    <mergeCell ref="BL46:BR46"/>
    <mergeCell ref="BS46:BY46"/>
    <mergeCell ref="BZ46:CF46"/>
    <mergeCell ref="CG46:CM46"/>
    <mergeCell ref="CN46:CT46"/>
    <mergeCell ref="IL45:IR45"/>
    <mergeCell ref="IS45:IV45"/>
    <mergeCell ref="A46:G46"/>
    <mergeCell ref="H46:N46"/>
    <mergeCell ref="O46:U46"/>
    <mergeCell ref="V46:AB46"/>
    <mergeCell ref="AC46:AI46"/>
    <mergeCell ref="AJ46:AP46"/>
    <mergeCell ref="AQ46:AW46"/>
    <mergeCell ref="AX46:BD46"/>
    <mergeCell ref="GV45:HB45"/>
    <mergeCell ref="HC45:HI45"/>
    <mergeCell ref="HJ45:HP45"/>
    <mergeCell ref="HQ45:HW45"/>
    <mergeCell ref="HX45:ID45"/>
    <mergeCell ref="IE45:IK45"/>
    <mergeCell ref="FF45:FL45"/>
    <mergeCell ref="FM45:FS45"/>
    <mergeCell ref="FT45:FZ45"/>
    <mergeCell ref="GA45:GG45"/>
    <mergeCell ref="GH45:GN45"/>
    <mergeCell ref="GO45:GU45"/>
    <mergeCell ref="DP45:DV45"/>
    <mergeCell ref="DW45:EC45"/>
    <mergeCell ref="ED45:EJ45"/>
    <mergeCell ref="EK45:EQ45"/>
    <mergeCell ref="ER45:EX45"/>
    <mergeCell ref="EY45:FE45"/>
    <mergeCell ref="BZ45:CF45"/>
    <mergeCell ref="CG45:CM45"/>
    <mergeCell ref="CN45:CT45"/>
    <mergeCell ref="CU45:DA45"/>
    <mergeCell ref="DB45:DH45"/>
    <mergeCell ref="DI45:DO45"/>
    <mergeCell ref="AJ45:AP45"/>
    <mergeCell ref="AQ45:AW45"/>
    <mergeCell ref="AX45:BD45"/>
    <mergeCell ref="BE45:BK45"/>
    <mergeCell ref="BL45:BR45"/>
    <mergeCell ref="BS45:BY45"/>
    <mergeCell ref="A44:G44"/>
    <mergeCell ref="A45:G45"/>
    <mergeCell ref="H45:N45"/>
    <mergeCell ref="O45:U45"/>
    <mergeCell ref="V45:AB45"/>
    <mergeCell ref="AC45:AI45"/>
    <mergeCell ref="E1:G1"/>
    <mergeCell ref="A4:G4"/>
    <mergeCell ref="A5:G5"/>
    <mergeCell ref="E7:G7"/>
    <mergeCell ref="A8:A9"/>
    <mergeCell ref="B8:B9"/>
    <mergeCell ref="C8:C9"/>
    <mergeCell ref="D8:D9"/>
    <mergeCell ref="E8:E9"/>
    <mergeCell ref="G8:G9"/>
  </mergeCells>
  <printOptions horizontalCentered="1"/>
  <pageMargins left="0" right="0" top="0.53" bottom="0.35433070866141736" header="0.15748031496062992" footer="0.15748031496062992"/>
  <pageSetup paperSize="9" fitToHeight="5" orientation="portrait" r:id="rId1"/>
  <headerFooter alignWithMargins="0">
    <oddHeader xml:space="preserve">&amp;C                                                                                                                                  </oddHeader>
    <oddFooter>&amp;C&amp;"Times New Roman,Regular"&amp;P</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33ABD97-9632-41D3-AB03-2F7F64A0405A}"/>
</file>

<file path=customXml/itemProps2.xml><?xml version="1.0" encoding="utf-8"?>
<ds:datastoreItem xmlns:ds="http://schemas.openxmlformats.org/officeDocument/2006/customXml" ds:itemID="{06419A4A-A60E-46BA-8109-E1568D93EEEA}"/>
</file>

<file path=customXml/itemProps3.xml><?xml version="1.0" encoding="utf-8"?>
<ds:datastoreItem xmlns:ds="http://schemas.openxmlformats.org/officeDocument/2006/customXml" ds:itemID="{13660E56-D318-4E64-A355-2FDF797DA9D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Bieu 46</vt:lpstr>
      <vt:lpstr>'Bieu 46'!Print_Titles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2020-06-17T02:16:12Z</dcterms:created>
  <dcterms:modified xsi:type="dcterms:W3CDTF">2020-06-17T02:16:37Z</dcterms:modified>
</cp:coreProperties>
</file>