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30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334.xml" ContentType="application/vnd.openxmlformats-officedocument.spreadsheetml.externalLink+xml"/>
  <Override PartName="/xl/externalLinks/externalLink333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331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NSNN HĐND tinh quyet dinh 2020\CKNS\"/>
    </mc:Choice>
  </mc:AlternateContent>
  <bookViews>
    <workbookView xWindow="0" yWindow="0" windowWidth="24000" windowHeight="9135"/>
  </bookViews>
  <sheets>
    <sheet name="Bieu 4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</externalReferences>
  <definedNames>
    <definedName name="\0">'[4]PNT-QUOT-#3'!#REF!</definedName>
    <definedName name="\c">'[5]FUC-01'!#REF!</definedName>
    <definedName name="\d">'[6]??-BLDG'!#REF!</definedName>
    <definedName name="\e">'[6]??-BLDG'!#REF!</definedName>
    <definedName name="\f">'[6]??-BLDG'!#REF!</definedName>
    <definedName name="\g">'[6]??-BLDG'!#REF!</definedName>
    <definedName name="\h">'[6]??-BLDG'!#REF!</definedName>
    <definedName name="\i">'[6]??-BLDG'!#REF!</definedName>
    <definedName name="\j">'[6]??-BLDG'!#REF!</definedName>
    <definedName name="\k">'[6]??-BLDG'!#REF!</definedName>
    <definedName name="\l">'[6]??-BLDG'!#REF!</definedName>
    <definedName name="\m">'[6]??-BLDG'!#REF!</definedName>
    <definedName name="\n">'[6]??-BLDG'!#REF!</definedName>
    <definedName name="\o">'[6]??-BLDG'!#REF!</definedName>
    <definedName name="\v">'[5]FUC-01'!#REF!</definedName>
    <definedName name="\z">'[4]COAT&amp;WRAP-QIOT-#3'!#REF!</definedName>
    <definedName name="___________________________________________NCL100">#REF!</definedName>
    <definedName name="___________________________________________NCL200">#REF!</definedName>
    <definedName name="___________________________________________NCL250">#REF!</definedName>
    <definedName name="___________________________________________nin190">#REF!</definedName>
    <definedName name="___________________________________________SN3">#REF!</definedName>
    <definedName name="___________________________________________TL3">#REF!</definedName>
    <definedName name="___________________________________________tz593">#REF!</definedName>
    <definedName name="___________________________________________VL100">#REF!</definedName>
    <definedName name="___________________________________________VL250">#REF!</definedName>
    <definedName name="__________________________________________a1" hidden="1">{"'Sheet1'!$L$16"}</definedName>
    <definedName name="__________________________________________PA3" hidden="1">{"'Sheet1'!$L$16"}</definedName>
    <definedName name="_________________________________________a1" hidden="1">{"'Sheet1'!$L$16"}</definedName>
    <definedName name="_________________________________________boi1">#REF!</definedName>
    <definedName name="_________________________________________boi2">#REF!</definedName>
    <definedName name="_________________________________________CON1">#REF!</definedName>
    <definedName name="_________________________________________CON2">#REF!</definedName>
    <definedName name="_________________________________________ddn400">#REF!</definedName>
    <definedName name="_________________________________________ddn600">#REF!</definedName>
    <definedName name="_________________________________________DT12" hidden="1">{"'Sheet1'!$L$16"}</definedName>
    <definedName name="_________________________________________hsm2">1.1289</definedName>
    <definedName name="_________________________________________hso2">#REF!</definedName>
    <definedName name="_________________________________________kha1">#REF!</definedName>
    <definedName name="_________________________________________MAC12">#REF!</definedName>
    <definedName name="_________________________________________MAC46">#REF!</definedName>
    <definedName name="_________________________________________NCL100">#REF!</definedName>
    <definedName name="_________________________________________NCL200">#REF!</definedName>
    <definedName name="_________________________________________NCL250">#REF!</definedName>
    <definedName name="_________________________________________NET2">#REF!</definedName>
    <definedName name="_________________________________________nin190">#REF!</definedName>
    <definedName name="_________________________________________PA3" hidden="1">{"'Sheet1'!$L$16"}</definedName>
    <definedName name="_________________________________________sc1">#REF!</definedName>
    <definedName name="_________________________________________SC2">#REF!</definedName>
    <definedName name="_________________________________________sc3">#REF!</definedName>
    <definedName name="_________________________________________SN3">#REF!</definedName>
    <definedName name="_________________________________________TL1">#REF!</definedName>
    <definedName name="_________________________________________TL2">#REF!</definedName>
    <definedName name="_________________________________________TL3">#REF!</definedName>
    <definedName name="_________________________________________TLA120">#REF!</definedName>
    <definedName name="_________________________________________TLA35">#REF!</definedName>
    <definedName name="_________________________________________TLA50">#REF!</definedName>
    <definedName name="_________________________________________TLA70">#REF!</definedName>
    <definedName name="_________________________________________TLA95">#REF!</definedName>
    <definedName name="_________________________________________tz593">#REF!</definedName>
    <definedName name="_________________________________________VL100">#REF!</definedName>
    <definedName name="_________________________________________VL250">#REF!</definedName>
    <definedName name="________________________________________a1" hidden="1">{"'Sheet1'!$L$16"}</definedName>
    <definedName name="________________________________________boi1">#REF!</definedName>
    <definedName name="________________________________________boi2">#REF!</definedName>
    <definedName name="________________________________________CON1">#REF!</definedName>
    <definedName name="________________________________________CON2">#REF!</definedName>
    <definedName name="________________________________________ddn400">#REF!</definedName>
    <definedName name="________________________________________ddn600">#REF!</definedName>
    <definedName name="________________________________________DT12" hidden="1">{"'Sheet1'!$L$16"}</definedName>
    <definedName name="________________________________________hsm2">1.1289</definedName>
    <definedName name="________________________________________hso2">#REF!</definedName>
    <definedName name="________________________________________kha1">#REF!</definedName>
    <definedName name="________________________________________MAC12">#REF!</definedName>
    <definedName name="________________________________________MAC46">#REF!</definedName>
    <definedName name="________________________________________NCL100">#REF!</definedName>
    <definedName name="________________________________________NCL200">#REF!</definedName>
    <definedName name="________________________________________NCL250">#REF!</definedName>
    <definedName name="________________________________________NET2">#REF!</definedName>
    <definedName name="________________________________________nin190">#REF!</definedName>
    <definedName name="________________________________________PA3" hidden="1">{"'Sheet1'!$L$16"}</definedName>
    <definedName name="________________________________________sc1">#REF!</definedName>
    <definedName name="________________________________________SC2">#REF!</definedName>
    <definedName name="________________________________________sc3">#REF!</definedName>
    <definedName name="________________________________________SN3">#REF!</definedName>
    <definedName name="________________________________________TL1">#REF!</definedName>
    <definedName name="________________________________________TL2">#REF!</definedName>
    <definedName name="________________________________________TL3">#REF!</definedName>
    <definedName name="________________________________________TLA120">#REF!</definedName>
    <definedName name="________________________________________TLA35">#REF!</definedName>
    <definedName name="________________________________________TLA50">#REF!</definedName>
    <definedName name="________________________________________TLA70">#REF!</definedName>
    <definedName name="________________________________________TLA95">#REF!</definedName>
    <definedName name="________________________________________tz593">#REF!</definedName>
    <definedName name="________________________________________VL100">#REF!</definedName>
    <definedName name="________________________________________VL250">#REF!</definedName>
    <definedName name="_______________________________________a1" hidden="1">{"'Sheet1'!$L$16"}</definedName>
    <definedName name="_______________________________________boi1">#REF!</definedName>
    <definedName name="_______________________________________boi2">#REF!</definedName>
    <definedName name="_______________________________________CON1">#REF!</definedName>
    <definedName name="_______________________________________CON2">#REF!</definedName>
    <definedName name="_______________________________________ddn400">#REF!</definedName>
    <definedName name="_______________________________________ddn600">#REF!</definedName>
    <definedName name="_______________________________________DT12" hidden="1">{"'Sheet1'!$L$16"}</definedName>
    <definedName name="_______________________________________hsm2">1.1289</definedName>
    <definedName name="_______________________________________hso2">#REF!</definedName>
    <definedName name="_______________________________________kha1">#REF!</definedName>
    <definedName name="_______________________________________MAC12">#REF!</definedName>
    <definedName name="_______________________________________MAC46">#REF!</definedName>
    <definedName name="_______________________________________NET2">#REF!</definedName>
    <definedName name="_______________________________________PA3" hidden="1">{"'Sheet1'!$L$16"}</definedName>
    <definedName name="_______________________________________sc1">#REF!</definedName>
    <definedName name="_______________________________________SC2">#REF!</definedName>
    <definedName name="_______________________________________sc3">#REF!</definedName>
    <definedName name="_______________________________________TL1">#REF!</definedName>
    <definedName name="_______________________________________TL2">#REF!</definedName>
    <definedName name="_______________________________________TLA120">#REF!</definedName>
    <definedName name="_______________________________________TLA35">#REF!</definedName>
    <definedName name="_______________________________________TLA50">#REF!</definedName>
    <definedName name="_______________________________________TLA70">#REF!</definedName>
    <definedName name="_______________________________________TLA95">#REF!</definedName>
    <definedName name="_______________________________________tz593">#REF!</definedName>
    <definedName name="______________________________________a1" hidden="1">{"'Sheet1'!$L$16"}</definedName>
    <definedName name="______________________________________boi1">#REF!</definedName>
    <definedName name="______________________________________boi2">#REF!</definedName>
    <definedName name="______________________________________CON1">#REF!</definedName>
    <definedName name="______________________________________CON2">#REF!</definedName>
    <definedName name="______________________________________ddn400">#REF!</definedName>
    <definedName name="______________________________________ddn600">#REF!</definedName>
    <definedName name="______________________________________hsm2">1.1289</definedName>
    <definedName name="______________________________________hso2">#REF!</definedName>
    <definedName name="______________________________________kha1">#REF!</definedName>
    <definedName name="______________________________________MAC12">#REF!</definedName>
    <definedName name="______________________________________MAC46">#REF!</definedName>
    <definedName name="______________________________________NCL100">#REF!</definedName>
    <definedName name="______________________________________NCL200">#REF!</definedName>
    <definedName name="______________________________________NCL250">#REF!</definedName>
    <definedName name="______________________________________NET2">#REF!</definedName>
    <definedName name="______________________________________nin190">#REF!</definedName>
    <definedName name="______________________________________PA3" hidden="1">{"'Sheet1'!$L$16"}</definedName>
    <definedName name="______________________________________sc1">#REF!</definedName>
    <definedName name="______________________________________SC2">#REF!</definedName>
    <definedName name="______________________________________sc3">#REF!</definedName>
    <definedName name="______________________________________SN3">#REF!</definedName>
    <definedName name="______________________________________TL1">#REF!</definedName>
    <definedName name="______________________________________TL2">#REF!</definedName>
    <definedName name="______________________________________TL3">#REF!</definedName>
    <definedName name="______________________________________TLA120">#REF!</definedName>
    <definedName name="______________________________________TLA35">#REF!</definedName>
    <definedName name="______________________________________TLA50">#REF!</definedName>
    <definedName name="______________________________________TLA70">#REF!</definedName>
    <definedName name="______________________________________TLA95">#REF!</definedName>
    <definedName name="______________________________________tz593">#REF!</definedName>
    <definedName name="______________________________________VL100">#REF!</definedName>
    <definedName name="______________________________________VL250">#REF!</definedName>
    <definedName name="_____________________________________a1" hidden="1">{"'Sheet1'!$L$16"}</definedName>
    <definedName name="_____________________________________boi1">#REF!</definedName>
    <definedName name="_____________________________________boi2">#REF!</definedName>
    <definedName name="_____________________________________CON1">#REF!</definedName>
    <definedName name="_____________________________________CON2">#REF!</definedName>
    <definedName name="_____________________________________ddn400">#REF!</definedName>
    <definedName name="_____________________________________ddn600">#REF!</definedName>
    <definedName name="_____________________________________DT12" hidden="1">{"'Sheet1'!$L$16"}</definedName>
    <definedName name="_____________________________________hsm2">1.1289</definedName>
    <definedName name="_____________________________________hso2">#REF!</definedName>
    <definedName name="_____________________________________kha1">#REF!</definedName>
    <definedName name="_____________________________________MAC12">#REF!</definedName>
    <definedName name="_____________________________________MAC46">#REF!</definedName>
    <definedName name="_____________________________________NCL100">#REF!</definedName>
    <definedName name="_____________________________________NCL200">#REF!</definedName>
    <definedName name="_____________________________________NCL250">#REF!</definedName>
    <definedName name="_____________________________________NET2">#REF!</definedName>
    <definedName name="_____________________________________nin190">#REF!</definedName>
    <definedName name="_____________________________________PA3" hidden="1">{"'Sheet1'!$L$16"}</definedName>
    <definedName name="_____________________________________sc1">#REF!</definedName>
    <definedName name="_____________________________________SC2">#REF!</definedName>
    <definedName name="_____________________________________sc3">#REF!</definedName>
    <definedName name="_____________________________________SN3">#REF!</definedName>
    <definedName name="_____________________________________TL1">#REF!</definedName>
    <definedName name="_____________________________________TL2">#REF!</definedName>
    <definedName name="_____________________________________TL3">#REF!</definedName>
    <definedName name="_____________________________________TLA120">#REF!</definedName>
    <definedName name="_____________________________________TLA35">#REF!</definedName>
    <definedName name="_____________________________________TLA50">#REF!</definedName>
    <definedName name="_____________________________________TLA70">#REF!</definedName>
    <definedName name="_____________________________________TLA95">#REF!</definedName>
    <definedName name="_____________________________________tz593">#REF!</definedName>
    <definedName name="_____________________________________VL100">#REF!</definedName>
    <definedName name="_____________________________________VL250">#REF!</definedName>
    <definedName name="____________________________________a1" hidden="1">{"'Sheet1'!$L$16"}</definedName>
    <definedName name="____________________________________boi1">#REF!</definedName>
    <definedName name="____________________________________boi2">#REF!</definedName>
    <definedName name="____________________________________CON1">#REF!</definedName>
    <definedName name="____________________________________CON2">#REF!</definedName>
    <definedName name="____________________________________ddn400">#REF!</definedName>
    <definedName name="____________________________________ddn600">#REF!</definedName>
    <definedName name="____________________________________DT12" hidden="1">{"'Sheet1'!$L$16"}</definedName>
    <definedName name="____________________________________hsm2">1.1289</definedName>
    <definedName name="____________________________________hso2">#REF!</definedName>
    <definedName name="____________________________________kha1">#REF!</definedName>
    <definedName name="____________________________________MAC12">#REF!</definedName>
    <definedName name="____________________________________MAC46">#REF!</definedName>
    <definedName name="____________________________________NCL100">#REF!</definedName>
    <definedName name="____________________________________NCL200">#REF!</definedName>
    <definedName name="____________________________________NCL250">#REF!</definedName>
    <definedName name="____________________________________NET2">#REF!</definedName>
    <definedName name="____________________________________nin190">#REF!</definedName>
    <definedName name="____________________________________PA3" hidden="1">{"'Sheet1'!$L$16"}</definedName>
    <definedName name="____________________________________sc1">#REF!</definedName>
    <definedName name="____________________________________SC2">#REF!</definedName>
    <definedName name="____________________________________sc3">#REF!</definedName>
    <definedName name="____________________________________SN3">#REF!</definedName>
    <definedName name="____________________________________TL1">#REF!</definedName>
    <definedName name="____________________________________TL2">#REF!</definedName>
    <definedName name="____________________________________TL3">#REF!</definedName>
    <definedName name="____________________________________TLA120">#REF!</definedName>
    <definedName name="____________________________________TLA35">#REF!</definedName>
    <definedName name="____________________________________TLA50">#REF!</definedName>
    <definedName name="____________________________________TLA70">#REF!</definedName>
    <definedName name="____________________________________TLA95">#REF!</definedName>
    <definedName name="____________________________________tz593">#REF!</definedName>
    <definedName name="____________________________________VL100">#REF!</definedName>
    <definedName name="____________________________________VL250">#REF!</definedName>
    <definedName name="___________________________________a1" hidden="1">{"'Sheet1'!$L$16"}</definedName>
    <definedName name="___________________________________boi1">#REF!</definedName>
    <definedName name="___________________________________boi2">#REF!</definedName>
    <definedName name="___________________________________CON1">#REF!</definedName>
    <definedName name="___________________________________CON2">#REF!</definedName>
    <definedName name="___________________________________ddn400">#REF!</definedName>
    <definedName name="___________________________________ddn600">#REF!</definedName>
    <definedName name="___________________________________DT12" hidden="1">{"'Sheet1'!$L$16"}</definedName>
    <definedName name="___________________________________hsm2">1.1289</definedName>
    <definedName name="___________________________________hso2">#REF!</definedName>
    <definedName name="___________________________________kha1">#REF!</definedName>
    <definedName name="___________________________________MAC12">#REF!</definedName>
    <definedName name="___________________________________MAC46">#REF!</definedName>
    <definedName name="___________________________________NCL100">#REF!</definedName>
    <definedName name="___________________________________NCL200">#REF!</definedName>
    <definedName name="___________________________________NCL250">#REF!</definedName>
    <definedName name="___________________________________NET2">#REF!</definedName>
    <definedName name="___________________________________nin190">#REF!</definedName>
    <definedName name="___________________________________PA3" hidden="1">{"'Sheet1'!$L$16"}</definedName>
    <definedName name="___________________________________sc1">#REF!</definedName>
    <definedName name="___________________________________SC2">#REF!</definedName>
    <definedName name="___________________________________sc3">#REF!</definedName>
    <definedName name="___________________________________SN3">#REF!</definedName>
    <definedName name="___________________________________TL1">#REF!</definedName>
    <definedName name="___________________________________TL2">#REF!</definedName>
    <definedName name="___________________________________TL3">#REF!</definedName>
    <definedName name="___________________________________TLA120">#REF!</definedName>
    <definedName name="___________________________________TLA35">#REF!</definedName>
    <definedName name="___________________________________TLA50">#REF!</definedName>
    <definedName name="___________________________________TLA70">#REF!</definedName>
    <definedName name="___________________________________TLA95">#REF!</definedName>
    <definedName name="___________________________________tz593">#REF!</definedName>
    <definedName name="___________________________________VL100">#REF!</definedName>
    <definedName name="___________________________________VL250">#REF!</definedName>
    <definedName name="__________________________________a1" hidden="1">{"'Sheet1'!$L$16"}</definedName>
    <definedName name="__________________________________boi1">#REF!</definedName>
    <definedName name="__________________________________boi2">#REF!</definedName>
    <definedName name="__________________________________CON1">#REF!</definedName>
    <definedName name="__________________________________CON2">#REF!</definedName>
    <definedName name="__________________________________ddn400">#REF!</definedName>
    <definedName name="__________________________________ddn600">#REF!</definedName>
    <definedName name="__________________________________DT12" hidden="1">{"'Sheet1'!$L$16"}</definedName>
    <definedName name="__________________________________hsm2">1.1289</definedName>
    <definedName name="__________________________________hso2">#REF!</definedName>
    <definedName name="__________________________________kha1">#REF!</definedName>
    <definedName name="__________________________________MAC12">#REF!</definedName>
    <definedName name="__________________________________MAC46">#REF!</definedName>
    <definedName name="__________________________________NCL100">#REF!</definedName>
    <definedName name="__________________________________NCL200">#REF!</definedName>
    <definedName name="__________________________________NCL250">#REF!</definedName>
    <definedName name="__________________________________NET2">#REF!</definedName>
    <definedName name="__________________________________nin190">#REF!</definedName>
    <definedName name="__________________________________PA3" hidden="1">{"'Sheet1'!$L$16"}</definedName>
    <definedName name="__________________________________sc1">#REF!</definedName>
    <definedName name="__________________________________SC2">#REF!</definedName>
    <definedName name="__________________________________sc3">#REF!</definedName>
    <definedName name="__________________________________SN3">#REF!</definedName>
    <definedName name="__________________________________TL1">#REF!</definedName>
    <definedName name="__________________________________TL2">#REF!</definedName>
    <definedName name="__________________________________TL3">#REF!</definedName>
    <definedName name="__________________________________TLA120">#REF!</definedName>
    <definedName name="__________________________________TLA35">#REF!</definedName>
    <definedName name="__________________________________TLA50">#REF!</definedName>
    <definedName name="__________________________________TLA70">#REF!</definedName>
    <definedName name="__________________________________TLA95">#REF!</definedName>
    <definedName name="__________________________________tz593">#REF!</definedName>
    <definedName name="__________________________________VL100">#REF!</definedName>
    <definedName name="__________________________________VL250">#REF!</definedName>
    <definedName name="_________________________________a1" hidden="1">{"'Sheet1'!$L$16"}</definedName>
    <definedName name="_________________________________boi1">#REF!</definedName>
    <definedName name="_________________________________boi2">#REF!</definedName>
    <definedName name="_________________________________CON1">#REF!</definedName>
    <definedName name="_________________________________CON2">#REF!</definedName>
    <definedName name="_________________________________ddn400">#REF!</definedName>
    <definedName name="_________________________________ddn600">#REF!</definedName>
    <definedName name="_________________________________DT12" hidden="1">{"'Sheet1'!$L$16"}</definedName>
    <definedName name="_________________________________hsm2">1.1289</definedName>
    <definedName name="_________________________________hso2">#REF!</definedName>
    <definedName name="_________________________________kha1">#REF!</definedName>
    <definedName name="_________________________________MAC12">#REF!</definedName>
    <definedName name="_________________________________MAC46">#REF!</definedName>
    <definedName name="_________________________________NCL100">#REF!</definedName>
    <definedName name="_________________________________NCL200">#REF!</definedName>
    <definedName name="_________________________________NCL250">#REF!</definedName>
    <definedName name="_________________________________NET2">#REF!</definedName>
    <definedName name="_________________________________nin190">#REF!</definedName>
    <definedName name="_________________________________PA3" hidden="1">{"'Sheet1'!$L$16"}</definedName>
    <definedName name="_________________________________sc1">#REF!</definedName>
    <definedName name="_________________________________SC2">#REF!</definedName>
    <definedName name="_________________________________sc3">#REF!</definedName>
    <definedName name="_________________________________SN3">#REF!</definedName>
    <definedName name="_________________________________TL1">#REF!</definedName>
    <definedName name="_________________________________TL2">#REF!</definedName>
    <definedName name="_________________________________TL3">#REF!</definedName>
    <definedName name="_________________________________TLA120">#REF!</definedName>
    <definedName name="_________________________________TLA35">#REF!</definedName>
    <definedName name="_________________________________TLA50">#REF!</definedName>
    <definedName name="_________________________________TLA70">#REF!</definedName>
    <definedName name="_________________________________TLA95">#REF!</definedName>
    <definedName name="_________________________________tz593">#REF!</definedName>
    <definedName name="_________________________________VL100">#REF!</definedName>
    <definedName name="_________________________________VL250">#REF!</definedName>
    <definedName name="________________________________a1" hidden="1">{"'Sheet1'!$L$16"}</definedName>
    <definedName name="________________________________boi1">#REF!</definedName>
    <definedName name="________________________________boi2">#REF!</definedName>
    <definedName name="________________________________CON1">#REF!</definedName>
    <definedName name="________________________________CON2">#REF!</definedName>
    <definedName name="________________________________ddn400">#REF!</definedName>
    <definedName name="________________________________ddn600">#REF!</definedName>
    <definedName name="________________________________DT12" hidden="1">{"'Sheet1'!$L$16"}</definedName>
    <definedName name="________________________________hsm2">1.1289</definedName>
    <definedName name="________________________________hso2">#REF!</definedName>
    <definedName name="________________________________kha1">#REF!</definedName>
    <definedName name="________________________________MAC12">#REF!</definedName>
    <definedName name="________________________________MAC46">#REF!</definedName>
    <definedName name="________________________________NCL100">#REF!</definedName>
    <definedName name="________________________________NCL200">#REF!</definedName>
    <definedName name="________________________________NCL250">#REF!</definedName>
    <definedName name="________________________________NET2">#REF!</definedName>
    <definedName name="________________________________nin190">#REF!</definedName>
    <definedName name="________________________________PA3" hidden="1">{"'Sheet1'!$L$16"}</definedName>
    <definedName name="________________________________sc1">#REF!</definedName>
    <definedName name="________________________________SC2">#REF!</definedName>
    <definedName name="________________________________sc3">#REF!</definedName>
    <definedName name="________________________________SN3">#REF!</definedName>
    <definedName name="________________________________TL1">#REF!</definedName>
    <definedName name="________________________________TL2">#REF!</definedName>
    <definedName name="________________________________TL3">#REF!</definedName>
    <definedName name="________________________________TLA120">#REF!</definedName>
    <definedName name="________________________________TLA35">#REF!</definedName>
    <definedName name="________________________________TLA50">#REF!</definedName>
    <definedName name="________________________________TLA70">#REF!</definedName>
    <definedName name="________________________________TLA95">#REF!</definedName>
    <definedName name="________________________________tz593">#REF!</definedName>
    <definedName name="________________________________VL100">#REF!</definedName>
    <definedName name="________________________________VL250">#REF!</definedName>
    <definedName name="_______________________________a1" hidden="1">{"'Sheet1'!$L$16"}</definedName>
    <definedName name="_______________________________boi1">#REF!</definedName>
    <definedName name="_______________________________boi2">#REF!</definedName>
    <definedName name="_______________________________CON1">#REF!</definedName>
    <definedName name="_______________________________CON2">#REF!</definedName>
    <definedName name="_______________________________ddn400">#REF!</definedName>
    <definedName name="_______________________________ddn600">#REF!</definedName>
    <definedName name="_______________________________DT12" hidden="1">{"'Sheet1'!$L$16"}</definedName>
    <definedName name="_______________________________hsm2">1.1289</definedName>
    <definedName name="_______________________________hso2">#REF!</definedName>
    <definedName name="_______________________________kha1">#REF!</definedName>
    <definedName name="_______________________________MAC12">#REF!</definedName>
    <definedName name="_______________________________MAC46">#REF!</definedName>
    <definedName name="_______________________________NCL100">#REF!</definedName>
    <definedName name="_______________________________NCL200">#REF!</definedName>
    <definedName name="_______________________________NCL250">#REF!</definedName>
    <definedName name="_______________________________NET2">#REF!</definedName>
    <definedName name="_______________________________nin190">#REF!</definedName>
    <definedName name="_______________________________PA3" hidden="1">{"'Sheet1'!$L$16"}</definedName>
    <definedName name="_______________________________sc1">#REF!</definedName>
    <definedName name="_______________________________SC2">#REF!</definedName>
    <definedName name="_______________________________sc3">#REF!</definedName>
    <definedName name="_______________________________SN3">#REF!</definedName>
    <definedName name="_______________________________TL1">#REF!</definedName>
    <definedName name="_______________________________TL2">#REF!</definedName>
    <definedName name="_______________________________TL3">#REF!</definedName>
    <definedName name="_______________________________TLA120">#REF!</definedName>
    <definedName name="_______________________________TLA35">#REF!</definedName>
    <definedName name="_______________________________TLA50">#REF!</definedName>
    <definedName name="_______________________________TLA70">#REF!</definedName>
    <definedName name="_______________________________TLA95">#REF!</definedName>
    <definedName name="_______________________________tz593">#REF!</definedName>
    <definedName name="_______________________________VL100">#REF!</definedName>
    <definedName name="_______________________________VL250">#REF!</definedName>
    <definedName name="______________________________a1" hidden="1">{"'Sheet1'!$L$16"}</definedName>
    <definedName name="______________________________boi1">#REF!</definedName>
    <definedName name="______________________________boi2">#REF!</definedName>
    <definedName name="______________________________CON1">#REF!</definedName>
    <definedName name="______________________________CON2">#REF!</definedName>
    <definedName name="______________________________ddn400">#REF!</definedName>
    <definedName name="______________________________ddn600">#REF!</definedName>
    <definedName name="______________________________DT12" hidden="1">{"'Sheet1'!$L$16"}</definedName>
    <definedName name="______________________________hsm2">1.1289</definedName>
    <definedName name="______________________________hso2">#REF!</definedName>
    <definedName name="______________________________kha1">#REF!</definedName>
    <definedName name="______________________________MAC12">#REF!</definedName>
    <definedName name="______________________________MAC46">#REF!</definedName>
    <definedName name="______________________________NCL100">#REF!</definedName>
    <definedName name="______________________________NCL200">#REF!</definedName>
    <definedName name="______________________________NCL250">#REF!</definedName>
    <definedName name="______________________________NET2">#REF!</definedName>
    <definedName name="______________________________nin190">#REF!</definedName>
    <definedName name="______________________________PA3" hidden="1">{"'Sheet1'!$L$16"}</definedName>
    <definedName name="______________________________sc1">#REF!</definedName>
    <definedName name="______________________________SC2">#REF!</definedName>
    <definedName name="______________________________sc3">#REF!</definedName>
    <definedName name="______________________________SN3">#REF!</definedName>
    <definedName name="______________________________TL1">#REF!</definedName>
    <definedName name="______________________________TL2">#REF!</definedName>
    <definedName name="______________________________TL3">#REF!</definedName>
    <definedName name="______________________________TLA120">#REF!</definedName>
    <definedName name="______________________________TLA35">#REF!</definedName>
    <definedName name="______________________________TLA50">#REF!</definedName>
    <definedName name="______________________________TLA70">#REF!</definedName>
    <definedName name="______________________________TLA95">#REF!</definedName>
    <definedName name="______________________________tz593">#REF!</definedName>
    <definedName name="______________________________VL100">#REF!</definedName>
    <definedName name="______________________________VL250">#REF!</definedName>
    <definedName name="_____________________________a1" hidden="1">{"'Sheet1'!$L$16"}</definedName>
    <definedName name="_____________________________boi1">#REF!</definedName>
    <definedName name="_____________________________boi2">#REF!</definedName>
    <definedName name="_____________________________CON1">#REF!</definedName>
    <definedName name="_____________________________CON2">#REF!</definedName>
    <definedName name="_____________________________ddn400">#REF!</definedName>
    <definedName name="_____________________________ddn600">#REF!</definedName>
    <definedName name="_____________________________DT12" hidden="1">{"'Sheet1'!$L$16"}</definedName>
    <definedName name="_____________________________hsm2">1.1289</definedName>
    <definedName name="_____________________________hso2">#REF!</definedName>
    <definedName name="_____________________________kha1">#REF!</definedName>
    <definedName name="_____________________________MAC12">#REF!</definedName>
    <definedName name="_____________________________MAC46">#REF!</definedName>
    <definedName name="_____________________________NCL100">#REF!</definedName>
    <definedName name="_____________________________NCL200">#REF!</definedName>
    <definedName name="_____________________________NCL250">#REF!</definedName>
    <definedName name="_____________________________NET2">#REF!</definedName>
    <definedName name="_____________________________nin190">#REF!</definedName>
    <definedName name="_____________________________PA3" hidden="1">{"'Sheet1'!$L$16"}</definedName>
    <definedName name="_____________________________sc1">#REF!</definedName>
    <definedName name="_____________________________SC2">#REF!</definedName>
    <definedName name="_____________________________sc3">#REF!</definedName>
    <definedName name="_____________________________SN3">#REF!</definedName>
    <definedName name="_____________________________TL1">#REF!</definedName>
    <definedName name="_____________________________TL2">#REF!</definedName>
    <definedName name="_____________________________TL3">#REF!</definedName>
    <definedName name="_____________________________TLA120">#REF!</definedName>
    <definedName name="_____________________________TLA35">#REF!</definedName>
    <definedName name="_____________________________TLA50">#REF!</definedName>
    <definedName name="_____________________________TLA70">#REF!</definedName>
    <definedName name="_____________________________TLA95">#REF!</definedName>
    <definedName name="_____________________________tz593">#REF!</definedName>
    <definedName name="_____________________________VL100">#REF!</definedName>
    <definedName name="_____________________________VL250">#REF!</definedName>
    <definedName name="____________________________a1" hidden="1">{"'Sheet1'!$L$16"}</definedName>
    <definedName name="____________________________boi1">#REF!</definedName>
    <definedName name="____________________________boi2">#REF!</definedName>
    <definedName name="____________________________CON1">#REF!</definedName>
    <definedName name="____________________________CON2">#REF!</definedName>
    <definedName name="____________________________ddn400">#REF!</definedName>
    <definedName name="____________________________ddn600">#REF!</definedName>
    <definedName name="____________________________DT12" hidden="1">{"'Sheet1'!$L$16"}</definedName>
    <definedName name="____________________________hsm2">1.1289</definedName>
    <definedName name="____________________________hso2">#REF!</definedName>
    <definedName name="____________________________kha1">#REF!</definedName>
    <definedName name="____________________________MAC12">#REF!</definedName>
    <definedName name="____________________________MAC46">#REF!</definedName>
    <definedName name="____________________________NCL100">#REF!</definedName>
    <definedName name="____________________________NCL200">#REF!</definedName>
    <definedName name="____________________________NCL250">#REF!</definedName>
    <definedName name="____________________________NET2">#REF!</definedName>
    <definedName name="____________________________nin190">#REF!</definedName>
    <definedName name="____________________________PA3" hidden="1">{"'Sheet1'!$L$16"}</definedName>
    <definedName name="____________________________sc1">#REF!</definedName>
    <definedName name="____________________________SC2">#REF!</definedName>
    <definedName name="____________________________sc3">#REF!</definedName>
    <definedName name="____________________________SN3">#REF!</definedName>
    <definedName name="____________________________TL1">#REF!</definedName>
    <definedName name="____________________________TL2">#REF!</definedName>
    <definedName name="____________________________TL3">#REF!</definedName>
    <definedName name="____________________________TLA120">#REF!</definedName>
    <definedName name="____________________________TLA35">#REF!</definedName>
    <definedName name="____________________________TLA50">#REF!</definedName>
    <definedName name="____________________________TLA70">#REF!</definedName>
    <definedName name="____________________________TLA95">#REF!</definedName>
    <definedName name="____________________________tz593">#REF!</definedName>
    <definedName name="____________________________VL100">#REF!</definedName>
    <definedName name="____________________________VL250">#REF!</definedName>
    <definedName name="___________________________a1" hidden="1">{"'Sheet1'!$L$16"}</definedName>
    <definedName name="___________________________boi1">#REF!</definedName>
    <definedName name="___________________________boi2">#REF!</definedName>
    <definedName name="___________________________CON1">#REF!</definedName>
    <definedName name="___________________________CON2">#REF!</definedName>
    <definedName name="___________________________ddn400">#REF!</definedName>
    <definedName name="___________________________ddn600">#REF!</definedName>
    <definedName name="___________________________DT12" hidden="1">{"'Sheet1'!$L$16"}</definedName>
    <definedName name="___________________________hsm2">1.1289</definedName>
    <definedName name="___________________________hso2">#REF!</definedName>
    <definedName name="___________________________kha1">#REF!</definedName>
    <definedName name="___________________________MAC12">#REF!</definedName>
    <definedName name="___________________________MAC46">#REF!</definedName>
    <definedName name="___________________________NCL100">#REF!</definedName>
    <definedName name="___________________________NCL200">#REF!</definedName>
    <definedName name="___________________________NCL250">#REF!</definedName>
    <definedName name="___________________________NET2">#REF!</definedName>
    <definedName name="___________________________nin190">#REF!</definedName>
    <definedName name="___________________________PA3" hidden="1">{"'Sheet1'!$L$16"}</definedName>
    <definedName name="___________________________sc1">#REF!</definedName>
    <definedName name="___________________________SC2">#REF!</definedName>
    <definedName name="___________________________sc3">#REF!</definedName>
    <definedName name="___________________________SN3">#REF!</definedName>
    <definedName name="___________________________TL1">#REF!</definedName>
    <definedName name="___________________________TL2">#REF!</definedName>
    <definedName name="___________________________TL3">#REF!</definedName>
    <definedName name="___________________________TLA120">#REF!</definedName>
    <definedName name="___________________________TLA35">#REF!</definedName>
    <definedName name="___________________________TLA50">#REF!</definedName>
    <definedName name="___________________________TLA70">#REF!</definedName>
    <definedName name="___________________________TLA95">#REF!</definedName>
    <definedName name="___________________________tz593">#REF!</definedName>
    <definedName name="___________________________VL100">#REF!</definedName>
    <definedName name="___________________________VL250">#REF!</definedName>
    <definedName name="__________________________a1" hidden="1">{"'Sheet1'!$L$16"}</definedName>
    <definedName name="__________________________boi1">#REF!</definedName>
    <definedName name="__________________________boi2">#REF!</definedName>
    <definedName name="__________________________CON1">#REF!</definedName>
    <definedName name="__________________________CON2">#REF!</definedName>
    <definedName name="__________________________ddn400">#REF!</definedName>
    <definedName name="__________________________ddn600">#REF!</definedName>
    <definedName name="__________________________DT12" hidden="1">{"'Sheet1'!$L$16"}</definedName>
    <definedName name="__________________________hsm2">1.1289</definedName>
    <definedName name="__________________________hso2">#REF!</definedName>
    <definedName name="__________________________kha1">#REF!</definedName>
    <definedName name="__________________________MAC12">#REF!</definedName>
    <definedName name="__________________________MAC46">#REF!</definedName>
    <definedName name="__________________________NCL100">#REF!</definedName>
    <definedName name="__________________________NCL200">#REF!</definedName>
    <definedName name="__________________________NCL250">#REF!</definedName>
    <definedName name="__________________________NET2">#REF!</definedName>
    <definedName name="__________________________nin190">#REF!</definedName>
    <definedName name="__________________________PA3" hidden="1">{"'Sheet1'!$L$16"}</definedName>
    <definedName name="__________________________sc1">#REF!</definedName>
    <definedName name="__________________________SC2">#REF!</definedName>
    <definedName name="__________________________sc3">#REF!</definedName>
    <definedName name="__________________________SN3">#REF!</definedName>
    <definedName name="__________________________TL1">#REF!</definedName>
    <definedName name="__________________________TL2">#REF!</definedName>
    <definedName name="__________________________TL3">#REF!</definedName>
    <definedName name="__________________________TLA120">#REF!</definedName>
    <definedName name="__________________________TLA35">#REF!</definedName>
    <definedName name="__________________________TLA50">#REF!</definedName>
    <definedName name="__________________________TLA70">#REF!</definedName>
    <definedName name="__________________________TLA95">#REF!</definedName>
    <definedName name="__________________________tz593">#REF!</definedName>
    <definedName name="__________________________VL100">#REF!</definedName>
    <definedName name="__________________________VL250">#REF!</definedName>
    <definedName name="_________________________a1" hidden="1">{"'Sheet1'!$L$16"}</definedName>
    <definedName name="_________________________boi1">#REF!</definedName>
    <definedName name="_________________________boi2">#REF!</definedName>
    <definedName name="_________________________CON1">#REF!</definedName>
    <definedName name="_________________________CON2">#REF!</definedName>
    <definedName name="_________________________ddn400">#REF!</definedName>
    <definedName name="_________________________ddn600">#REF!</definedName>
    <definedName name="_________________________DT12" hidden="1">{"'Sheet1'!$L$16"}</definedName>
    <definedName name="_________________________hsm2">1.1289</definedName>
    <definedName name="_________________________hso2">#REF!</definedName>
    <definedName name="_________________________kha1">#REF!</definedName>
    <definedName name="_________________________MAC12">#REF!</definedName>
    <definedName name="_________________________MAC46">#REF!</definedName>
    <definedName name="_________________________NCL100">#REF!</definedName>
    <definedName name="_________________________NCL200">#REF!</definedName>
    <definedName name="_________________________NCL250">#REF!</definedName>
    <definedName name="_________________________NET2">#REF!</definedName>
    <definedName name="_________________________nin190">#REF!</definedName>
    <definedName name="_________________________PA3" hidden="1">{"'Sheet1'!$L$16"}</definedName>
    <definedName name="_________________________sc1">#REF!</definedName>
    <definedName name="_________________________SC2">#REF!</definedName>
    <definedName name="_________________________sc3">#REF!</definedName>
    <definedName name="_________________________SN3">#REF!</definedName>
    <definedName name="_________________________TL1">#REF!</definedName>
    <definedName name="_________________________TL2">#REF!</definedName>
    <definedName name="_________________________TL3">#REF!</definedName>
    <definedName name="_________________________TLA120">#REF!</definedName>
    <definedName name="_________________________TLA35">#REF!</definedName>
    <definedName name="_________________________TLA50">#REF!</definedName>
    <definedName name="_________________________TLA70">#REF!</definedName>
    <definedName name="_________________________TLA95">#REF!</definedName>
    <definedName name="_________________________tz593">#REF!</definedName>
    <definedName name="_________________________VL100">#REF!</definedName>
    <definedName name="_________________________VL250">#REF!</definedName>
    <definedName name="________________________a1" hidden="1">{"'Sheet1'!$L$16"}</definedName>
    <definedName name="________________________boi1">#REF!</definedName>
    <definedName name="________________________boi2">#REF!</definedName>
    <definedName name="________________________CON1">#REF!</definedName>
    <definedName name="________________________CON2">#REF!</definedName>
    <definedName name="________________________ddn400">#REF!</definedName>
    <definedName name="________________________ddn600">#REF!</definedName>
    <definedName name="________________________DT12" hidden="1">{"'Sheet1'!$L$16"}</definedName>
    <definedName name="________________________hsm2">1.1289</definedName>
    <definedName name="________________________hso2">#REF!</definedName>
    <definedName name="________________________kha1">#REF!</definedName>
    <definedName name="________________________MAC12">#REF!</definedName>
    <definedName name="________________________MAC46">#REF!</definedName>
    <definedName name="________________________NCL100">#REF!</definedName>
    <definedName name="________________________NCL200">#REF!</definedName>
    <definedName name="________________________NCL250">#REF!</definedName>
    <definedName name="________________________NET2">#REF!</definedName>
    <definedName name="________________________nin190">#REF!</definedName>
    <definedName name="________________________PA3" hidden="1">{"'Sheet1'!$L$16"}</definedName>
    <definedName name="________________________sc1">#REF!</definedName>
    <definedName name="________________________SC2">#REF!</definedName>
    <definedName name="________________________sc3">#REF!</definedName>
    <definedName name="________________________SN3">#REF!</definedName>
    <definedName name="________________________TL1">#REF!</definedName>
    <definedName name="________________________TL2">#REF!</definedName>
    <definedName name="________________________TL3">#REF!</definedName>
    <definedName name="________________________TLA120">#REF!</definedName>
    <definedName name="________________________TLA35">#REF!</definedName>
    <definedName name="________________________TLA50">#REF!</definedName>
    <definedName name="________________________TLA70">#REF!</definedName>
    <definedName name="________________________TLA95">#REF!</definedName>
    <definedName name="________________________tz593">#REF!</definedName>
    <definedName name="________________________VL100">#REF!</definedName>
    <definedName name="________________________VL250">#REF!</definedName>
    <definedName name="_______________________a1" hidden="1">{"'Sheet1'!$L$16"}</definedName>
    <definedName name="_______________________boi1">#REF!</definedName>
    <definedName name="_______________________boi2">#REF!</definedName>
    <definedName name="_______________________CON1">#REF!</definedName>
    <definedName name="_______________________CON2">#REF!</definedName>
    <definedName name="_______________________ddn400">#REF!</definedName>
    <definedName name="_______________________ddn600">#REF!</definedName>
    <definedName name="_______________________DT12" hidden="1">{"'Sheet1'!$L$16"}</definedName>
    <definedName name="_______________________hsm2">1.1289</definedName>
    <definedName name="_______________________hso2">#REF!</definedName>
    <definedName name="_______________________kha1">#REF!</definedName>
    <definedName name="_______________________MAC12">#REF!</definedName>
    <definedName name="_______________________MAC46">#REF!</definedName>
    <definedName name="_______________________NCL100">#REF!</definedName>
    <definedName name="_______________________NCL200">#REF!</definedName>
    <definedName name="_______________________NCL250">#REF!</definedName>
    <definedName name="_______________________NET2">#REF!</definedName>
    <definedName name="_______________________nin190">#REF!</definedName>
    <definedName name="_______________________PA3" hidden="1">{"'Sheet1'!$L$16"}</definedName>
    <definedName name="_______________________sc1">#REF!</definedName>
    <definedName name="_______________________SC2">#REF!</definedName>
    <definedName name="_______________________sc3">#REF!</definedName>
    <definedName name="_______________________SN3">#REF!</definedName>
    <definedName name="_______________________TL1">#REF!</definedName>
    <definedName name="_______________________TL2">#REF!</definedName>
    <definedName name="_______________________TL3">#REF!</definedName>
    <definedName name="_______________________TLA120">#REF!</definedName>
    <definedName name="_______________________TLA35">#REF!</definedName>
    <definedName name="_______________________TLA50">#REF!</definedName>
    <definedName name="_______________________TLA70">#REF!</definedName>
    <definedName name="_______________________TLA95">#REF!</definedName>
    <definedName name="_______________________tz593">#REF!</definedName>
    <definedName name="_______________________VL100">#REF!</definedName>
    <definedName name="_______________________VL250">#REF!</definedName>
    <definedName name="______________________a1" hidden="1">{"'Sheet1'!$L$16"}</definedName>
    <definedName name="______________________boi1">#REF!</definedName>
    <definedName name="______________________boi2">#REF!</definedName>
    <definedName name="______________________CON1">#REF!</definedName>
    <definedName name="______________________CON2">#REF!</definedName>
    <definedName name="______________________ddn400">#REF!</definedName>
    <definedName name="______________________ddn600">#REF!</definedName>
    <definedName name="______________________DT12" hidden="1">{"'Sheet1'!$L$16"}</definedName>
    <definedName name="______________________hsm2">1.1289</definedName>
    <definedName name="______________________hso2">#REF!</definedName>
    <definedName name="______________________kha1">#REF!</definedName>
    <definedName name="______________________MAC12">#REF!</definedName>
    <definedName name="______________________MAC46">#REF!</definedName>
    <definedName name="______________________NCL100">#REF!</definedName>
    <definedName name="______________________NCL200">#REF!</definedName>
    <definedName name="______________________NCL250">#REF!</definedName>
    <definedName name="______________________NET2">#REF!</definedName>
    <definedName name="______________________nin190">#REF!</definedName>
    <definedName name="______________________PA3" hidden="1">{"'Sheet1'!$L$16"}</definedName>
    <definedName name="______________________sc1">#REF!</definedName>
    <definedName name="______________________SC2">#REF!</definedName>
    <definedName name="______________________sc3">#REF!</definedName>
    <definedName name="______________________SN3">#REF!</definedName>
    <definedName name="______________________TL1">#REF!</definedName>
    <definedName name="______________________TL2">#REF!</definedName>
    <definedName name="______________________TL3">#REF!</definedName>
    <definedName name="______________________TLA120">#REF!</definedName>
    <definedName name="______________________TLA35">#REF!</definedName>
    <definedName name="______________________TLA50">#REF!</definedName>
    <definedName name="______________________TLA70">#REF!</definedName>
    <definedName name="______________________TLA95">#REF!</definedName>
    <definedName name="______________________tz593">#REF!</definedName>
    <definedName name="______________________VL100">#REF!</definedName>
    <definedName name="______________________VL250">#REF!</definedName>
    <definedName name="_____________________a1" hidden="1">{"'Sheet1'!$L$16"}</definedName>
    <definedName name="_____________________boi1">#REF!</definedName>
    <definedName name="_____________________boi2">#REF!</definedName>
    <definedName name="_____________________CON1">#REF!</definedName>
    <definedName name="_____________________CON2">#REF!</definedName>
    <definedName name="_____________________ddn400">#REF!</definedName>
    <definedName name="_____________________ddn600">#REF!</definedName>
    <definedName name="_____________________DT12" hidden="1">{"'Sheet1'!$L$16"}</definedName>
    <definedName name="_____________________hsm2">1.1289</definedName>
    <definedName name="_____________________hso2">#REF!</definedName>
    <definedName name="_____________________kha1">#REF!</definedName>
    <definedName name="_____________________MAC12">#REF!</definedName>
    <definedName name="_____________________MAC46">#REF!</definedName>
    <definedName name="_____________________NCL100">#REF!</definedName>
    <definedName name="_____________________NCL200">#REF!</definedName>
    <definedName name="_____________________NCL250">#REF!</definedName>
    <definedName name="_____________________NET2">#REF!</definedName>
    <definedName name="_____________________nin190">#REF!</definedName>
    <definedName name="_____________________PA3" hidden="1">{"'Sheet1'!$L$16"}</definedName>
    <definedName name="_____________________sc1">#REF!</definedName>
    <definedName name="_____________________SC2">#REF!</definedName>
    <definedName name="_____________________sc3">#REF!</definedName>
    <definedName name="_____________________SN3">#REF!</definedName>
    <definedName name="_____________________TL1">#REF!</definedName>
    <definedName name="_____________________TL2">#REF!</definedName>
    <definedName name="_____________________TL3">#REF!</definedName>
    <definedName name="_____________________TLA120">#REF!</definedName>
    <definedName name="_____________________TLA35">#REF!</definedName>
    <definedName name="_____________________TLA50">#REF!</definedName>
    <definedName name="_____________________TLA70">#REF!</definedName>
    <definedName name="_____________________TLA95">#REF!</definedName>
    <definedName name="_____________________tz593">#REF!</definedName>
    <definedName name="_____________________VL100">#REF!</definedName>
    <definedName name="_____________________VL250">#REF!</definedName>
    <definedName name="____________________a1" hidden="1">{"'Sheet1'!$L$16"}</definedName>
    <definedName name="____________________boi1">#REF!</definedName>
    <definedName name="____________________boi2">#REF!</definedName>
    <definedName name="____________________CON1">#REF!</definedName>
    <definedName name="____________________CON2">#REF!</definedName>
    <definedName name="____________________ddn400">#REF!</definedName>
    <definedName name="____________________ddn600">#REF!</definedName>
    <definedName name="____________________DT12" hidden="1">{"'Sheet1'!$L$16"}</definedName>
    <definedName name="____________________hsm2">1.1289</definedName>
    <definedName name="____________________hso2">#REF!</definedName>
    <definedName name="____________________kha1">#REF!</definedName>
    <definedName name="____________________MAC12">#REF!</definedName>
    <definedName name="____________________MAC46">#REF!</definedName>
    <definedName name="____________________NCL100">#REF!</definedName>
    <definedName name="____________________NCL200">#REF!</definedName>
    <definedName name="____________________NCL250">#REF!</definedName>
    <definedName name="____________________NET2">#REF!</definedName>
    <definedName name="____________________nin190">#REF!</definedName>
    <definedName name="____________________PA3" hidden="1">{"'Sheet1'!$L$16"}</definedName>
    <definedName name="____________________sc1">#REF!</definedName>
    <definedName name="____________________SC2">#REF!</definedName>
    <definedName name="____________________sc3">#REF!</definedName>
    <definedName name="____________________SN3">#REF!</definedName>
    <definedName name="____________________TL1">#REF!</definedName>
    <definedName name="____________________TL2">#REF!</definedName>
    <definedName name="____________________TL3">#REF!</definedName>
    <definedName name="____________________TLA120">#REF!</definedName>
    <definedName name="____________________TLA35">#REF!</definedName>
    <definedName name="____________________TLA50">#REF!</definedName>
    <definedName name="____________________TLA70">#REF!</definedName>
    <definedName name="____________________TLA95">#REF!</definedName>
    <definedName name="____________________tz593">#REF!</definedName>
    <definedName name="____________________VL100">#REF!</definedName>
    <definedName name="____________________VL250">#REF!</definedName>
    <definedName name="___________________a1" hidden="1">{"'Sheet1'!$L$16"}</definedName>
    <definedName name="___________________boi1">#REF!</definedName>
    <definedName name="___________________boi2">#REF!</definedName>
    <definedName name="___________________CON1">#REF!</definedName>
    <definedName name="___________________CON2">#REF!</definedName>
    <definedName name="___________________ddn400">#REF!</definedName>
    <definedName name="___________________ddn600">#REF!</definedName>
    <definedName name="___________________DT12" hidden="1">{"'Sheet1'!$L$16"}</definedName>
    <definedName name="___________________hsm2">1.1289</definedName>
    <definedName name="___________________hso2">#REF!</definedName>
    <definedName name="___________________kha1">#REF!</definedName>
    <definedName name="___________________MAC12">#REF!</definedName>
    <definedName name="___________________MAC46">#REF!</definedName>
    <definedName name="___________________NCL100">#REF!</definedName>
    <definedName name="___________________NCL200">#REF!</definedName>
    <definedName name="___________________NCL250">#REF!</definedName>
    <definedName name="___________________NET2">#REF!</definedName>
    <definedName name="___________________nin190">#REF!</definedName>
    <definedName name="___________________PA3" hidden="1">{"'Sheet1'!$L$16"}</definedName>
    <definedName name="___________________sc1">#REF!</definedName>
    <definedName name="___________________SC2">#REF!</definedName>
    <definedName name="___________________sc3">#REF!</definedName>
    <definedName name="___________________SN3">#REF!</definedName>
    <definedName name="___________________TL1">#REF!</definedName>
    <definedName name="___________________TL2">#REF!</definedName>
    <definedName name="___________________TL3">#REF!</definedName>
    <definedName name="___________________TLA120">#REF!</definedName>
    <definedName name="___________________TLA35">#REF!</definedName>
    <definedName name="___________________TLA50">#REF!</definedName>
    <definedName name="___________________TLA70">#REF!</definedName>
    <definedName name="___________________TLA95">#REF!</definedName>
    <definedName name="___________________tz593">#REF!</definedName>
    <definedName name="___________________VL100">#REF!</definedName>
    <definedName name="___________________VL250">#REF!</definedName>
    <definedName name="__________________a1" hidden="1">{"'Sheet1'!$L$16"}</definedName>
    <definedName name="__________________boi1">#REF!</definedName>
    <definedName name="__________________boi2">#REF!</definedName>
    <definedName name="__________________CON1">#REF!</definedName>
    <definedName name="__________________CON2">#REF!</definedName>
    <definedName name="__________________ddn400">#REF!</definedName>
    <definedName name="__________________ddn600">#REF!</definedName>
    <definedName name="__________________DT12" hidden="1">{"'Sheet1'!$L$16"}</definedName>
    <definedName name="__________________hsm2">1.1289</definedName>
    <definedName name="__________________hso2">#REF!</definedName>
    <definedName name="__________________kha1">#REF!</definedName>
    <definedName name="__________________MAC12">#REF!</definedName>
    <definedName name="__________________MAC46">#REF!</definedName>
    <definedName name="__________________NCL100">#REF!</definedName>
    <definedName name="__________________NCL200">#REF!</definedName>
    <definedName name="__________________NCL250">#REF!</definedName>
    <definedName name="__________________NET2">#REF!</definedName>
    <definedName name="__________________nin190">#REF!</definedName>
    <definedName name="__________________PA3" hidden="1">{"'Sheet1'!$L$16"}</definedName>
    <definedName name="__________________sc1">#REF!</definedName>
    <definedName name="__________________SC2">#REF!</definedName>
    <definedName name="__________________sc3">#REF!</definedName>
    <definedName name="__________________SN3">#REF!</definedName>
    <definedName name="__________________TL1">#REF!</definedName>
    <definedName name="__________________TL2">#REF!</definedName>
    <definedName name="__________________TL3">#REF!</definedName>
    <definedName name="__________________TLA120">#REF!</definedName>
    <definedName name="__________________TLA35">#REF!</definedName>
    <definedName name="__________________TLA50">#REF!</definedName>
    <definedName name="__________________TLA70">#REF!</definedName>
    <definedName name="__________________TLA95">#REF!</definedName>
    <definedName name="__________________tz593">#REF!</definedName>
    <definedName name="__________________VL100">#REF!</definedName>
    <definedName name="__________________VL250">#REF!</definedName>
    <definedName name="_________________a1" hidden="1">{"'Sheet1'!$L$16"}</definedName>
    <definedName name="_________________boi1">#REF!</definedName>
    <definedName name="_________________boi2">#REF!</definedName>
    <definedName name="_________________CON1">#REF!</definedName>
    <definedName name="_________________CON2">#REF!</definedName>
    <definedName name="_________________ddn400">#REF!</definedName>
    <definedName name="_________________ddn600">#REF!</definedName>
    <definedName name="_________________DT12" hidden="1">{"'Sheet1'!$L$16"}</definedName>
    <definedName name="_________________hsm2">1.1289</definedName>
    <definedName name="_________________hso2">#REF!</definedName>
    <definedName name="_________________kha1">#REF!</definedName>
    <definedName name="_________________MAC12">#REF!</definedName>
    <definedName name="_________________MAC46">#REF!</definedName>
    <definedName name="_________________NCL100">#REF!</definedName>
    <definedName name="_________________NCL200">#REF!</definedName>
    <definedName name="_________________NCL250">#REF!</definedName>
    <definedName name="_________________NET2">#REF!</definedName>
    <definedName name="_________________nin190">#REF!</definedName>
    <definedName name="_________________PA3" hidden="1">{"'Sheet1'!$L$16"}</definedName>
    <definedName name="_________________sc1">#REF!</definedName>
    <definedName name="_________________SC2">#REF!</definedName>
    <definedName name="_________________sc3">#REF!</definedName>
    <definedName name="_________________SN3">#REF!</definedName>
    <definedName name="_________________TL1">#REF!</definedName>
    <definedName name="_________________TL2">#REF!</definedName>
    <definedName name="_________________TL3">#REF!</definedName>
    <definedName name="_________________TLA120">#REF!</definedName>
    <definedName name="_________________TLA35">#REF!</definedName>
    <definedName name="_________________TLA50">#REF!</definedName>
    <definedName name="_________________TLA70">#REF!</definedName>
    <definedName name="_________________TLA95">#REF!</definedName>
    <definedName name="_________________tz593">#REF!</definedName>
    <definedName name="_________________VL100">#REF!</definedName>
    <definedName name="_________________VL250">#REF!</definedName>
    <definedName name="________________a1" hidden="1">{"'Sheet1'!$L$16"}</definedName>
    <definedName name="________________boi1">#REF!</definedName>
    <definedName name="________________boi2">#REF!</definedName>
    <definedName name="________________CON1">#REF!</definedName>
    <definedName name="________________CON2">#REF!</definedName>
    <definedName name="________________ddn400">#REF!</definedName>
    <definedName name="________________ddn600">#REF!</definedName>
    <definedName name="________________DT12" hidden="1">{"'Sheet1'!$L$16"}</definedName>
    <definedName name="________________hsm2">1.1289</definedName>
    <definedName name="________________hso2">#REF!</definedName>
    <definedName name="________________kha1">#REF!</definedName>
    <definedName name="________________MAC12">#REF!</definedName>
    <definedName name="________________MAC46">#REF!</definedName>
    <definedName name="________________NCL100">#REF!</definedName>
    <definedName name="________________NCL200">#REF!</definedName>
    <definedName name="________________NCL250">#REF!</definedName>
    <definedName name="________________NET2">#REF!</definedName>
    <definedName name="________________nin190">#REF!</definedName>
    <definedName name="________________PA3" hidden="1">{"'Sheet1'!$L$16"}</definedName>
    <definedName name="________________sc1">#REF!</definedName>
    <definedName name="________________SC2">#REF!</definedName>
    <definedName name="________________sc3">#REF!</definedName>
    <definedName name="________________SN3">#REF!</definedName>
    <definedName name="________________TL1">#REF!</definedName>
    <definedName name="________________TL2">#REF!</definedName>
    <definedName name="________________TL3">#REF!</definedName>
    <definedName name="________________TLA120">#REF!</definedName>
    <definedName name="________________TLA35">#REF!</definedName>
    <definedName name="________________TLA50">#REF!</definedName>
    <definedName name="________________TLA70">#REF!</definedName>
    <definedName name="________________TLA95">#REF!</definedName>
    <definedName name="________________tz593">#REF!</definedName>
    <definedName name="________________VL100">#REF!</definedName>
    <definedName name="________________VL250">#REF!</definedName>
    <definedName name="_______________a1" hidden="1">{"'Sheet1'!$L$16"}</definedName>
    <definedName name="_______________boi1">#REF!</definedName>
    <definedName name="_______________boi2">#REF!</definedName>
    <definedName name="_______________CON1">#REF!</definedName>
    <definedName name="_______________CON2">#REF!</definedName>
    <definedName name="_______________ddn400">#REF!</definedName>
    <definedName name="_______________ddn600">#REF!</definedName>
    <definedName name="_______________DT12" hidden="1">{"'Sheet1'!$L$16"}</definedName>
    <definedName name="_______________hsm2">1.1289</definedName>
    <definedName name="_______________hso2">#REF!</definedName>
    <definedName name="_______________kha1">#REF!</definedName>
    <definedName name="_______________MAC12">#REF!</definedName>
    <definedName name="_______________MAC46">#REF!</definedName>
    <definedName name="_______________NCL100">#REF!</definedName>
    <definedName name="_______________NCL200">#REF!</definedName>
    <definedName name="_______________NCL250">#REF!</definedName>
    <definedName name="_______________NET2">#REF!</definedName>
    <definedName name="_______________nin190">#REF!</definedName>
    <definedName name="_______________PA3" hidden="1">{"'Sheet1'!$L$16"}</definedName>
    <definedName name="_______________sc1">#REF!</definedName>
    <definedName name="_______________SC2">#REF!</definedName>
    <definedName name="_______________sc3">#REF!</definedName>
    <definedName name="_______________SN3">#REF!</definedName>
    <definedName name="_______________TL1">#REF!</definedName>
    <definedName name="_______________TL2">#REF!</definedName>
    <definedName name="_______________TL3">#REF!</definedName>
    <definedName name="_______________TLA120">#REF!</definedName>
    <definedName name="_______________TLA35">#REF!</definedName>
    <definedName name="_______________TLA50">#REF!</definedName>
    <definedName name="_______________TLA70">#REF!</definedName>
    <definedName name="_______________TLA95">#REF!</definedName>
    <definedName name="_______________tz593">#REF!</definedName>
    <definedName name="_______________VL100">#REF!</definedName>
    <definedName name="_______________VL250">#REF!</definedName>
    <definedName name="______________a1" hidden="1">{"'Sheet1'!$L$16"}</definedName>
    <definedName name="______________boi1">#REF!</definedName>
    <definedName name="______________boi2">#REF!</definedName>
    <definedName name="______________CON1">#REF!</definedName>
    <definedName name="______________CON2">#REF!</definedName>
    <definedName name="______________ddn400">#REF!</definedName>
    <definedName name="______________ddn600">#REF!</definedName>
    <definedName name="______________DT12" hidden="1">{"'Sheet1'!$L$16"}</definedName>
    <definedName name="______________hsm2">1.1289</definedName>
    <definedName name="______________hso2">#REF!</definedName>
    <definedName name="______________kha1">#REF!</definedName>
    <definedName name="______________MAC12">#REF!</definedName>
    <definedName name="______________MAC46">#REF!</definedName>
    <definedName name="______________NCL100">#REF!</definedName>
    <definedName name="______________NCL200">#REF!</definedName>
    <definedName name="______________NCL250">#REF!</definedName>
    <definedName name="______________NET2">#REF!</definedName>
    <definedName name="______________nin190">#REF!</definedName>
    <definedName name="______________PA3" hidden="1">{"'Sheet1'!$L$16"}</definedName>
    <definedName name="______________sc1">#REF!</definedName>
    <definedName name="______________SC2">#REF!</definedName>
    <definedName name="______________sc3">#REF!</definedName>
    <definedName name="______________SN3">#REF!</definedName>
    <definedName name="______________TL1">#REF!</definedName>
    <definedName name="______________TL2">#REF!</definedName>
    <definedName name="______________TL3">#REF!</definedName>
    <definedName name="______________TLA120">#REF!</definedName>
    <definedName name="______________TLA35">#REF!</definedName>
    <definedName name="______________TLA50">#REF!</definedName>
    <definedName name="______________TLA70">#REF!</definedName>
    <definedName name="______________TLA95">#REF!</definedName>
    <definedName name="______________tz593">#REF!</definedName>
    <definedName name="______________VL100">#REF!</definedName>
    <definedName name="______________VL250">#REF!</definedName>
    <definedName name="_____________a1" hidden="1">{"'Sheet1'!$L$16"}</definedName>
    <definedName name="_____________boi1">#REF!</definedName>
    <definedName name="_____________boi2">#REF!</definedName>
    <definedName name="_____________CON1">#REF!</definedName>
    <definedName name="_____________CON2">#REF!</definedName>
    <definedName name="_____________ddn400">#REF!</definedName>
    <definedName name="_____________ddn600">#REF!</definedName>
    <definedName name="_____________DT12" hidden="1">{"'Sheet1'!$L$16"}</definedName>
    <definedName name="_____________hsm2">1.1289</definedName>
    <definedName name="_____________hso2">#REF!</definedName>
    <definedName name="_____________kha1">#REF!</definedName>
    <definedName name="_____________MAC12">#REF!</definedName>
    <definedName name="_____________MAC46">#REF!</definedName>
    <definedName name="_____________NCL100">#REF!</definedName>
    <definedName name="_____________NCL200">#REF!</definedName>
    <definedName name="_____________NCL250">#REF!</definedName>
    <definedName name="_____________NET2">#REF!</definedName>
    <definedName name="_____________nin190">#REF!</definedName>
    <definedName name="_____________PA3" hidden="1">{"'Sheet1'!$L$16"}</definedName>
    <definedName name="_____________sc1">#REF!</definedName>
    <definedName name="_____________SC2">#REF!</definedName>
    <definedName name="_____________sc3">#REF!</definedName>
    <definedName name="_____________SN3">#REF!</definedName>
    <definedName name="_____________TL1">#REF!</definedName>
    <definedName name="_____________TL2">#REF!</definedName>
    <definedName name="_____________TL3">#REF!</definedName>
    <definedName name="_____________TLA120">#REF!</definedName>
    <definedName name="_____________TLA35">#REF!</definedName>
    <definedName name="_____________TLA50">#REF!</definedName>
    <definedName name="_____________TLA70">#REF!</definedName>
    <definedName name="_____________TLA95">#REF!</definedName>
    <definedName name="_____________tz593">#REF!</definedName>
    <definedName name="_____________VL100">#REF!</definedName>
    <definedName name="_____________VL250">#REF!</definedName>
    <definedName name="____________boi1">#REF!</definedName>
    <definedName name="____________boi2">#REF!</definedName>
    <definedName name="____________CON1">#REF!</definedName>
    <definedName name="____________CON2">#REF!</definedName>
    <definedName name="____________ddn400">#REF!</definedName>
    <definedName name="____________ddn600">#REF!</definedName>
    <definedName name="____________DT12" hidden="1">{"'Sheet1'!$L$16"}</definedName>
    <definedName name="____________hsm2">1.1289</definedName>
    <definedName name="____________hso2">#REF!</definedName>
    <definedName name="____________kha1">#REF!</definedName>
    <definedName name="____________MAC12">#REF!</definedName>
    <definedName name="____________MAC46">#REF!</definedName>
    <definedName name="____________NCL100">#REF!</definedName>
    <definedName name="____________NCL200">#REF!</definedName>
    <definedName name="____________NCL250">#REF!</definedName>
    <definedName name="____________NET2">#REF!</definedName>
    <definedName name="____________nin190">#REF!</definedName>
    <definedName name="____________sc1">#REF!</definedName>
    <definedName name="____________SC2">#REF!</definedName>
    <definedName name="____________sc3">#REF!</definedName>
    <definedName name="____________SN3">#REF!</definedName>
    <definedName name="____________TL1">#REF!</definedName>
    <definedName name="____________TL2">#REF!</definedName>
    <definedName name="____________TL3">#REF!</definedName>
    <definedName name="____________TLA120">#REF!</definedName>
    <definedName name="____________TLA35">#REF!</definedName>
    <definedName name="____________TLA50">#REF!</definedName>
    <definedName name="____________TLA70">#REF!</definedName>
    <definedName name="____________TLA95">#REF!</definedName>
    <definedName name="____________VL100">#REF!</definedName>
    <definedName name="____________VL250">#REF!</definedName>
    <definedName name="___________a1" hidden="1">{"'Sheet1'!$L$16"}</definedName>
    <definedName name="___________boi1">#REF!</definedName>
    <definedName name="___________boi2">#REF!</definedName>
    <definedName name="___________CON1">#REF!</definedName>
    <definedName name="___________CON2">#REF!</definedName>
    <definedName name="___________ddn400">#REF!</definedName>
    <definedName name="___________ddn600">#REF!</definedName>
    <definedName name="___________DT12" hidden="1">{"'Sheet1'!$L$16"}</definedName>
    <definedName name="___________hsm2">1.1289</definedName>
    <definedName name="___________hso2">#REF!</definedName>
    <definedName name="___________kha1">#REF!</definedName>
    <definedName name="___________MAC12">#REF!</definedName>
    <definedName name="___________MAC46">#REF!</definedName>
    <definedName name="___________NCL100">#REF!</definedName>
    <definedName name="___________NCL200">#REF!</definedName>
    <definedName name="___________NCL250">#REF!</definedName>
    <definedName name="___________NET2">#REF!</definedName>
    <definedName name="___________nin190">#REF!</definedName>
    <definedName name="___________PA3" hidden="1">{"'Sheet1'!$L$16"}</definedName>
    <definedName name="___________sc1">#REF!</definedName>
    <definedName name="___________SC2">#REF!</definedName>
    <definedName name="___________sc3">#REF!</definedName>
    <definedName name="___________SN3">#REF!</definedName>
    <definedName name="___________TL1">#REF!</definedName>
    <definedName name="___________TL2">#REF!</definedName>
    <definedName name="___________TL3">#REF!</definedName>
    <definedName name="___________TLA120">#REF!</definedName>
    <definedName name="___________TLA35">#REF!</definedName>
    <definedName name="___________TLA50">#REF!</definedName>
    <definedName name="___________TLA70">#REF!</definedName>
    <definedName name="___________TLA95">#REF!</definedName>
    <definedName name="___________tz593">#REF!</definedName>
    <definedName name="___________VL100">#REF!</definedName>
    <definedName name="___________VL250">#REF!</definedName>
    <definedName name="__________a1" hidden="1">{"'Sheet1'!$L$16"}</definedName>
    <definedName name="__________boi1">#REF!</definedName>
    <definedName name="__________boi2">#REF!</definedName>
    <definedName name="__________CON1">#REF!</definedName>
    <definedName name="__________CON2">#REF!</definedName>
    <definedName name="__________ddn400">#REF!</definedName>
    <definedName name="__________ddn600">#REF!</definedName>
    <definedName name="__________DT12" hidden="1">{"'Sheet1'!$L$16"}</definedName>
    <definedName name="__________hsm2">1.1289</definedName>
    <definedName name="__________hso2">#REF!</definedName>
    <definedName name="__________kha1">#REF!</definedName>
    <definedName name="__________MAC12">#REF!</definedName>
    <definedName name="__________MAC46">#REF!</definedName>
    <definedName name="__________NCL100">#REF!</definedName>
    <definedName name="__________NCL200">#REF!</definedName>
    <definedName name="__________NCL250">#REF!</definedName>
    <definedName name="__________NET2">#REF!</definedName>
    <definedName name="__________nin190">#REF!</definedName>
    <definedName name="__________PA3" hidden="1">{"'Sheet1'!$L$16"}</definedName>
    <definedName name="__________sc1">#REF!</definedName>
    <definedName name="__________SC2">#REF!</definedName>
    <definedName name="__________sc3">#REF!</definedName>
    <definedName name="__________SN3">#REF!</definedName>
    <definedName name="__________TL1">#REF!</definedName>
    <definedName name="__________TL2">#REF!</definedName>
    <definedName name="__________TL3">#REF!</definedName>
    <definedName name="__________TLA120">#REF!</definedName>
    <definedName name="__________TLA35">#REF!</definedName>
    <definedName name="__________TLA50">#REF!</definedName>
    <definedName name="__________TLA70">#REF!</definedName>
    <definedName name="__________TLA95">#REF!</definedName>
    <definedName name="__________tz593">#REF!</definedName>
    <definedName name="__________VL100">#REF!</definedName>
    <definedName name="__________VL250">#REF!</definedName>
    <definedName name="_________a1" localSheetId="0">{"'Sheet1'!$L$16"}</definedName>
    <definedName name="_________a1">{"'Sheet1'!$L$16"}</definedName>
    <definedName name="_________a1_1" localSheetId="0">{"'Sheet1'!$L$16"}</definedName>
    <definedName name="_________a1_1">{"'Sheet1'!$L$16"}</definedName>
    <definedName name="_________a1_2" localSheetId="0">{"'Sheet1'!$L$16"}</definedName>
    <definedName name="_________a1_2">{"'Sheet1'!$L$16"}</definedName>
    <definedName name="_________boi1">#REF!</definedName>
    <definedName name="_________boi2">#REF!</definedName>
    <definedName name="_________CON1">#REF!</definedName>
    <definedName name="_________CON2">#REF!</definedName>
    <definedName name="_________ddn400">#REF!</definedName>
    <definedName name="_________ddn600">#REF!</definedName>
    <definedName name="_________DT12" hidden="1">{"'Sheet1'!$L$16"}</definedName>
    <definedName name="_________hsm2">1.1289</definedName>
    <definedName name="_________hso2">#REF!</definedName>
    <definedName name="_________kha1">#REF!</definedName>
    <definedName name="_________MAC12">#REF!</definedName>
    <definedName name="_________MAC46">#REF!</definedName>
    <definedName name="_________NCL100">#REF!</definedName>
    <definedName name="_________NCL200">#REF!</definedName>
    <definedName name="_________NCL250">#REF!</definedName>
    <definedName name="_________NET2">#REF!</definedName>
    <definedName name="_________nin190">#REF!</definedName>
    <definedName name="_________PA3" localSheetId="0">{"'Sheet1'!$L$16"}</definedName>
    <definedName name="_________PA3">{"'Sheet1'!$L$16"}</definedName>
    <definedName name="_________PA3_1" localSheetId="0">{"'Sheet1'!$L$16"}</definedName>
    <definedName name="_________PA3_1">{"'Sheet1'!$L$16"}</definedName>
    <definedName name="_________PA3_2" localSheetId="0">{"'Sheet1'!$L$16"}</definedName>
    <definedName name="_________PA3_2">{"'Sheet1'!$L$16"}</definedName>
    <definedName name="_________sc1">#REF!</definedName>
    <definedName name="_________SC2">#REF!</definedName>
    <definedName name="_________sc3">#REF!</definedName>
    <definedName name="_________SN3">#REF!</definedName>
    <definedName name="_________TL1">#REF!</definedName>
    <definedName name="_________TL2">#REF!</definedName>
    <definedName name="_________TL3">#REF!</definedName>
    <definedName name="_________TLA120">#REF!</definedName>
    <definedName name="_________TLA35">#REF!</definedName>
    <definedName name="_________TLA50">#REF!</definedName>
    <definedName name="_________TLA70">#REF!</definedName>
    <definedName name="_________TLA95">#REF!</definedName>
    <definedName name="_________tz593">#REF!</definedName>
    <definedName name="_________VL100">#REF!</definedName>
    <definedName name="_________VL250">#REF!</definedName>
    <definedName name="________a1" hidden="1">{"'Sheet1'!$L$16"}</definedName>
    <definedName name="________boi1">#REF!</definedName>
    <definedName name="________boi2">#REF!</definedName>
    <definedName name="________btm10">#REF!</definedName>
    <definedName name="________CON1">#REF!</definedName>
    <definedName name="________CON2">#REF!</definedName>
    <definedName name="________ddn400">#REF!</definedName>
    <definedName name="________ddn600">#REF!</definedName>
    <definedName name="________DT12" hidden="1">{"'Sheet1'!$L$16"}</definedName>
    <definedName name="________h1" hidden="1">{"'Sheet1'!$L$16"}</definedName>
    <definedName name="________h10" hidden="1">{#N/A,#N/A,FALSE,"Chi tiÆt"}</definedName>
    <definedName name="________h2" hidden="1">{"'Sheet1'!$L$16"}</definedName>
    <definedName name="________h3" hidden="1">{"'Sheet1'!$L$16"}</definedName>
    <definedName name="________h5" hidden="1">{"'Sheet1'!$L$16"}</definedName>
    <definedName name="________h6" hidden="1">{"'Sheet1'!$L$16"}</definedName>
    <definedName name="________h7" hidden="1">{"'Sheet1'!$L$16"}</definedName>
    <definedName name="________h8" hidden="1">{"'Sheet1'!$L$16"}</definedName>
    <definedName name="________h9" hidden="1">{"'Sheet1'!$L$16"}</definedName>
    <definedName name="________hsm2">1.1289</definedName>
    <definedName name="________hso2">#REF!</definedName>
    <definedName name="________kha1">#REF!</definedName>
    <definedName name="________lap1">#REF!</definedName>
    <definedName name="________lap2">#REF!</definedName>
    <definedName name="________MAC12">#REF!</definedName>
    <definedName name="________MAC46">#REF!</definedName>
    <definedName name="________NCL100">#REF!</definedName>
    <definedName name="________NCL200">#REF!</definedName>
    <definedName name="________NCL250">#REF!</definedName>
    <definedName name="________NET2">#REF!</definedName>
    <definedName name="________nin190">#REF!</definedName>
    <definedName name="________NSO2" hidden="1">{"'Sheet1'!$L$16"}</definedName>
    <definedName name="________PA3" hidden="1">{"'Sheet1'!$L$16"}</definedName>
    <definedName name="________sc1">#REF!</definedName>
    <definedName name="________SC2">#REF!</definedName>
    <definedName name="________sc3">#REF!</definedName>
    <definedName name="________SN3">#REF!</definedName>
    <definedName name="________TL1">#REF!</definedName>
    <definedName name="________TL2">#REF!</definedName>
    <definedName name="________TL3">#REF!</definedName>
    <definedName name="________TLA120">#REF!</definedName>
    <definedName name="________TLA35">#REF!</definedName>
    <definedName name="________TLA50">#REF!</definedName>
    <definedName name="________TLA70">#REF!</definedName>
    <definedName name="________TLA95">#REF!</definedName>
    <definedName name="________tz593">#REF!</definedName>
    <definedName name="________VL100">#REF!</definedName>
    <definedName name="________vl2" hidden="1">{"'Sheet1'!$L$16"}</definedName>
    <definedName name="________VL250">#REF!</definedName>
    <definedName name="_______a1" localSheetId="0">{"'Sheet1'!$L$16"}</definedName>
    <definedName name="_______a1">{"'Sheet1'!$L$16"}</definedName>
    <definedName name="_______a1_1" localSheetId="0">{"'Sheet1'!$L$16"}</definedName>
    <definedName name="_______a1_1">{"'Sheet1'!$L$16"}</definedName>
    <definedName name="_______a1_2" localSheetId="0">{"'Sheet1'!$L$16"}</definedName>
    <definedName name="_______a1_2">{"'Sheet1'!$L$16"}</definedName>
    <definedName name="_______boi1">#REF!</definedName>
    <definedName name="_______boi2">#REF!</definedName>
    <definedName name="_______boi3">#REF!</definedName>
    <definedName name="_______boi4">#REF!</definedName>
    <definedName name="_______btm10">"#REF!"</definedName>
    <definedName name="_______btm100">"#REF!"</definedName>
    <definedName name="_______BTM250">#REF!</definedName>
    <definedName name="_______btM300">#REF!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_______CON1">#REF!</definedName>
    <definedName name="_______CON2">#REF!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_______dan1">#REF!</definedName>
    <definedName name="_______dan2">#REF!</definedName>
    <definedName name="_______ddn400">#REF!</definedName>
    <definedName name="_______ddn600">#REF!</definedName>
    <definedName name="_______DT12" hidden="1">{"'Sheet1'!$L$16"}</definedName>
    <definedName name="_______gon4">#REF!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_______h8" hidden="1">{"'Sheet1'!$L$16"}</definedName>
    <definedName name="_______h9" hidden="1">{"'Sheet1'!$L$16"}</definedName>
    <definedName name="_______hom2">"#REF!"</definedName>
    <definedName name="_______hsm2">1.1289</definedName>
    <definedName name="_______hso2">#REF!</definedName>
    <definedName name="_______kha1">#REF!</definedName>
    <definedName name="_______KM188">"#REF!"</definedName>
    <definedName name="_______km189">"#REF!"</definedName>
    <definedName name="_______km190">#REF!</definedName>
    <definedName name="_______km191">#REF!</definedName>
    <definedName name="_______km192">#REF!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MAC12">#REF!</definedName>
    <definedName name="_______MAC46">#REF!</definedName>
    <definedName name="_______NCL100">"#REF!"</definedName>
    <definedName name="_______NCL200">"#REF!"</definedName>
    <definedName name="_______NCL250">"#REF!"</definedName>
    <definedName name="_______NET2">#REF!</definedName>
    <definedName name="_______nin190">"#REF!"</definedName>
    <definedName name="_______PA3" localSheetId="0">{"'Sheet1'!$L$16"}</definedName>
    <definedName name="_______PA3">{"'Sheet1'!$L$16"}</definedName>
    <definedName name="_______PA3_1" localSheetId="0">{"'Sheet1'!$L$16"}</definedName>
    <definedName name="_______PA3_1">{"'Sheet1'!$L$16"}</definedName>
    <definedName name="_______PA3_2" localSheetId="0">{"'Sheet1'!$L$16"}</definedName>
    <definedName name="_______PA3_2">{"'Sheet1'!$L$16"}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_______PL1242">#REF!</definedName>
    <definedName name="_______sat10">#REF!</definedName>
    <definedName name="_______sat14">#REF!</definedName>
    <definedName name="_______sat16">#REF!</definedName>
    <definedName name="_______sat20">#REF!</definedName>
    <definedName name="_______sat8">#REF!</definedName>
    <definedName name="_______sc1">#REF!</definedName>
    <definedName name="_______SC2">#REF!</definedName>
    <definedName name="_______sc3">#REF!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__SN3">"#REF!"</definedName>
    <definedName name="_______sua20">"#REF!"</definedName>
    <definedName name="_______sua30">"#REF!"</definedName>
    <definedName name="_______TB1">"#REF!"</definedName>
    <definedName name="_______TH1">#REF!</definedName>
    <definedName name="_______TH2">#REF!</definedName>
    <definedName name="_______TH3">#REF!</definedName>
    <definedName name="_______TK155">#REF!</definedName>
    <definedName name="_______TK422">#REF!</definedName>
    <definedName name="_______TL1">#REF!</definedName>
    <definedName name="_______TL2">#REF!</definedName>
    <definedName name="_______TL3">"#REF!"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_______tz593">#REF!</definedName>
    <definedName name="_______VL100">"#REF!"</definedName>
    <definedName name="_______VL250">"#REF!"</definedName>
    <definedName name="______a1" localSheetId="0">{"'Sheet1'!$L$16"}</definedName>
    <definedName name="______a1">{"'Sheet1'!$L$16"}</definedName>
    <definedName name="______a1_1" localSheetId="0">{"'Sheet1'!$L$16"}</definedName>
    <definedName name="______a1_1">{"'Sheet1'!$L$16"}</definedName>
    <definedName name="______a1_2" localSheetId="0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DT12" hidden="1">{"'Sheet1'!$L$16"}</definedName>
    <definedName name="______gon4">"#REF!"</definedName>
    <definedName name="______h1" localSheetId="0">{"'Sheet1'!$L$16"}</definedName>
    <definedName name="______h1">{"'Sheet1'!$L$16"}</definedName>
    <definedName name="______h1_1" localSheetId="0">{"'Sheet1'!$L$16"}</definedName>
    <definedName name="______h1_1">{"'Sheet1'!$L$16"}</definedName>
    <definedName name="______h1_2" localSheetId="0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 localSheetId="0">{"'Sheet1'!$L$16"}</definedName>
    <definedName name="______h2">{"'Sheet1'!$L$16"}</definedName>
    <definedName name="______h2_1" localSheetId="0">{"'Sheet1'!$L$16"}</definedName>
    <definedName name="______h2_1">{"'Sheet1'!$L$16"}</definedName>
    <definedName name="______h2_2" localSheetId="0">{"'Sheet1'!$L$16"}</definedName>
    <definedName name="______h2_2">{"'Sheet1'!$L$16"}</definedName>
    <definedName name="______h3" localSheetId="0">{"'Sheet1'!$L$16"}</definedName>
    <definedName name="______h3">{"'Sheet1'!$L$16"}</definedName>
    <definedName name="______h3_1" localSheetId="0">{"'Sheet1'!$L$16"}</definedName>
    <definedName name="______h3_1">{"'Sheet1'!$L$16"}</definedName>
    <definedName name="______h3_2" localSheetId="0">{"'Sheet1'!$L$16"}</definedName>
    <definedName name="______h3_2">{"'Sheet1'!$L$16"}</definedName>
    <definedName name="______h5" localSheetId="0">{"'Sheet1'!$L$16"}</definedName>
    <definedName name="______h5">{"'Sheet1'!$L$16"}</definedName>
    <definedName name="______h5_1" localSheetId="0">{"'Sheet1'!$L$16"}</definedName>
    <definedName name="______h5_1">{"'Sheet1'!$L$16"}</definedName>
    <definedName name="______h5_2" localSheetId="0">{"'Sheet1'!$L$16"}</definedName>
    <definedName name="______h5_2">{"'Sheet1'!$L$16"}</definedName>
    <definedName name="______h6" localSheetId="0">{"'Sheet1'!$L$16"}</definedName>
    <definedName name="______h6">{"'Sheet1'!$L$16"}</definedName>
    <definedName name="______h6_1" localSheetId="0">{"'Sheet1'!$L$16"}</definedName>
    <definedName name="______h6_1">{"'Sheet1'!$L$16"}</definedName>
    <definedName name="______h6_2" localSheetId="0">{"'Sheet1'!$L$16"}</definedName>
    <definedName name="______h6_2">{"'Sheet1'!$L$16"}</definedName>
    <definedName name="______h7" localSheetId="0">{"'Sheet1'!$L$16"}</definedName>
    <definedName name="______h7">{"'Sheet1'!$L$16"}</definedName>
    <definedName name="______h7_1" localSheetId="0">{"'Sheet1'!$L$16"}</definedName>
    <definedName name="______h7_1">{"'Sheet1'!$L$16"}</definedName>
    <definedName name="______h7_2" localSheetId="0">{"'Sheet1'!$L$16"}</definedName>
    <definedName name="______h7_2">{"'Sheet1'!$L$16"}</definedName>
    <definedName name="______h8" localSheetId="0">{"'Sheet1'!$L$16"}</definedName>
    <definedName name="______h8">{"'Sheet1'!$L$16"}</definedName>
    <definedName name="______h8_1" localSheetId="0">{"'Sheet1'!$L$16"}</definedName>
    <definedName name="______h8_1">{"'Sheet1'!$L$16"}</definedName>
    <definedName name="______h8_2" localSheetId="0">{"'Sheet1'!$L$16"}</definedName>
    <definedName name="______h8_2">{"'Sheet1'!$L$16"}</definedName>
    <definedName name="______h9" localSheetId="0">{"'Sheet1'!$L$16"}</definedName>
    <definedName name="______h9">{"'Sheet1'!$L$16"}</definedName>
    <definedName name="______h9_1" localSheetId="0">{"'Sheet1'!$L$16"}</definedName>
    <definedName name="______h9_1">{"'Sheet1'!$L$16"}</definedName>
    <definedName name="______h9_2" localSheetId="0">{"'Sheet1'!$L$16"}</definedName>
    <definedName name="______h9_2">{"'Sheet1'!$L$16"}</definedName>
    <definedName name="______hom2">"#REF!"</definedName>
    <definedName name="______hsm2">1.1289</definedName>
    <definedName name="______hso2">#REF!</definedName>
    <definedName name="______Key1">[16]BKq2!#REF!</definedName>
    <definedName name="______Key2">[16]BKq2!#REF!</definedName>
    <definedName name="______kha1">#REF!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 localSheetId="0">{"'Sheet1'!$L$16"}</definedName>
    <definedName name="______NSO2">{"'Sheet1'!$L$16"}</definedName>
    <definedName name="______NSO2_1" localSheetId="0">{"'Sheet1'!$L$16"}</definedName>
    <definedName name="______NSO2_1">{"'Sheet1'!$L$16"}</definedName>
    <definedName name="______NSO2_2" localSheetId="0">{"'Sheet1'!$L$16"}</definedName>
    <definedName name="______NSO2_2">{"'Sheet1'!$L$16"}</definedName>
    <definedName name="______PA3" localSheetId="0">{"'Sheet1'!$L$16"}</definedName>
    <definedName name="______PA3">{"'Sheet1'!$L$16"}</definedName>
    <definedName name="______PA3_1" localSheetId="0">{"'Sheet1'!$L$16"}</definedName>
    <definedName name="______PA3_1">{"'Sheet1'!$L$16"}</definedName>
    <definedName name="______PA3_2" localSheetId="0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tz593">#REF!</definedName>
    <definedName name="______VL100">"#REF!"</definedName>
    <definedName name="______vl2" localSheetId="0">{"'Sheet1'!$L$16"}</definedName>
    <definedName name="______vl2">{"'Sheet1'!$L$16"}</definedName>
    <definedName name="______vl2_1" localSheetId="0">{"'Sheet1'!$L$16"}</definedName>
    <definedName name="______vl2_1">{"'Sheet1'!$L$16"}</definedName>
    <definedName name="______vl2_2" localSheetId="0">{"'Sheet1'!$L$16"}</definedName>
    <definedName name="______vl2_2">{"'Sheet1'!$L$16"}</definedName>
    <definedName name="______VL250">"#REF!"</definedName>
    <definedName name="_____a1" localSheetId="0">{"'Sheet1'!$L$16"}</definedName>
    <definedName name="_____a1">{"'Sheet1'!$L$16"}</definedName>
    <definedName name="_____a1_1" localSheetId="0">{"'Sheet1'!$L$16"}</definedName>
    <definedName name="_____a1_1">{"'Sheet1'!$L$16"}</definedName>
    <definedName name="_____a1_2" localSheetId="0">{"'Sheet1'!$L$16"}</definedName>
    <definedName name="_____a1_2">{"'Sheet1'!$L$16"}</definedName>
    <definedName name="_____A65700">'[17]MTO REV.2(ARMOR)'!#REF!</definedName>
    <definedName name="_____A65800">'[17]MTO REV.2(ARMOR)'!#REF!</definedName>
    <definedName name="_____A66000">'[17]MTO REV.2(ARMOR)'!#REF!</definedName>
    <definedName name="_____A67000">'[17]MTO REV.2(ARMOR)'!#REF!</definedName>
    <definedName name="_____A68000">'[17]MTO REV.2(ARMOR)'!#REF!</definedName>
    <definedName name="_____A70000">'[17]MTO REV.2(ARMOR)'!#REF!</definedName>
    <definedName name="_____A75000">'[17]MTO REV.2(ARMOR)'!#REF!</definedName>
    <definedName name="_____A85000">'[17]MTO REV.2(ARMOR)'!#REF!</definedName>
    <definedName name="_____boi1">"#REF!"</definedName>
    <definedName name="_____boi2">"#REF!"</definedName>
    <definedName name="_____boi3">"#REF!"</definedName>
    <definedName name="_____boi4">"#REF!"</definedName>
    <definedName name="_____btm100">#REF!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ay1">'[18]Chiet tinh dz22'!#REF!</definedName>
    <definedName name="_____dbu1">'[19]CT Thang Mo'!#REF!</definedName>
    <definedName name="_____ddn400">"#REF!"</definedName>
    <definedName name="_____ddn600">"#REF!"</definedName>
    <definedName name="_____DT12" hidden="1">{"'Sheet1'!$L$16"}</definedName>
    <definedName name="_____gon4">"#REF!"</definedName>
    <definedName name="_____h1" localSheetId="0">{"'Sheet1'!$L$16"}</definedName>
    <definedName name="_____h1">{"'Sheet1'!$L$16"}</definedName>
    <definedName name="_____h1_1" localSheetId="0">{"'Sheet1'!$L$16"}</definedName>
    <definedName name="_____h1_1">{"'Sheet1'!$L$16"}</definedName>
    <definedName name="_____h1_2" localSheetId="0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 localSheetId="0">{"'Sheet1'!$L$16"}</definedName>
    <definedName name="_____h2">{"'Sheet1'!$L$16"}</definedName>
    <definedName name="_____h2_1" localSheetId="0">{"'Sheet1'!$L$16"}</definedName>
    <definedName name="_____h2_1">{"'Sheet1'!$L$16"}</definedName>
    <definedName name="_____h2_2" localSheetId="0">{"'Sheet1'!$L$16"}</definedName>
    <definedName name="_____h2_2">{"'Sheet1'!$L$16"}</definedName>
    <definedName name="_____h3" localSheetId="0">{"'Sheet1'!$L$16"}</definedName>
    <definedName name="_____h3">{"'Sheet1'!$L$16"}</definedName>
    <definedName name="_____h3_1" localSheetId="0">{"'Sheet1'!$L$16"}</definedName>
    <definedName name="_____h3_1">{"'Sheet1'!$L$16"}</definedName>
    <definedName name="_____h3_2" localSheetId="0">{"'Sheet1'!$L$16"}</definedName>
    <definedName name="_____h3_2">{"'Sheet1'!$L$16"}</definedName>
    <definedName name="_____h5" localSheetId="0">{"'Sheet1'!$L$16"}</definedName>
    <definedName name="_____h5">{"'Sheet1'!$L$16"}</definedName>
    <definedName name="_____h5_1" localSheetId="0">{"'Sheet1'!$L$16"}</definedName>
    <definedName name="_____h5_1">{"'Sheet1'!$L$16"}</definedName>
    <definedName name="_____h5_2" localSheetId="0">{"'Sheet1'!$L$16"}</definedName>
    <definedName name="_____h5_2">{"'Sheet1'!$L$16"}</definedName>
    <definedName name="_____h6" localSheetId="0">{"'Sheet1'!$L$16"}</definedName>
    <definedName name="_____h6">{"'Sheet1'!$L$16"}</definedName>
    <definedName name="_____h6_1" localSheetId="0">{"'Sheet1'!$L$16"}</definedName>
    <definedName name="_____h6_1">{"'Sheet1'!$L$16"}</definedName>
    <definedName name="_____h6_2" localSheetId="0">{"'Sheet1'!$L$16"}</definedName>
    <definedName name="_____h6_2">{"'Sheet1'!$L$16"}</definedName>
    <definedName name="_____h7" localSheetId="0">{"'Sheet1'!$L$16"}</definedName>
    <definedName name="_____h7">{"'Sheet1'!$L$16"}</definedName>
    <definedName name="_____h7_1" localSheetId="0">{"'Sheet1'!$L$16"}</definedName>
    <definedName name="_____h7_1">{"'Sheet1'!$L$16"}</definedName>
    <definedName name="_____h7_2" localSheetId="0">{"'Sheet1'!$L$16"}</definedName>
    <definedName name="_____h7_2">{"'Sheet1'!$L$16"}</definedName>
    <definedName name="_____h8" localSheetId="0">{"'Sheet1'!$L$16"}</definedName>
    <definedName name="_____h8">{"'Sheet1'!$L$16"}</definedName>
    <definedName name="_____h8_1" localSheetId="0">{"'Sheet1'!$L$16"}</definedName>
    <definedName name="_____h8_1">{"'Sheet1'!$L$16"}</definedName>
    <definedName name="_____h8_2" localSheetId="0">{"'Sheet1'!$L$16"}</definedName>
    <definedName name="_____h8_2">{"'Sheet1'!$L$16"}</definedName>
    <definedName name="_____h9" localSheetId="0">{"'Sheet1'!$L$16"}</definedName>
    <definedName name="_____h9">{"'Sheet1'!$L$16"}</definedName>
    <definedName name="_____h9_1" localSheetId="0">{"'Sheet1'!$L$16"}</definedName>
    <definedName name="_____h9_1">{"'Sheet1'!$L$16"}</definedName>
    <definedName name="_____h9_2" localSheetId="0">{"'Sheet1'!$L$16"}</definedName>
    <definedName name="_____h9_2">{"'Sheet1'!$L$16"}</definedName>
    <definedName name="_____hom2">#REF!</definedName>
    <definedName name="_____hsm2">1.1289</definedName>
    <definedName name="_____hso2">#REF!</definedName>
    <definedName name="_____Key1">[16]BKq2!#REF!</definedName>
    <definedName name="_____Key2">[16]BKq2!#REF!</definedName>
    <definedName name="_____Key3">[16]BKq2!#REF!</definedName>
    <definedName name="_____kha1">#REF!</definedName>
    <definedName name="_____KM188">#REF!</definedName>
    <definedName name="_____km189">#REF!</definedName>
    <definedName name="_____km190">"#REF!"</definedName>
    <definedName name="_____km191">"#REF!"</definedName>
    <definedName name="_____km192">"#REF!"</definedName>
    <definedName name="_____km193">#REF!</definedName>
    <definedName name="_____km194">#REF!</definedName>
    <definedName name="_____km195">#REF!</definedName>
    <definedName name="_____km196">"#REF!"</definedName>
    <definedName name="_____km197">#REF!</definedName>
    <definedName name="_____km198">#REF!</definedName>
    <definedName name="_____lap1">"#REF!"</definedName>
    <definedName name="_____lap2">"#REF!"</definedName>
    <definedName name="_____MAC12">"#REF!"</definedName>
    <definedName name="_____MAC46">"#REF!"</definedName>
    <definedName name="_____NCL100">#REF!</definedName>
    <definedName name="_____NCL200">#REF!</definedName>
    <definedName name="_____NCL250">#REF!</definedName>
    <definedName name="_____NET2">"#REF!"</definedName>
    <definedName name="_____nin190">#REF!</definedName>
    <definedName name="_____NSO2" localSheetId="0">{"'Sheet1'!$L$16"}</definedName>
    <definedName name="_____NSO2">{"'Sheet1'!$L$16"}</definedName>
    <definedName name="_____NSO2_1" localSheetId="0">{"'Sheet1'!$L$16"}</definedName>
    <definedName name="_____NSO2_1">{"'Sheet1'!$L$16"}</definedName>
    <definedName name="_____NSO2_2" localSheetId="0">{"'Sheet1'!$L$16"}</definedName>
    <definedName name="_____NSO2_2">{"'Sheet1'!$L$16"}</definedName>
    <definedName name="_____PA3" localSheetId="0">{"'Sheet1'!$L$16"}</definedName>
    <definedName name="_____PA3">{"'Sheet1'!$L$16"}</definedName>
    <definedName name="_____PA3_1" localSheetId="0">{"'Sheet1'!$L$16"}</definedName>
    <definedName name="_____PA3_1">{"'Sheet1'!$L$16"}</definedName>
    <definedName name="_____PA3_2" localSheetId="0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SN3">#REF!</definedName>
    <definedName name="_____sua20">#REF!</definedName>
    <definedName name="_____sua30">#REF!</definedName>
    <definedName name="_____sw70609">[22]MTP!#REF!</definedName>
    <definedName name="_____TB1">#REF!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3">#REF!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tz593">#REF!</definedName>
    <definedName name="_____VL100">#REF!</definedName>
    <definedName name="_____vl2" localSheetId="0">{"'Sheet1'!$L$16"}</definedName>
    <definedName name="_____vl2">{"'Sheet1'!$L$16"}</definedName>
    <definedName name="_____vl2_1" localSheetId="0">{"'Sheet1'!$L$16"}</definedName>
    <definedName name="_____vl2_1">{"'Sheet1'!$L$16"}</definedName>
    <definedName name="_____vl2_2" localSheetId="0">{"'Sheet1'!$L$16"}</definedName>
    <definedName name="_____vl2_2">{"'Sheet1'!$L$16"}</definedName>
    <definedName name="_____VL250">#REF!</definedName>
    <definedName name="____a1" localSheetId="0">{"'Sheet1'!$L$16"}</definedName>
    <definedName name="____a1">{"'Sheet1'!$L$16"}</definedName>
    <definedName name="____A65700">'[17]MTO REV.2(ARMOR)'!#REF!</definedName>
    <definedName name="____A65800">'[17]MTO REV.2(ARMOR)'!#REF!</definedName>
    <definedName name="____A66000">'[17]MTO REV.2(ARMOR)'!#REF!</definedName>
    <definedName name="____A67000">'[17]MTO REV.2(ARMOR)'!#REF!</definedName>
    <definedName name="____A68000">'[17]MTO REV.2(ARMOR)'!#REF!</definedName>
    <definedName name="____A70000">'[17]MTO REV.2(ARMOR)'!#REF!</definedName>
    <definedName name="____A75000">'[17]MTO REV.2(ARMOR)'!#REF!</definedName>
    <definedName name="____A85000">'[17]MTO REV.2(ARMOR)'!#REF!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ao1">#REF!</definedName>
    <definedName name="____day1">'[18]Chiet tinh dz22'!#REF!</definedName>
    <definedName name="____dbu1">#REF!</definedName>
    <definedName name="____dbu2">#REF!</definedName>
    <definedName name="____ddn400">"#REF!"</definedName>
    <definedName name="____ddn600">"#REF!"</definedName>
    <definedName name="____DT12" hidden="1">{"'Sheet1'!$L$16"}</definedName>
    <definedName name="____gon4">"#REF!"</definedName>
    <definedName name="____h1" localSheetId="0">{"'Sheet1'!$L$16"}</definedName>
    <definedName name="____h1">{"'Sheet1'!$L$16"}</definedName>
    <definedName name="____h1_1" localSheetId="0">{"'Sheet1'!$L$16"}</definedName>
    <definedName name="____h1_1">{"'Sheet1'!$L$16"}</definedName>
    <definedName name="____h1_2" localSheetId="0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 localSheetId="0">{"'Sheet1'!$L$16"}</definedName>
    <definedName name="____h2">{"'Sheet1'!$L$16"}</definedName>
    <definedName name="____h2_1" localSheetId="0">{"'Sheet1'!$L$16"}</definedName>
    <definedName name="____h2_1">{"'Sheet1'!$L$16"}</definedName>
    <definedName name="____h2_2" localSheetId="0">{"'Sheet1'!$L$16"}</definedName>
    <definedName name="____h2_2">{"'Sheet1'!$L$16"}</definedName>
    <definedName name="____h3" localSheetId="0">{"'Sheet1'!$L$16"}</definedName>
    <definedName name="____h3">{"'Sheet1'!$L$16"}</definedName>
    <definedName name="____h3_1" localSheetId="0">{"'Sheet1'!$L$16"}</definedName>
    <definedName name="____h3_1">{"'Sheet1'!$L$16"}</definedName>
    <definedName name="____h3_2" localSheetId="0">{"'Sheet1'!$L$16"}</definedName>
    <definedName name="____h3_2">{"'Sheet1'!$L$16"}</definedName>
    <definedName name="____h5" localSheetId="0">{"'Sheet1'!$L$16"}</definedName>
    <definedName name="____h5">{"'Sheet1'!$L$16"}</definedName>
    <definedName name="____h5_1" localSheetId="0">{"'Sheet1'!$L$16"}</definedName>
    <definedName name="____h5_1">{"'Sheet1'!$L$16"}</definedName>
    <definedName name="____h5_2" localSheetId="0">{"'Sheet1'!$L$16"}</definedName>
    <definedName name="____h5_2">{"'Sheet1'!$L$16"}</definedName>
    <definedName name="____h6" localSheetId="0">{"'Sheet1'!$L$16"}</definedName>
    <definedName name="____h6">{"'Sheet1'!$L$16"}</definedName>
    <definedName name="____h6_1" localSheetId="0">{"'Sheet1'!$L$16"}</definedName>
    <definedName name="____h6_1">{"'Sheet1'!$L$16"}</definedName>
    <definedName name="____h6_2" localSheetId="0">{"'Sheet1'!$L$16"}</definedName>
    <definedName name="____h6_2">{"'Sheet1'!$L$16"}</definedName>
    <definedName name="____h7" localSheetId="0">{"'Sheet1'!$L$16"}</definedName>
    <definedName name="____h7">{"'Sheet1'!$L$16"}</definedName>
    <definedName name="____h7_1" localSheetId="0">{"'Sheet1'!$L$16"}</definedName>
    <definedName name="____h7_1">{"'Sheet1'!$L$16"}</definedName>
    <definedName name="____h7_2" localSheetId="0">{"'Sheet1'!$L$16"}</definedName>
    <definedName name="____h7_2">{"'Sheet1'!$L$16"}</definedName>
    <definedName name="____h8" localSheetId="0">{"'Sheet1'!$L$16"}</definedName>
    <definedName name="____h8">{"'Sheet1'!$L$16"}</definedName>
    <definedName name="____h8_1" localSheetId="0">{"'Sheet1'!$L$16"}</definedName>
    <definedName name="____h8_1">{"'Sheet1'!$L$16"}</definedName>
    <definedName name="____h8_2" localSheetId="0">{"'Sheet1'!$L$16"}</definedName>
    <definedName name="____h8_2">{"'Sheet1'!$L$16"}</definedName>
    <definedName name="____h9" localSheetId="0">{"'Sheet1'!$L$16"}</definedName>
    <definedName name="____h9">{"'Sheet1'!$L$16"}</definedName>
    <definedName name="____h9_1" localSheetId="0">{"'Sheet1'!$L$16"}</definedName>
    <definedName name="____h9_1">{"'Sheet1'!$L$16"}</definedName>
    <definedName name="____h9_2" localSheetId="0">{"'Sheet1'!$L$16"}</definedName>
    <definedName name="____h9_2">{"'Sheet1'!$L$16"}</definedName>
    <definedName name="____hom2">"#REF!"</definedName>
    <definedName name="____hsm2">1.1289</definedName>
    <definedName name="____hso2">#REF!</definedName>
    <definedName name="____Key3">[16]BKq2!#REF!</definedName>
    <definedName name="____kha1">#REF!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6">#REF!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 localSheetId="0">{"'Sheet1'!$L$16"}</definedName>
    <definedName name="____NSO2">{"'Sheet1'!$L$16"}</definedName>
    <definedName name="____NSO2_1" localSheetId="0">{"'Sheet1'!$L$16"}</definedName>
    <definedName name="____NSO2_1">{"'Sheet1'!$L$16"}</definedName>
    <definedName name="____NSO2_2" localSheetId="0">{"'Sheet1'!$L$16"}</definedName>
    <definedName name="____NSO2_2">{"'Sheet1'!$L$16"}</definedName>
    <definedName name="____PA3" localSheetId="0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sw70609">[22]MTP!#REF!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tz593">#REF!</definedName>
    <definedName name="____vc1">#REF!</definedName>
    <definedName name="____vc2">#REF!</definedName>
    <definedName name="____vc3">#REF!</definedName>
    <definedName name="____VL100">"#REF!"</definedName>
    <definedName name="____vl2" localSheetId="0">{"'Sheet1'!$L$16"}</definedName>
    <definedName name="____vl2">{"'Sheet1'!$L$16"}</definedName>
    <definedName name="____vl2_1" localSheetId="0">{"'Sheet1'!$L$16"}</definedName>
    <definedName name="____vl2_1">{"'Sheet1'!$L$16"}</definedName>
    <definedName name="____vl2_2" localSheetId="0">{"'Sheet1'!$L$16"}</definedName>
    <definedName name="____vl2_2">{"'Sheet1'!$L$16"}</definedName>
    <definedName name="____VL250">"#REF!"</definedName>
    <definedName name="____xlnm.Database">"#REF!"</definedName>
    <definedName name="____xlnm.Database_1">"#REF!"</definedName>
    <definedName name="____xlnm.Extract">"#REF!"</definedName>
    <definedName name="____xlnm.Extract_1">"#REF!"</definedName>
    <definedName name="____xlnm.Print_Area">"#REF!"</definedName>
    <definedName name="____xlnm.Print_Titles_2">(#REF!,#REF!)</definedName>
    <definedName name="____xlnm.Recorder">"#REF!"</definedName>
    <definedName name="____xlnm.Recorder_1">"#REF!"</definedName>
    <definedName name="____xlnm.Recorder_2">"#REF!"</definedName>
    <definedName name="___a1" localSheetId="0">{"'Sheet1'!$L$16"}</definedName>
    <definedName name="___a1">{"'Sheet1'!$L$16"}</definedName>
    <definedName name="___a1_1" localSheetId="0">{"'Sheet1'!$L$16"}</definedName>
    <definedName name="___a1_1">{"'Sheet1'!$L$16"}</definedName>
    <definedName name="___a1_2" localSheetId="0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ao1">'[19]CT Thang Mo'!$B$189:$H$189</definedName>
    <definedName name="___dao2">'[19]CT Thang Mo'!$B$161:$H$161</definedName>
    <definedName name="___dap2">'[19]CT Thang Mo'!$B$162:$H$162</definedName>
    <definedName name="___day2">'[24]Chiet tinh dz35'!$H$3</definedName>
    <definedName name="___dbu2">'[19]CT Thang Mo'!$B$93:$F$93</definedName>
    <definedName name="___ddn400">"#REF!"</definedName>
    <definedName name="___ddn600">"#REF!"</definedName>
    <definedName name="___DT12" hidden="1">{"'Sheet1'!$L$16"}</definedName>
    <definedName name="___gon4">"#REF!"</definedName>
    <definedName name="___h1" localSheetId="0">{"'Sheet1'!$L$16"}</definedName>
    <definedName name="___h1">{"'Sheet1'!$L$16"}</definedName>
    <definedName name="___h1_1" localSheetId="0">{"'Sheet1'!$L$16"}</definedName>
    <definedName name="___h1_1">{"'Sheet1'!$L$16"}</definedName>
    <definedName name="___h1_2" localSheetId="0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 localSheetId="0">{"'Sheet1'!$L$16"}</definedName>
    <definedName name="___h2">{"'Sheet1'!$L$16"}</definedName>
    <definedName name="___h2_1" localSheetId="0">{"'Sheet1'!$L$16"}</definedName>
    <definedName name="___h2_1">{"'Sheet1'!$L$16"}</definedName>
    <definedName name="___h2_2" localSheetId="0">{"'Sheet1'!$L$16"}</definedName>
    <definedName name="___h2_2">{"'Sheet1'!$L$16"}</definedName>
    <definedName name="___h3" localSheetId="0">{"'Sheet1'!$L$16"}</definedName>
    <definedName name="___h3">{"'Sheet1'!$L$16"}</definedName>
    <definedName name="___h3_1" localSheetId="0">{"'Sheet1'!$L$16"}</definedName>
    <definedName name="___h3_1">{"'Sheet1'!$L$16"}</definedName>
    <definedName name="___h3_2" localSheetId="0">{"'Sheet1'!$L$16"}</definedName>
    <definedName name="___h3_2">{"'Sheet1'!$L$16"}</definedName>
    <definedName name="___h5" localSheetId="0">{"'Sheet1'!$L$16"}</definedName>
    <definedName name="___h5">{"'Sheet1'!$L$16"}</definedName>
    <definedName name="___h5_1" localSheetId="0">{"'Sheet1'!$L$16"}</definedName>
    <definedName name="___h5_1">{"'Sheet1'!$L$16"}</definedName>
    <definedName name="___h5_2" localSheetId="0">{"'Sheet1'!$L$16"}</definedName>
    <definedName name="___h5_2">{"'Sheet1'!$L$16"}</definedName>
    <definedName name="___h6" localSheetId="0">{"'Sheet1'!$L$16"}</definedName>
    <definedName name="___h6">{"'Sheet1'!$L$16"}</definedName>
    <definedName name="___h6_1" localSheetId="0">{"'Sheet1'!$L$16"}</definedName>
    <definedName name="___h6_1">{"'Sheet1'!$L$16"}</definedName>
    <definedName name="___h6_2" localSheetId="0">{"'Sheet1'!$L$16"}</definedName>
    <definedName name="___h6_2">{"'Sheet1'!$L$16"}</definedName>
    <definedName name="___h7" localSheetId="0">{"'Sheet1'!$L$16"}</definedName>
    <definedName name="___h7">{"'Sheet1'!$L$16"}</definedName>
    <definedName name="___h7_1" localSheetId="0">{"'Sheet1'!$L$16"}</definedName>
    <definedName name="___h7_1">{"'Sheet1'!$L$16"}</definedName>
    <definedName name="___h7_2" localSheetId="0">{"'Sheet1'!$L$16"}</definedName>
    <definedName name="___h7_2">{"'Sheet1'!$L$16"}</definedName>
    <definedName name="___h8" localSheetId="0">{"'Sheet1'!$L$16"}</definedName>
    <definedName name="___h8">{"'Sheet1'!$L$16"}</definedName>
    <definedName name="___h8_1" localSheetId="0">{"'Sheet1'!$L$16"}</definedName>
    <definedName name="___h8_1">{"'Sheet1'!$L$16"}</definedName>
    <definedName name="___h8_2" localSheetId="0">{"'Sheet1'!$L$16"}</definedName>
    <definedName name="___h8_2">{"'Sheet1'!$L$16"}</definedName>
    <definedName name="___h9" localSheetId="0">{"'Sheet1'!$L$16"}</definedName>
    <definedName name="___h9">{"'Sheet1'!$L$16"}</definedName>
    <definedName name="___h9_1" localSheetId="0">{"'Sheet1'!$L$16"}</definedName>
    <definedName name="___h9_1">{"'Sheet1'!$L$16"}</definedName>
    <definedName name="___h9_2" localSheetId="0">{"'Sheet1'!$L$16"}</definedName>
    <definedName name="___h9_2">{"'Sheet1'!$L$16"}</definedName>
    <definedName name="___hom2">"#REF!"</definedName>
    <definedName name="___hsm2">1.1289</definedName>
    <definedName name="___hso2">#REF!</definedName>
    <definedName name="___Key1">[16]BKq2!#REF!</definedName>
    <definedName name="___Key2">[16]BKq2!#REF!</definedName>
    <definedName name="___kha1">#REF!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46">[25]Giathanh1m3BT!$H$12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 localSheetId="0">{"'Sheet1'!$L$16"}</definedName>
    <definedName name="___NSO2">{"'Sheet1'!$L$16"}</definedName>
    <definedName name="___NSO2_1" localSheetId="0">{"'Sheet1'!$L$16"}</definedName>
    <definedName name="___NSO2_1">{"'Sheet1'!$L$16"}</definedName>
    <definedName name="___NSO2_2" localSheetId="0">{"'Sheet1'!$L$16"}</definedName>
    <definedName name="___NSO2_2">{"'Sheet1'!$L$16"}</definedName>
    <definedName name="___PA3" localSheetId="0">{"'Sheet1'!$L$16"}</definedName>
    <definedName name="___PA3">{"'Sheet1'!$L$16"}</definedName>
    <definedName name="___PA3_1" localSheetId="0">{"'Sheet1'!$L$16"}</definedName>
    <definedName name="___PA3_1">{"'Sheet1'!$L$16"}</definedName>
    <definedName name="___PA3_2" localSheetId="0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tz593">#REF!</definedName>
    <definedName name="___vc1">'[19]CT Thang Mo'!$B$34:$H$34</definedName>
    <definedName name="___vc2">'[19]CT Thang Mo'!$B$35:$H$35</definedName>
    <definedName name="___vc3">'[19]CT Thang Mo'!$B$36:$H$36</definedName>
    <definedName name="___VL100">"#REF!"</definedName>
    <definedName name="___vl2" localSheetId="0">{"'Sheet1'!$L$16"}</definedName>
    <definedName name="___vl2">{"'Sheet1'!$L$16"}</definedName>
    <definedName name="___vl2_1" localSheetId="0">{"'Sheet1'!$L$16"}</definedName>
    <definedName name="___vl2_1">{"'Sheet1'!$L$16"}</definedName>
    <definedName name="___vl2_2" localSheetId="0">{"'Sheet1'!$L$16"}</definedName>
    <definedName name="___vl2_2">{"'Sheet1'!$L$16"}</definedName>
    <definedName name="___VL250">"#REF!"</definedName>
    <definedName name="___xlnm.Database">"#REF!"</definedName>
    <definedName name="___xlnm.Database_1">"#REF!"</definedName>
    <definedName name="___xlnm.Extract">"#REF!"</definedName>
    <definedName name="___xlnm.Extract_1">"#REF!"</definedName>
    <definedName name="___xlnm.Print_Area">"#REF!"</definedName>
    <definedName name="___xlnm.Print_Titles_2">"#N/A"</definedName>
    <definedName name="___xlnm.Recorder">"#REF!"</definedName>
    <definedName name="___xlnm.Recorder_1">"#REF!"</definedName>
    <definedName name="___xlnm.Recorder_2">"#REF!"</definedName>
    <definedName name="_1____0DATA_DATA2_L">'[26]#REF'!#REF!</definedName>
    <definedName name="__a1" localSheetId="0">{"'Sheet1'!$L$16"}</definedName>
    <definedName name="__a1">{"'Sheet1'!$L$16"}</definedName>
    <definedName name="__a1_1" localSheetId="0">{"'Sheet1'!$L$16"}</definedName>
    <definedName name="__a1_1">{"'Sheet1'!$L$16"}</definedName>
    <definedName name="__a1_2" localSheetId="0">{"'Sheet1'!$L$16"}</definedName>
    <definedName name="__a1_2">{"'Sheet1'!$L$16"}</definedName>
    <definedName name="__A65700">'[17]MTO REV.2(ARMOR)'!#REF!</definedName>
    <definedName name="__A65800">'[17]MTO REV.2(ARMOR)'!#REF!</definedName>
    <definedName name="__A66000">'[17]MTO REV.2(ARMOR)'!#REF!</definedName>
    <definedName name="__A67000">'[17]MTO REV.2(ARMOR)'!#REF!</definedName>
    <definedName name="__A68000">'[17]MTO REV.2(ARMOR)'!#REF!</definedName>
    <definedName name="__A70000">'[17]MTO REV.2(ARMOR)'!#REF!</definedName>
    <definedName name="__A75000">'[17]MTO REV.2(ARMOR)'!#REF!</definedName>
    <definedName name="__A85000">'[17]MTO REV.2(ARMOR)'!#REF!</definedName>
    <definedName name="__abb91">[27]chitimc!#REF!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150">'[28]TT-35'!#REF!</definedName>
    <definedName name="__btm200">'[28]TT-35'!#REF!</definedName>
    <definedName name="__BTM250">"#REF!"</definedName>
    <definedName name="__btM300">"#REF!"</definedName>
    <definedName name="__btm50">'[28]TT-35'!#REF!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CT250">'[29]dongia (2)'!#REF!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ao2">'[19]CT Thang Mo'!$B$161:$H$161</definedName>
    <definedName name="__dap2">'[19]CT Thang Mo'!$B$162:$H$162</definedName>
    <definedName name="_2_____DATA_DATA2_L">'[26]#REF'!#REF!</definedName>
    <definedName name="__day1">'[30]Chiet tinh dz22'!#REF!</definedName>
    <definedName name="__day2">'[24]Chiet tinh dz35'!$H$3</definedName>
    <definedName name="__dbu1">"#REF!"</definedName>
    <definedName name="__dbu2">"#REF!"</definedName>
    <definedName name="__ddn400">"#REF!"</definedName>
    <definedName name="__ddn600">"#REF!"</definedName>
    <definedName name="__dgt100">'[29]dongia (2)'!#REF!</definedName>
    <definedName name="__DT12" hidden="1">{"'Sheet1'!$L$16"}</definedName>
    <definedName name="__gon4">"#REF!"</definedName>
    <definedName name="__h1" localSheetId="0">{"'Sheet1'!$L$16"}</definedName>
    <definedName name="__h1">{"'Sheet1'!$L$16"}</definedName>
    <definedName name="__h1_1" localSheetId="0">{"'Sheet1'!$L$16"}</definedName>
    <definedName name="__h1_1">{"'Sheet1'!$L$16"}</definedName>
    <definedName name="__h1_2" localSheetId="0">{"'Sheet1'!$L$16"}</definedName>
    <definedName name="__h1_2">{"'Sheet1'!$L$16"}</definedName>
    <definedName name="__h10">#N/A</definedName>
    <definedName name="__h10_1">#N/A</definedName>
    <definedName name="__h10_2">#N/A</definedName>
    <definedName name="__h2" localSheetId="0">{"'Sheet1'!$L$16"}</definedName>
    <definedName name="__h2">{"'Sheet1'!$L$16"}</definedName>
    <definedName name="__h2_1" localSheetId="0">{"'Sheet1'!$L$16"}</definedName>
    <definedName name="__h2_1">{"'Sheet1'!$L$16"}</definedName>
    <definedName name="__h2_2" localSheetId="0">{"'Sheet1'!$L$16"}</definedName>
    <definedName name="__h2_2">{"'Sheet1'!$L$16"}</definedName>
    <definedName name="__h3" localSheetId="0">{"'Sheet1'!$L$16"}</definedName>
    <definedName name="__h3">{"'Sheet1'!$L$16"}</definedName>
    <definedName name="__h3_1" localSheetId="0">{"'Sheet1'!$L$16"}</definedName>
    <definedName name="__h3_1">{"'Sheet1'!$L$16"}</definedName>
    <definedName name="__h3_2" localSheetId="0">{"'Sheet1'!$L$16"}</definedName>
    <definedName name="__h3_2">{"'Sheet1'!$L$16"}</definedName>
    <definedName name="__h5" localSheetId="0">{"'Sheet1'!$L$16"}</definedName>
    <definedName name="__h5">{"'Sheet1'!$L$16"}</definedName>
    <definedName name="__h5_1" localSheetId="0">{"'Sheet1'!$L$16"}</definedName>
    <definedName name="__h5_1">{"'Sheet1'!$L$16"}</definedName>
    <definedName name="__h5_2" localSheetId="0">{"'Sheet1'!$L$16"}</definedName>
    <definedName name="__h5_2">{"'Sheet1'!$L$16"}</definedName>
    <definedName name="__h6" localSheetId="0">{"'Sheet1'!$L$16"}</definedName>
    <definedName name="__h6">{"'Sheet1'!$L$16"}</definedName>
    <definedName name="__h6_1" localSheetId="0">{"'Sheet1'!$L$16"}</definedName>
    <definedName name="__h6_1">{"'Sheet1'!$L$16"}</definedName>
    <definedName name="__h6_2" localSheetId="0">{"'Sheet1'!$L$16"}</definedName>
    <definedName name="__h6_2">{"'Sheet1'!$L$16"}</definedName>
    <definedName name="__h7" localSheetId="0">{"'Sheet1'!$L$16"}</definedName>
    <definedName name="__h7">{"'Sheet1'!$L$16"}</definedName>
    <definedName name="__h7_1" localSheetId="0">{"'Sheet1'!$L$16"}</definedName>
    <definedName name="__h7_1">{"'Sheet1'!$L$16"}</definedName>
    <definedName name="__h7_2" localSheetId="0">{"'Sheet1'!$L$16"}</definedName>
    <definedName name="__h7_2">{"'Sheet1'!$L$16"}</definedName>
    <definedName name="__h8" localSheetId="0">{"'Sheet1'!$L$16"}</definedName>
    <definedName name="__h8">{"'Sheet1'!$L$16"}</definedName>
    <definedName name="__h8_1" localSheetId="0">{"'Sheet1'!$L$16"}</definedName>
    <definedName name="__h8_1">{"'Sheet1'!$L$16"}</definedName>
    <definedName name="__h8_2" localSheetId="0">{"'Sheet1'!$L$16"}</definedName>
    <definedName name="__h8_2">{"'Sheet1'!$L$16"}</definedName>
    <definedName name="__h9" localSheetId="0">{"'Sheet1'!$L$16"}</definedName>
    <definedName name="__h9">{"'Sheet1'!$L$16"}</definedName>
    <definedName name="__h9_1" localSheetId="0">{"'Sheet1'!$L$16"}</definedName>
    <definedName name="__h9_1">{"'Sheet1'!$L$16"}</definedName>
    <definedName name="__h9_2" localSheetId="0">{"'Sheet1'!$L$16"}</definedName>
    <definedName name="__h9_2">{"'Sheet1'!$L$16"}</definedName>
    <definedName name="__hom2">"#REF!"</definedName>
    <definedName name="__hom4">[31]sheet12!#REF!</definedName>
    <definedName name="__hsm2">1.1289</definedName>
    <definedName name="__hso2">#REF!</definedName>
    <definedName name="__Key1">[32]BKq2!#REF!</definedName>
    <definedName name="__Key2">[32]BKq2!#REF!</definedName>
    <definedName name="__Key3">[16]BKq2!#REF!</definedName>
    <definedName name="__kha1">#REF!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200">[33]TT35!#REF!</definedName>
    <definedName name="__nc46">[25]Giathanh1m3BT!$H$12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 localSheetId="0">{"'Sheet1'!$L$16"}</definedName>
    <definedName name="__NSO2">{"'Sheet1'!$L$16"}</definedName>
    <definedName name="__NSO2_1" localSheetId="0">{"'Sheet1'!$L$16"}</definedName>
    <definedName name="__NSO2_1">{"'Sheet1'!$L$16"}</definedName>
    <definedName name="__NSO2_2" localSheetId="0">{"'Sheet1'!$L$16"}</definedName>
    <definedName name="__NSO2_2">{"'Sheet1'!$L$16"}</definedName>
    <definedName name="__oto10">[34]VL!#REF!</definedName>
    <definedName name="__PA3" localSheetId="0">{"'Sheet1'!$L$16"}</definedName>
    <definedName name="__PA3">{"'Sheet1'!$L$16"}</definedName>
    <definedName name="__PA3_1" localSheetId="0">{"'Sheet1'!$L$16"}</definedName>
    <definedName name="__PA3_1">{"'Sheet1'!$L$16"}</definedName>
    <definedName name="__PA3_2" localSheetId="0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ptk89">[35]th¸mo!#REF!</definedName>
    <definedName name="__sat10">"#REF!"</definedName>
    <definedName name="__sat12">'[36]Bang chiet tinh TBA'!#REF!</definedName>
    <definedName name="__sat14">"#REF!"</definedName>
    <definedName name="__sat16">"#REF!"</definedName>
    <definedName name="__sat20">"#REF!"</definedName>
    <definedName name="__Sat27">'[36]Chiet tinh DZ 22'!#REF!</definedName>
    <definedName name="__Sat6">'[36]Chiet tinh DZ 22'!#REF!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12">[37]Sheet3!#REF!</definedName>
    <definedName name="__Su70">[37]Sheet3!#REF!</definedName>
    <definedName name="__sua20">"#REF!"</definedName>
    <definedName name="__sua30">"#REF!"</definedName>
    <definedName name="__sw70609">[22]MTP!#REF!</definedName>
    <definedName name="__TB1">"#REF!"</definedName>
    <definedName name="__TH1">"#REF!"</definedName>
    <definedName name="__th100">'[29]dongia (2)'!#REF!</definedName>
    <definedName name="__TH160">'[29]dongia (2)'!#REF!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TR250">'[29]dongia (2)'!#REF!</definedName>
    <definedName name="__tr375">[29]giathanh1!#REF!</definedName>
    <definedName name="__tz593">#REF!</definedName>
    <definedName name="__un76">[35]th¸mo!#REF!</definedName>
    <definedName name="__VAN1">[38]CT35!#REF!</definedName>
    <definedName name="__vc1">"#REF!"</definedName>
    <definedName name="__vc2">"#REF!"</definedName>
    <definedName name="__vc3">"#REF!"</definedName>
    <definedName name="__VL100">"#REF!"</definedName>
    <definedName name="__vl2" localSheetId="0">{"'Sheet1'!$L$16"}</definedName>
    <definedName name="__vl2">{"'Sheet1'!$L$16"}</definedName>
    <definedName name="__vl2_1" localSheetId="0">{"'Sheet1'!$L$16"}</definedName>
    <definedName name="__vl2_1">{"'Sheet1'!$L$16"}</definedName>
    <definedName name="__vl2_2" localSheetId="0">{"'Sheet1'!$L$16"}</definedName>
    <definedName name="__vl2_2">{"'Sheet1'!$L$16"}</definedName>
    <definedName name="__VL200">[33]TT35!#REF!</definedName>
    <definedName name="_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">#REF!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3___0DATA_DATA2_L">'[26]#REF'!#REF!</definedName>
    <definedName name="_1">#N/A</definedName>
    <definedName name="_1_1">"#REF!"</definedName>
    <definedName name="_1000A01">#N/A</definedName>
    <definedName name="_1BA1025">[40]MTP!#REF!</definedName>
    <definedName name="_1BA1037">[40]MTP!#REF!</definedName>
    <definedName name="_1BA1050">[40]MTP!#REF!</definedName>
    <definedName name="_1BA1075">[40]MTP!#REF!</definedName>
    <definedName name="_1BA1100">[40]MTP!#REF!</definedName>
    <definedName name="_1BA2500">#REF!</definedName>
    <definedName name="_1BA2500_1">"#REF!"</definedName>
    <definedName name="_1BA2500_2">"#REF!"</definedName>
    <definedName name="_1BA3025">[40]MTP!#REF!</definedName>
    <definedName name="_1BA3037">[40]MTP!#REF!</definedName>
    <definedName name="_1BA3050">[40]MTP!#REF!</definedName>
    <definedName name="_1BA305G">[40]MTP!#REF!</definedName>
    <definedName name="_1BA3075">[40]MTP!#REF!</definedName>
    <definedName name="_1BA3100">[40]MTP!#REF!</definedName>
    <definedName name="_1BA3160">[40]MTP!#REF!</definedName>
    <definedName name="_1BA3250">#REF!</definedName>
    <definedName name="_1BA3250_1">"#REF!"</definedName>
    <definedName name="_1BA3250_2">"#REF!"</definedName>
    <definedName name="_1BA3320">[40]MTP!#REF!</definedName>
    <definedName name="_1BA3400">[40]MTP!#REF!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[42]MTP!#REF!</definedName>
    <definedName name="_1CAP003">[40]MTP!#REF!</definedName>
    <definedName name="_1CAPTU1">[22]MTP!#REF!</definedName>
    <definedName name="_1CDHT01">[40]MTP!#REF!</definedName>
    <definedName name="_1CDHT02">[40]MTP!#REF!</definedName>
    <definedName name="_1CHANG1">[40]MTP!#REF!</definedName>
    <definedName name="_1DA0801">[40]MTP!#REF!</definedName>
    <definedName name="_1DA0802">[40]MTP!#REF!</definedName>
    <definedName name="_1DA1201">[40]MTP!#REF!</definedName>
    <definedName name="_1DA2001">[40]MTP!#REF!</definedName>
    <definedName name="_1DA2401">[43]MTP!#REF!</definedName>
    <definedName name="_1DA2402">[43]MTP!#REF!</definedName>
    <definedName name="_1DA3201">[43]MTP!#REF!</definedName>
    <definedName name="_1DA3202">[43]MTP!#REF!</definedName>
    <definedName name="_1DA3203">[43]MTP!#REF!</definedName>
    <definedName name="_1DA3204">[40]MTP!#REF!</definedName>
    <definedName name="_1DAU001">[40]MTP!#REF!</definedName>
    <definedName name="_1DAU002">#REF!</definedName>
    <definedName name="_1DAU002_1">"#REF!"</definedName>
    <definedName name="_1DAU003">[40]MTP!#REF!</definedName>
    <definedName name="_1DCTT48">[40]MTP!#REF!</definedName>
    <definedName name="_1DDAY03">#REF!</definedName>
    <definedName name="_1DDAY03_1">"#REF!"</definedName>
    <definedName name="_1DDTT01">#REF!</definedName>
    <definedName name="_1DDTT01_1">"#REF!"</definedName>
    <definedName name="_1DK1001">[40]MTP!#REF!</definedName>
    <definedName name="_1DK3001">[40]MTP!#REF!</definedName>
    <definedName name="_1FCO101">#REF!</definedName>
    <definedName name="_1FCO101_1">"#REF!"</definedName>
    <definedName name="_1GIA101">#REF!</definedName>
    <definedName name="_1GIA101_1">"#REF!"</definedName>
    <definedName name="_1KD22B1">[40]MTP!#REF!</definedName>
    <definedName name="_1KDM22T">[40]MTP!#REF!</definedName>
    <definedName name="_1KEP001">[40]MTP!#REF!</definedName>
    <definedName name="_1LA1001">#REF!</definedName>
    <definedName name="_1LA1001_1">"#REF!"</definedName>
    <definedName name="_1LCAP01">[40]MTP!#REF!</definedName>
    <definedName name="_1MCCBO2">#REF!</definedName>
    <definedName name="_1MCCBO2_1">"#REF!"</definedName>
    <definedName name="_1NEO001">[43]MTP!#REF!</definedName>
    <definedName name="_1PKCAP1">#REF!</definedName>
    <definedName name="_1PKCAP1_1">"#REF!"</definedName>
    <definedName name="_1PKIEN1">[40]MTP!#REF!</definedName>
    <definedName name="_1PKTT01">#REF!</definedName>
    <definedName name="_1PKTT01_1">"#REF!"</definedName>
    <definedName name="_1SDUNG1">[43]MTP!#REF!</definedName>
    <definedName name="_1STREO1">[40]MTP!#REF!</definedName>
    <definedName name="_1STREO2">[40]MTP!#REF!</definedName>
    <definedName name="_1STREO3">[40]MTP!#REF!</definedName>
    <definedName name="_1TCD101">#REF!</definedName>
    <definedName name="_1TCD101_1">"#REF!"</definedName>
    <definedName name="_1TCD201">#REF!</definedName>
    <definedName name="_1TCD201_1">"#REF!"</definedName>
    <definedName name="_1TD1001">[40]MTP!#REF!</definedName>
    <definedName name="_1TD1002">[40]MTP!#REF!</definedName>
    <definedName name="_1TD2001">#REF!</definedName>
    <definedName name="_1TD2001_1">"#REF!"</definedName>
    <definedName name="_1TIHT01">#REF!</definedName>
    <definedName name="_1TIHT01_1">"#REF!"</definedName>
    <definedName name="_1TIHT02">[40]MTP!#REF!</definedName>
    <definedName name="_1TIHT03">[40]MTP!#REF!</definedName>
    <definedName name="_1TIHT04">[40]MTP!#REF!</definedName>
    <definedName name="_1TIHT05">[40]MTP!#REF!</definedName>
    <definedName name="_1TRU121">#REF!</definedName>
    <definedName name="_1TRU121_1">"#REF!"</definedName>
    <definedName name="_1UCLEV1">[40]MTP!#REF!</definedName>
    <definedName name="_2">#N/A</definedName>
    <definedName name="_2__CT_CB_KD_than_H__Néi">[44]HN!$A$25</definedName>
    <definedName name="_2_1">"#REF!"</definedName>
    <definedName name="_2BLA100">#REF!</definedName>
    <definedName name="_2BLA100_1">"#REF!"</definedName>
    <definedName name="_2CHAG01">[40]MTP!#REF!</definedName>
    <definedName name="_2CHAG02">[40]MTP!#REF!</definedName>
    <definedName name="_2CHDG01">[40]MTP!#REF!</definedName>
    <definedName name="_2CHDG02">[40]MTP!#REF!</definedName>
    <definedName name="_2CHGI01">[40]MTP!#REF!</definedName>
    <definedName name="_2CHSG01">[40]MTP!#REF!</definedName>
    <definedName name="_2COTT48">[40]MTP!#REF!</definedName>
    <definedName name="_2DA0801">[40]MTP!#REF!</definedName>
    <definedName name="_2DA0802">[40]MTP!#REF!</definedName>
    <definedName name="_2DA2001">[40]MTP!#REF!</definedName>
    <definedName name="_2DA2002">[40]MTP!#REF!</definedName>
    <definedName name="_2DA2401">[40]MTP!#REF!</definedName>
    <definedName name="_2DA2402">[40]MTP!#REF!</definedName>
    <definedName name="_2DA2403">[40]MTP!#REF!</definedName>
    <definedName name="_2DA2404">[40]MTP!#REF!</definedName>
    <definedName name="_2DA2405">[40]MTP!#REF!</definedName>
    <definedName name="_2DA2406">[40]MTP!#REF!</definedName>
    <definedName name="_2DA3202">[40]MTP!#REF!</definedName>
    <definedName name="_2DAL201">#REF!</definedName>
    <definedName name="_2DAL201_1">"#REF!"</definedName>
    <definedName name="_2DCT001">[40]MTP!#REF!</definedName>
    <definedName name="_2DDAY01">[40]MTP!#REF!</definedName>
    <definedName name="_2DS1P01">[40]MTP!#REF!</definedName>
    <definedName name="_2DS3P01">[40]MTP!#REF!</definedName>
    <definedName name="_2FCO100">[40]MTP!#REF!</definedName>
    <definedName name="_2FCO200">[40]MTP!#REF!</definedName>
    <definedName name="_2KD0221">[40]MTP!#REF!</definedName>
    <definedName name="_2KD0223">[40]MTP!#REF!</definedName>
    <definedName name="_2KD0481">[40]MTP!#REF!</definedName>
    <definedName name="_2KD0500">[40]MTP!#REF!</definedName>
    <definedName name="_2KD0501">[40]MTP!#REF!</definedName>
    <definedName name="_2KD0502">[40]MTP!#REF!</definedName>
    <definedName name="_2KD0700">[40]MTP!#REF!</definedName>
    <definedName name="_2KD0701">[40]MTP!#REF!</definedName>
    <definedName name="_2KD0702">[40]MTP!#REF!</definedName>
    <definedName name="_2KD0950">[40]MTP!#REF!</definedName>
    <definedName name="_2KD0951">[40]MTP!#REF!</definedName>
    <definedName name="_2KD1501">[40]MTP!#REF!</definedName>
    <definedName name="_2KD1502">[40]MTP!#REF!</definedName>
    <definedName name="_2KD22B1">[40]MTP!#REF!</definedName>
    <definedName name="_2KD2401">[40]MTP!#REF!</definedName>
    <definedName name="_2KD48B1">[40]MTP!#REF!</definedName>
    <definedName name="_2LA1001">[40]MTP!#REF!</definedName>
    <definedName name="_2LBCO01">[40]MTP!#REF!</definedName>
    <definedName name="_2LBS001">[40]MTP!#REF!</definedName>
    <definedName name="_2MONG01">[40]MTP!#REF!</definedName>
    <definedName name="_2NEO001">[40]MTP!#REF!</definedName>
    <definedName name="_2NHANH1">[40]MTP!#REF!</definedName>
    <definedName name="_2OILS01">[40]MTP!#REF!</definedName>
    <definedName name="_2PKTT01">[40]MTP!#REF!</definedName>
    <definedName name="_2RECLO1">[40]MTP!#REF!</definedName>
    <definedName name="_2SDINH1">[40]MTP!#REF!</definedName>
    <definedName name="_2SDUNG1">[40]MTP!#REF!</definedName>
    <definedName name="_2SDUNG4">[45]MTP!#REF!</definedName>
    <definedName name="_2STREO1">[40]MTP!#REF!</definedName>
    <definedName name="_2STREO2">[40]MTP!#REF!</definedName>
    <definedName name="_2STREO3">[40]MTP!#REF!</definedName>
    <definedName name="_2STREO4">[40]MTP!#REF!</definedName>
    <definedName name="_2STREO7">[46]MTP!#REF!</definedName>
    <definedName name="_2SUDO01">[40]MTP!#REF!</definedName>
    <definedName name="_2TDIA01">[40]MTP!#REF!</definedName>
    <definedName name="_2TDTD01">[40]MTP!#REF!</definedName>
    <definedName name="_2TRU121">[40]MTP!#REF!</definedName>
    <definedName name="_2TRU122">[40]MTP!#REF!</definedName>
    <definedName name="_2TRU141">[40]MTP!#REF!</definedName>
    <definedName name="_2TU3100">[40]MTP!#REF!</definedName>
    <definedName name="_2TU6100">[40]MTP!#REF!</definedName>
    <definedName name="_2UCLEV1">[40]MTP!#REF!</definedName>
    <definedName name="_2UCLEV2">[45]MTP!#REF!</definedName>
    <definedName name="_2VTLT01">[40]MTP!#REF!</definedName>
    <definedName name="_3ABC501">[40]MTP!#REF!</definedName>
    <definedName name="_3ABC701">[40]MTP!#REF!</definedName>
    <definedName name="_3ABC951">[40]MTP!#REF!</definedName>
    <definedName name="_3BLXMD">#REF!</definedName>
    <definedName name="_3BLXMD_1">"#REF!"</definedName>
    <definedName name="_3BRANCH">[40]MTP!#REF!</definedName>
    <definedName name="_3BTHT01">[40]MTP!#REF!</definedName>
    <definedName name="_3BTHT02">[40]MTP!#REF!</definedName>
    <definedName name="_3BTHT11">[40]MTP!#REF!</definedName>
    <definedName name="_3CHAG01">[40]MTP!#REF!</definedName>
    <definedName name="_3CHAG02">[40]MTP!#REF!</definedName>
    <definedName name="_3CHAG03">[40]MTP!#REF!</definedName>
    <definedName name="_3CHAG04">[40]MTP!#REF!</definedName>
    <definedName name="_3CHDG01">[40]MTP!#REF!</definedName>
    <definedName name="_3CHDG02">[40]MTP!#REF!</definedName>
    <definedName name="_3CHDG03">[40]MTP!#REF!</definedName>
    <definedName name="_3CHDG04">[40]MTP!#REF!</definedName>
    <definedName name="_3CHSG01">[40]MTP!#REF!</definedName>
    <definedName name="_3CHSG02">[40]MTP!#REF!</definedName>
    <definedName name="_3CLHT01">[40]MTP!#REF!</definedName>
    <definedName name="_3CLHT02">[40]MTP!#REF!</definedName>
    <definedName name="_3CLHT03">[40]MTP!#REF!</definedName>
    <definedName name="_3COABC1">[40]MTP!#REF!</definedName>
    <definedName name="_3CPHA01">[40]MTP!#REF!</definedName>
    <definedName name="_3DA0001">[40]MTP!#REF!</definedName>
    <definedName name="_3DA0002">[40]MTP!#REF!</definedName>
    <definedName name="_3DCT001">[40]MTP!#REF!</definedName>
    <definedName name="_3DUPLEX">[40]MTP!#REF!</definedName>
    <definedName name="_3FERRU1">[40]MTP!#REF!</definedName>
    <definedName name="_3FERRU2">[40]MTP!#REF!</definedName>
    <definedName name="_3KD3501">[40]MTP!#REF!</definedName>
    <definedName name="_3KD3502">[40]MTP!#REF!</definedName>
    <definedName name="_3KD3511">[40]MTP!#REF!</definedName>
    <definedName name="_3KD3801">[40]MTP!#REF!</definedName>
    <definedName name="_3KD4801">[40]MTP!#REF!</definedName>
    <definedName name="_3KD5011">[40]MTP!#REF!</definedName>
    <definedName name="_3KD7501">[40]MTP!#REF!</definedName>
    <definedName name="_3KD9501">[40]MTP!#REF!</definedName>
    <definedName name="_3LABC01">[40]MTP!#REF!</definedName>
    <definedName name="_3LONG01">[40]MTP!#REF!</definedName>
    <definedName name="_3LONG02">[40]MTP!#REF!</definedName>
    <definedName name="_3LONG03">[40]MTP!#REF!</definedName>
    <definedName name="_3LONG04">[40]MTP!#REF!</definedName>
    <definedName name="_3LSON01">[40]MTP!#REF!</definedName>
    <definedName name="_3LSON02">[40]MTP!#REF!</definedName>
    <definedName name="_3LSON03">[40]MTP!#REF!</definedName>
    <definedName name="_3LSON04">[40]MTP!#REF!</definedName>
    <definedName name="_3LSON05">[40]MTP!#REF!</definedName>
    <definedName name="_3LSON06">[40]MTP!#REF!</definedName>
    <definedName name="_3LSON07">[40]MTP!#REF!</definedName>
    <definedName name="_3LSON08">[40]MTP!#REF!</definedName>
    <definedName name="_3LSON09">[40]MTP!#REF!</definedName>
    <definedName name="_3LSON10">[40]MTP!#REF!</definedName>
    <definedName name="_3LSON11">[40]MTP!#REF!</definedName>
    <definedName name="_3LSON12">[40]MTP!#REF!</definedName>
    <definedName name="_3LSON13">[40]MTP!#REF!</definedName>
    <definedName name="_3LSON14">[40]MTP!#REF!</definedName>
    <definedName name="_3LSON15">[40]MTP!#REF!</definedName>
    <definedName name="_3LSON16">[40]MTP!#REF!</definedName>
    <definedName name="_3LSON17">[40]MTP!#REF!</definedName>
    <definedName name="_3LSON18">[40]MTP!#REF!</definedName>
    <definedName name="_3LSON19">[40]MTP!#REF!</definedName>
    <definedName name="_3MONG01">[40]MTP!#REF!</definedName>
    <definedName name="_3NEO001">[40]MTP!#REF!</definedName>
    <definedName name="_3NEO002">[40]MTP!#REF!</definedName>
    <definedName name="_3PKABC1">[40]MTP!#REF!</definedName>
    <definedName name="_3PKHT01">[40]MTP!#REF!</definedName>
    <definedName name="_3QUARTD">[40]MTP!#REF!</definedName>
    <definedName name="_3RACK31">[40]MTP!#REF!</definedName>
    <definedName name="_3RACK41">[40]MTP!#REF!</definedName>
    <definedName name="_3TDIA01">[40]MTP!#REF!</definedName>
    <definedName name="_3TDIA02">[40]MTP!#REF!</definedName>
    <definedName name="_3TRU091">[40]MTP!#REF!</definedName>
    <definedName name="_3TRU101">[40]MTP!#REF!</definedName>
    <definedName name="_3TRU102">[40]MTP!#REF!</definedName>
    <definedName name="_3TRU121">[40]MTP!#REF!</definedName>
    <definedName name="_3TRU731">[40]MTP!#REF!</definedName>
    <definedName name="_3TRU841">[40]MTP!#REF!</definedName>
    <definedName name="_3TRU842">[40]MTP!#REF!</definedName>
    <definedName name="_3TRU843">[40]MTP!#REF!</definedName>
    <definedName name="_3TU0601">[40]MTP!#REF!</definedName>
    <definedName name="_3TU0602">[40]MTP!#REF!</definedName>
    <definedName name="_3TU0603">[40]MTP!#REF!</definedName>
    <definedName name="_3TU0609">#REF!</definedName>
    <definedName name="_3TU0609_1">"#REF!"</definedName>
    <definedName name="_3TU0901">[40]MTP!#REF!</definedName>
    <definedName name="_3TU0902">[40]MTP!#REF!</definedName>
    <definedName name="_3TU0903">[40]MTP!#REF!</definedName>
    <definedName name="_40x4">5100</definedName>
    <definedName name="_4CDB095">[48]MTP!#REF!</definedName>
    <definedName name="_4CDTT01">[40]MTP!#REF!</definedName>
    <definedName name="_4CNT050">[40]MTP!#REF!</definedName>
    <definedName name="_4CNT095">[40]MTP!#REF!</definedName>
    <definedName name="_4CNT150">[40]MTP!#REF!</definedName>
    <definedName name="_4CNT240">#REF!</definedName>
    <definedName name="_4CNT240_1">"#REF!"</definedName>
    <definedName name="_4CNT240_2">"#REF!"</definedName>
    <definedName name="_4CTL050">[40]MTP!#REF!</definedName>
    <definedName name="_4CTL095">[40]MTP!#REF!</definedName>
    <definedName name="_4CTL150">[48]MTP!#REF!</definedName>
    <definedName name="_4CTL240">#REF!</definedName>
    <definedName name="_4CTL240_1">"#REF!"</definedName>
    <definedName name="_4CTL240_2">"#REF!"</definedName>
    <definedName name="_4ED2062">[40]MTP!#REF!</definedName>
    <definedName name="_4ED2063">[40]MTP!#REF!</definedName>
    <definedName name="_4ED2064">[40]MTP!#REF!</definedName>
    <definedName name="_4FCO100">#REF!</definedName>
    <definedName name="_4FCO100_1">"#REF!"</definedName>
    <definedName name="_4FCO100_2">"#REF!"</definedName>
    <definedName name="_4FCO101">[40]MTP!#REF!</definedName>
    <definedName name="_4FCO200">[48]MTP!#REF!</definedName>
    <definedName name="_4GDDCN1">[48]MTP!#REF!</definedName>
    <definedName name="_4GIA101">[40]MTP!#REF!</definedName>
    <definedName name="_4GOIC01">[49]MTP!#REF!</definedName>
    <definedName name="_4HDCTT1">[40]MTP!#REF!</definedName>
    <definedName name="_4HDCTT2">[40]MTP!#REF!</definedName>
    <definedName name="_4HDCTT3">[48]MTP!#REF!</definedName>
    <definedName name="_4HDCTT4">#REF!</definedName>
    <definedName name="_4HDCTT4_1">"#REF!"</definedName>
    <definedName name="_4HNCTT1">[40]MTP!#REF!</definedName>
    <definedName name="_4HNCTT2">[40]MTP!#REF!</definedName>
    <definedName name="_4HNCTT3">[40]MTP!#REF!</definedName>
    <definedName name="_4HNCTT4">#REF!</definedName>
    <definedName name="_4HNCTT4_1">"#REF!"</definedName>
    <definedName name="_4KEPC01">[40]MTP!#REF!</definedName>
    <definedName name="_4LA1001">[48]MTP!#REF!</definedName>
    <definedName name="_4LBCO01">#REF!</definedName>
    <definedName name="_4LBCO01_1">"#REF!"</definedName>
    <definedName name="_4OSLCN2">[48]MTP!#REF!</definedName>
    <definedName name="_4OSLCTT">[49]MTP!#REF!</definedName>
    <definedName name="_4PKIECN">[48]MTP!#REF!</definedName>
    <definedName name="_4VATLT1">[48]MTP!#REF!</definedName>
    <definedName name="_5CNHT95">[40]MTP!#REF!</definedName>
    <definedName name="_5DNCNG1">[48]MTP!#REF!</definedName>
    <definedName name="_5GOIC01">[40]MTP!#REF!</definedName>
    <definedName name="_5HDCHT1">[40]MTP!#REF!</definedName>
    <definedName name="_5KEPC01">[40]MTP!#REF!</definedName>
    <definedName name="_5OSLCHT">[40]MTP!#REF!</definedName>
    <definedName name="_5TU120">[22]MTP!#REF!</definedName>
    <definedName name="_5TU130">[22]MTP!#REF!</definedName>
    <definedName name="_6BNTTTH">[46]MTP1!#REF!</definedName>
    <definedName name="_6DCTTBO">[46]MTP1!#REF!</definedName>
    <definedName name="_6DD24TT">[46]MTP1!#REF!</definedName>
    <definedName name="_6FCOTBU">[46]MTP1!#REF!</definedName>
    <definedName name="_6LATUBU">[46]MTP1!#REF!</definedName>
    <definedName name="_6SDTT24">[46]MTP1!#REF!</definedName>
    <definedName name="_6TBUDTT">[46]MTP1!#REF!</definedName>
    <definedName name="_6TDDDTT">[46]MTP1!#REF!</definedName>
    <definedName name="_6TLTTTH">[46]MTP1!#REF!</definedName>
    <definedName name="_6TUBUTT">[46]MTP1!#REF!</definedName>
    <definedName name="_6UCLVIS">[46]MTP1!#REF!</definedName>
    <definedName name="_7DNCABC">[46]MTP1!#REF!</definedName>
    <definedName name="_7HDCTBU">[46]MTP1!#REF!</definedName>
    <definedName name="_7PKTUBU">[46]MTP1!#REF!</definedName>
    <definedName name="_7TBHT20">[46]MTP1!#REF!</definedName>
    <definedName name="_7TBHT30">[46]MTP1!#REF!</definedName>
    <definedName name="_7TDCABC">[46]MTP1!#REF!</definedName>
    <definedName name="_a1" hidden="1">{"'Sheet1'!$L$16"}</definedName>
    <definedName name="_A65700">'[17]MTO REV.2(ARMOR)'!#REF!</definedName>
    <definedName name="_A65800">'[17]MTO REV.2(ARMOR)'!#REF!</definedName>
    <definedName name="_A66000">'[17]MTO REV.2(ARMOR)'!#REF!</definedName>
    <definedName name="_A67000">'[17]MTO REV.2(ARMOR)'!#REF!</definedName>
    <definedName name="_A68000">'[17]MTO REV.2(ARMOR)'!#REF!</definedName>
    <definedName name="_A70000">'[17]MTO REV.2(ARMOR)'!#REF!</definedName>
    <definedName name="_A75000">'[17]MTO REV.2(ARMOR)'!#REF!</definedName>
    <definedName name="_A85000">'[17]MTO REV.2(ARMOR)'!#REF!</definedName>
    <definedName name="_abb91">[27]chitimc!#REF!</definedName>
    <definedName name="_Bia2">'[50]DI-ESTI'!$A$8:$R$489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150">'[28]TT-35'!#REF!</definedName>
    <definedName name="_btm200">'[28]TT-35'!#REF!</definedName>
    <definedName name="_BTM250">"#REF!"</definedName>
    <definedName name="_btM300">"#REF!"</definedName>
    <definedName name="_btm50">'[28]TT-35'!#REF!</definedName>
    <definedName name="_C_Lphi_4ab">#REF!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250">'[29]dongia (2)'!#REF!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ao2">'[19]CT Thang Mo'!$B$161:$H$161</definedName>
    <definedName name="_dap2">'[19]CT Thang Mo'!$B$162:$H$162</definedName>
    <definedName name="_4____DATA_DATA2_L">'[26]#REF'!#REF!</definedName>
    <definedName name="_day1">'[18]Chiet tinh dz22'!#REF!</definedName>
    <definedName name="_day2">'[24]Chiet tinh dz35'!$H$3</definedName>
    <definedName name="_dbu1">"#REF!"</definedName>
    <definedName name="_dbu2">"#REF!"</definedName>
    <definedName name="_ddn400">"#REF!"</definedName>
    <definedName name="_ddn600">"#REF!"</definedName>
    <definedName name="_dgt100">'[29]dongia (2)'!#REF!</definedName>
    <definedName name="_DT12" hidden="1">{"'Sheet1'!$L$16"}</definedName>
    <definedName name="_Fill" hidden="1">#REF!</definedName>
    <definedName name="_Fill_1">"#REF!"</definedName>
    <definedName name="_xlnm._FilterDatabase" hidden="1">'[53]TL than'!#REF!</definedName>
    <definedName name="_GID1">'[54]LKVL-CK-HT-GD1'!$A$4</definedName>
    <definedName name="_gon4">"#REF!"</definedName>
    <definedName name="_h1" localSheetId="0">{"'Sheet1'!$L$16"}</definedName>
    <definedName name="_h1">{"'Sheet1'!$L$16"}</definedName>
    <definedName name="_h1_1" localSheetId="0">{"'Sheet1'!$L$16"}</definedName>
    <definedName name="_h1_1">{"'Sheet1'!$L$16"}</definedName>
    <definedName name="_h1_2" localSheetId="0">{"'Sheet1'!$L$16"}</definedName>
    <definedName name="_h1_2">{"'Sheet1'!$L$16"}</definedName>
    <definedName name="_h10">#N/A</definedName>
    <definedName name="_h10_1">#N/A</definedName>
    <definedName name="_h10_2">#N/A</definedName>
    <definedName name="_h2" localSheetId="0">{"'Sheet1'!$L$16"}</definedName>
    <definedName name="_h2">{"'Sheet1'!$L$16"}</definedName>
    <definedName name="_h2_1" localSheetId="0">{"'Sheet1'!$L$16"}</definedName>
    <definedName name="_h2_1">{"'Sheet1'!$L$16"}</definedName>
    <definedName name="_h2_2" localSheetId="0">{"'Sheet1'!$L$16"}</definedName>
    <definedName name="_h2_2">{"'Sheet1'!$L$16"}</definedName>
    <definedName name="_h3" localSheetId="0">{"'Sheet1'!$L$16"}</definedName>
    <definedName name="_h3">{"'Sheet1'!$L$16"}</definedName>
    <definedName name="_h3_1" localSheetId="0">{"'Sheet1'!$L$16"}</definedName>
    <definedName name="_h3_1">{"'Sheet1'!$L$16"}</definedName>
    <definedName name="_h3_2" localSheetId="0">{"'Sheet1'!$L$16"}</definedName>
    <definedName name="_h3_2">{"'Sheet1'!$L$16"}</definedName>
    <definedName name="_h5" localSheetId="0">{"'Sheet1'!$L$16"}</definedName>
    <definedName name="_h5">{"'Sheet1'!$L$16"}</definedName>
    <definedName name="_h5_1" localSheetId="0">{"'Sheet1'!$L$16"}</definedName>
    <definedName name="_h5_1">{"'Sheet1'!$L$16"}</definedName>
    <definedName name="_h5_2" localSheetId="0">{"'Sheet1'!$L$16"}</definedName>
    <definedName name="_h5_2">{"'Sheet1'!$L$16"}</definedName>
    <definedName name="_h6" localSheetId="0">{"'Sheet1'!$L$16"}</definedName>
    <definedName name="_h6">{"'Sheet1'!$L$16"}</definedName>
    <definedName name="_h6_1" localSheetId="0">{"'Sheet1'!$L$16"}</definedName>
    <definedName name="_h6_1">{"'Sheet1'!$L$16"}</definedName>
    <definedName name="_h6_2" localSheetId="0">{"'Sheet1'!$L$16"}</definedName>
    <definedName name="_h6_2">{"'Sheet1'!$L$16"}</definedName>
    <definedName name="_h7" localSheetId="0">{"'Sheet1'!$L$16"}</definedName>
    <definedName name="_h7">{"'Sheet1'!$L$16"}</definedName>
    <definedName name="_h7_1" localSheetId="0">{"'Sheet1'!$L$16"}</definedName>
    <definedName name="_h7_1">{"'Sheet1'!$L$16"}</definedName>
    <definedName name="_h7_2" localSheetId="0">{"'Sheet1'!$L$16"}</definedName>
    <definedName name="_h7_2">{"'Sheet1'!$L$16"}</definedName>
    <definedName name="_h8" localSheetId="0">{"'Sheet1'!$L$16"}</definedName>
    <definedName name="_h8">{"'Sheet1'!$L$16"}</definedName>
    <definedName name="_h8_1" localSheetId="0">{"'Sheet1'!$L$16"}</definedName>
    <definedName name="_h8_1">{"'Sheet1'!$L$16"}</definedName>
    <definedName name="_h8_2" localSheetId="0">{"'Sheet1'!$L$16"}</definedName>
    <definedName name="_h8_2">{"'Sheet1'!$L$16"}</definedName>
    <definedName name="_h9" localSheetId="0">{"'Sheet1'!$L$16"}</definedName>
    <definedName name="_h9">{"'Sheet1'!$L$16"}</definedName>
    <definedName name="_h9_1" localSheetId="0">{"'Sheet1'!$L$16"}</definedName>
    <definedName name="_h9_1">{"'Sheet1'!$L$16"}</definedName>
    <definedName name="_h9_2" localSheetId="0">{"'Sheet1'!$L$16"}</definedName>
    <definedName name="_h9_2">{"'Sheet1'!$L$16"}</definedName>
    <definedName name="_hom2">"#REF!"</definedName>
    <definedName name="_hom4">[31]sheet12!#REF!</definedName>
    <definedName name="_hsm2">1.1289</definedName>
    <definedName name="_hso2">#REF!</definedName>
    <definedName name="_hso6">[55]Sheet7!$K$4</definedName>
    <definedName name="_hso7">'[56]Chi phi khac 4.3KH-CP'!#REF!</definedName>
    <definedName name="_Key1" hidden="1">#REF!</definedName>
    <definedName name="_Key1_1">"#REF!"</definedName>
    <definedName name="_Key2" hidden="1">#REF!</definedName>
    <definedName name="_Key2_1">"#REF!"</definedName>
    <definedName name="_Key3">[32]BKq2!#REF!</definedName>
    <definedName name="_kha1">#REF!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6">[59]XL4Poppy!$C$31</definedName>
    <definedName name="_lap1">"#REF!"</definedName>
    <definedName name="_lap2">"#REF!"</definedName>
    <definedName name="_M1">[58]XL4Poppy!$C$4</definedName>
    <definedName name="_ma1">[60]Xuat152!$G$1:$G$65536</definedName>
    <definedName name="_MAC12">"#REF!"</definedName>
    <definedName name="_MAC46">"#REF!"</definedName>
    <definedName name="_MVL486">[59]XL4Poppy!$B$1:$B$16</definedName>
    <definedName name="_NC200">[33]TT35!#REF!</definedName>
    <definedName name="_nc3">[61]NC!$E$8</definedName>
    <definedName name="_nc35">'[62]he so'!$B$2</definedName>
    <definedName name="_nc4">[63]NC!$E$12</definedName>
    <definedName name="_nc46">[25]Giathanh1m3BT!$H$12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 localSheetId="0">{"'Sheet1'!$L$16"}</definedName>
    <definedName name="_NSO2">{"'Sheet1'!$L$16"}</definedName>
    <definedName name="_NSO2_1" localSheetId="0">{"'Sheet1'!$L$16"}</definedName>
    <definedName name="_NSO2_1">{"'Sheet1'!$L$16"}</definedName>
    <definedName name="_NSO2_2" localSheetId="0">{"'Sheet1'!$L$16"}</definedName>
    <definedName name="_NSO2_2">{"'Sheet1'!$L$16"}</definedName>
    <definedName name="_Order1" hidden="1">255</definedName>
    <definedName name="_Order2" hidden="1">255</definedName>
    <definedName name="_oto10">[34]VL!#REF!</definedName>
    <definedName name="_PA3" hidden="1">{"'Sheet1'!$L$16"}</definedName>
    <definedName name="_Parse_Out" hidden="1">[64]Quantity!#REF!</definedName>
    <definedName name="_pc30">[65]GiaVL!$F$14</definedName>
    <definedName name="_pc40">[65]GiaVL!$F$13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ptk89">[35]th¸mo!#REF!</definedName>
    <definedName name="_QL10">#REF!</definedName>
    <definedName name="_sat10">"#REF!"</definedName>
    <definedName name="_sat12">'[36]Bang chiet tinh TBA'!#REF!</definedName>
    <definedName name="_sat14">"#REF!"</definedName>
    <definedName name="_sat16">"#REF!"</definedName>
    <definedName name="_sat20">"#REF!"</definedName>
    <definedName name="_Sat27">'[36]Chiet tinh DZ 22'!#REF!</definedName>
    <definedName name="_Sat6">'[36]Chiet tinh DZ 22'!#REF!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12">[37]Sheet3!#REF!</definedName>
    <definedName name="_Su70">[37]Sheet3!#REF!</definedName>
    <definedName name="_sua20">"#REF!"</definedName>
    <definedName name="_sua30">"#REF!"</definedName>
    <definedName name="_sw70609">[22]MTP!#REF!</definedName>
    <definedName name="_TB1">"#REF!"</definedName>
    <definedName name="_tct3">[66]gVL!$Q$23</definedName>
    <definedName name="_tct5">[67]gVL!$N$19</definedName>
    <definedName name="_TH1">"#REF!"</definedName>
    <definedName name="_th100">'[29]dongia (2)'!#REF!</definedName>
    <definedName name="_TH160">'[29]dongia (2)'!#REF!</definedName>
    <definedName name="_TH2">"#REF!"</definedName>
    <definedName name="_TH3">"#REF!"</definedName>
    <definedName name="_thu2018">#REF!</definedName>
    <definedName name="_TK1">[69]Tongke!$B$7:$U$128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TR250">'[29]dongia (2)'!#REF!</definedName>
    <definedName name="_tr375">[29]giathanh1!#REF!</definedName>
    <definedName name="_tz593">#REF!</definedName>
    <definedName name="_un76">[35]th¸mo!#REF!</definedName>
    <definedName name="_va1">'[70]Agg-Require-Asphalt'!$H$49</definedName>
    <definedName name="_VAN1">[38]CT35!#REF!</definedName>
    <definedName name="_vbt100">'[61]vua(c)'!$G$59</definedName>
    <definedName name="_vbt150">'[61]vua(c)'!$G$47</definedName>
    <definedName name="_vbt200">'[61]vua(c)'!$G$29</definedName>
    <definedName name="_vc1">"#REF!"</definedName>
    <definedName name="_vc2">"#REF!"</definedName>
    <definedName name="_vc3">"#REF!"</definedName>
    <definedName name="_VL100">"#REF!"</definedName>
    <definedName name="_vl2" localSheetId="0">{"'Sheet1'!$L$16"}</definedName>
    <definedName name="_vl2">{"'Sheet1'!$L$16"}</definedName>
    <definedName name="_vl2_1" localSheetId="0">{"'Sheet1'!$L$16"}</definedName>
    <definedName name="_vl2_1">{"'Sheet1'!$L$16"}</definedName>
    <definedName name="_vl2_2" localSheetId="0">{"'Sheet1'!$L$16"}</definedName>
    <definedName name="_vl2_2">{"'Sheet1'!$L$16"}</definedName>
    <definedName name="_VL200">[33]TT35!#REF!</definedName>
    <definedName name="_VL250">"#REF!"</definedName>
    <definedName name="_____xlnm.Database">"#REF!"</definedName>
    <definedName name="_____xlnm.Database_1">"#REF!"</definedName>
    <definedName name="_____xlnm.Extract">"#REF!"</definedName>
    <definedName name="_____xlnm.Extract_1">"#REF!"</definedName>
    <definedName name="_____xlnm.Print_Area">"#REF!"</definedName>
    <definedName name="___xlnm.Print_Titles_1">#REF!</definedName>
    <definedName name="_____xlnm.Print_Titles_2">(#REF!,#REF!)</definedName>
    <definedName name="___xlnm.Print_Titles_3">"#N/A"</definedName>
    <definedName name="_____xlnm.Recorder">"#REF!"</definedName>
    <definedName name="_____xlnm.Recorder_1">"#REF!"</definedName>
    <definedName name="_____xlnm.Recorder_2">"#REF!"</definedName>
    <definedName name="_5_0DATA_DATA2_L">'[26]#REF'!#REF!</definedName>
    <definedName name="A">'[4]PNT-QUOT-#3'!#REF!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localSheetId="0" hidden="1">{"'Sheet1'!$L$16"}</definedName>
    <definedName name="____________a1" hidden="1">{"'Sheet1'!$L$16"}</definedName>
    <definedName name="a1.1">#REF!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__A65700">'[72]MTO REV.2(ARMOR)'!#REF!</definedName>
    <definedName name="___A65800">'[72]MTO REV.2(ARMOR)'!#REF!</definedName>
    <definedName name="___A66000">'[72]MTO REV.2(ARMOR)'!#REF!</definedName>
    <definedName name="___A67000">'[72]MTO REV.2(ARMOR)'!#REF!</definedName>
    <definedName name="___A68000">'[72]MTO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__A70000">'[72]MTO REV.2(ARMOR)'!#REF!</definedName>
    <definedName name="___A75000">'[72]MTO REV.2(ARMOR)'!#REF!</definedName>
    <definedName name="___A85000">'[72]MTO REV.2(ARMOR)'!#REF!</definedName>
    <definedName name="A95_">#REF!</definedName>
    <definedName name="A95__1">"#REF!"</definedName>
    <definedName name="AA">#REF!</definedName>
    <definedName name="aa_1">"#REF!"</definedName>
    <definedName name="AAA">'[73]MTL$-INTER'!#REF!</definedName>
    <definedName name="aaaa">[74]Revenue!#REF!</definedName>
    <definedName name="aaaaaaa">#REF!</definedName>
    <definedName name="AB">#REF!</definedName>
    <definedName name="___abb91">[27]chitimc!#REF!</definedName>
    <definedName name="abc">#REF!</definedName>
    <definedName name="abc_1">"#REF!"</definedName>
    <definedName name="ãc">[35]th¸mo!#REF!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CCCC">#REF!</definedName>
    <definedName name="ADAY">#REF!</definedName>
    <definedName name="ADAY_1">"#REF!"</definedName>
    <definedName name="ADP">#REF!</definedName>
    <definedName name="ADP_1">"#REF!"</definedName>
    <definedName name="æ76">[78]chitiet!#REF!</definedName>
    <definedName name="ag142X42">[27]chitimc!#REF!</definedName>
    <definedName name="ag15F80">#REF!</definedName>
    <definedName name="ag267N59">[27]chitimc!#REF!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[79]gvl!#REF!</definedName>
    <definedName name="Anguon">'[80]Dt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'[80]Dt 2001'!#REF!</definedName>
    <definedName name="ANQQH_1">"#REF!"</definedName>
    <definedName name="anscount" hidden="1">3</definedName>
    <definedName name="ANSNN">'[80]Dt 2001'!#REF!</definedName>
    <definedName name="ANSNN_1">"#REF!"</definedName>
    <definedName name="ANSNN_2">"#REF!"</definedName>
    <definedName name="ANSNNxnk">'[80]Dt 2001'!#REF!</definedName>
    <definedName name="ANSNNxnk_1">"#REF!"</definedName>
    <definedName name="ANSNNxnk_2">"#REF!"</definedName>
    <definedName name="APC">'[80]Dt 2001'!#REF!</definedName>
    <definedName name="APC_1">"#REF!"</definedName>
    <definedName name="APC_2">"#REF!"</definedName>
    <definedName name="APCKH">'[81]Dt 2001'!#REF!</definedName>
    <definedName name="ATRAM">#REF!</definedName>
    <definedName name="ATRAM_1">"#REF!"</definedName>
    <definedName name="ATW">#REF!</definedName>
    <definedName name="ATW_1">"#REF!"</definedName>
    <definedName name="B">'[4]PNT-QUOT-#3'!#REF!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Isc">#REF!</definedName>
    <definedName name="B_n_tuyÓn_than_Cöa__ng">"tco"</definedName>
    <definedName name="B_ng_dÝnh">'[62]he so'!$B$24</definedName>
    <definedName name="b7_">'[83]Xuly Data'!#REF!</definedName>
    <definedName name="b8.">'[84]So lieu chung'!#REF!</definedName>
    <definedName name="b9.">'[84]So lieu chung'!#REF!</definedName>
    <definedName name="ba.">'[84]So lieu chung'!#REF!</definedName>
    <definedName name="BaiChay">#REF!</definedName>
    <definedName name="ban">'[85]chung loai'!#REF!</definedName>
    <definedName name="BANG">[86]Sheet1!#REF!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'[87]PHAN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'[88]CD-LETRAI29+200-39'!$B$11:$K$787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'[29]dongia (2)'!#REF!</definedName>
    <definedName name="BAOGIATHANG">[89]BAOGIATHANG!$B$3:$E$119</definedName>
    <definedName name="Bar">'[90]B-B'!$B$65:$J$66</definedName>
    <definedName name="BB">#REF!</definedName>
    <definedName name="bb.">'[84]So lieu chung'!#REF!</definedName>
    <definedName name="bb_1" localSheetId="0">{"Thuxm2.xls","Sheet1"}</definedName>
    <definedName name="bb_1">{"Thuxm2.xls","Sheet1"}</definedName>
    <definedName name="bb_2" localSheetId="0">{"Thuxm2.xls","Sheet1"}</definedName>
    <definedName name="bb_2">{"Thuxm2.xls","Sheet1"}</definedName>
    <definedName name="bbkt">#REF!</definedName>
    <definedName name="bbtc">#REF!</definedName>
    <definedName name="bc">[91]Pier!$K$6</definedName>
    <definedName name="BCBo" localSheetId="0" hidden="1">{"'Sheet1'!$L$16"}</definedName>
    <definedName name="BCBo" hidden="1">{"'Sheet1'!$L$16"}</definedName>
    <definedName name="BCBo_1" localSheetId="0">{"'Sheet1'!$L$16"}</definedName>
    <definedName name="BCBo_1">{"'Sheet1'!$L$16"}</definedName>
    <definedName name="BCBo_2" localSheetId="0">{"'Sheet1'!$L$16"}</definedName>
    <definedName name="BCBo_2">{"'Sheet1'!$L$16"}</definedName>
    <definedName name="bd">[66]gVL!$Q$15</definedName>
    <definedName name="BDAY">#REF!</definedName>
    <definedName name="BDAY_1">"#REF!"</definedName>
    <definedName name="bdht15nc">[29]gtrinh!#REF!</definedName>
    <definedName name="bdht15vl">[29]gtrinh!#REF!</definedName>
    <definedName name="bdht25nc">[29]gtrinh!#REF!</definedName>
    <definedName name="bdht25vl">[29]gtrinh!#REF!</definedName>
    <definedName name="bdht325nc">[29]gtrinh!#REF!</definedName>
    <definedName name="bdht325vl">[29]gtrinh!#REF!</definedName>
    <definedName name="bé_giao_th_ng">#REF!</definedName>
    <definedName name="bé_x_y_dùng">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'[92]Gia vat tu'!$P$26</definedName>
    <definedName name="betong200">'[93]TT-35KV+TBA'!#REF!</definedName>
    <definedName name="BetongM150">'[94]chiet tinh'!$B$18:$D$23,'[94]chiet tinh'!$F$18:$F$23</definedName>
    <definedName name="BetongM200">'[94]chiet tinh'!$B$35:$D$39,'[94]chiet tinh'!$F$35:$F$39</definedName>
    <definedName name="BetongM50">'[94]chiet tinh'!$B$6:$D$8,'[94]chiet tinh'!$F$6:$F$8</definedName>
    <definedName name="bia">'[95]DI-ESTI'!$A$8:$R$489</definedName>
    <definedName name="__Bia2">'[50]DI-ESTI'!$A$8:$R$489</definedName>
    <definedName name="bit">[35]th¸mo!#REF!</definedName>
    <definedName name="Bitum">'[62]he so'!$B$19</definedName>
    <definedName name="blkh">#REF!</definedName>
    <definedName name="blkh_1">"#REF!"</definedName>
    <definedName name="blkh1">#REF!</definedName>
    <definedName name="blkh1_1">"#REF!"</definedName>
    <definedName name="blop">[31]sheet12!#REF!</definedName>
    <definedName name="__________________________________________boi1">#REF!</definedName>
    <definedName name="__________________________________________boi2">#REF!</definedName>
    <definedName name="________boi3">#REF!</definedName>
    <definedName name="________boi4">#REF!</definedName>
    <definedName name="bom">'[62]he so'!$B$11</definedName>
    <definedName name="Book2">#REF!</definedName>
    <definedName name="Book2_1">"#REF!"</definedName>
    <definedName name="BOQ">#REF!</definedName>
    <definedName name="BOQ_1">"#REF!"</definedName>
    <definedName name="bt">'[88]CD-LETRAI29+200-39'!$B$11:$K$787</definedName>
    <definedName name="btai">[79]gvl!$Q$63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___btm100">#REF!</definedName>
    <definedName name="___btm150">'[28]TT-35'!#REF!</definedName>
    <definedName name="___btm200">'[28]TT-35'!#REF!</definedName>
    <definedName name="________BTM250">#REF!</definedName>
    <definedName name="________btM300">#REF!</definedName>
    <definedName name="___btm50">'[28]TT-35'!#REF!</definedName>
    <definedName name="BTRAM">#REF!</definedName>
    <definedName name="BTRAM_1">"#REF!"</definedName>
    <definedName name="btthuongpham150">'[97]Gia vat tu'!$E$45</definedName>
    <definedName name="btthuongpham300">'[97]Gia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[37]Sheet3!#REF!</definedName>
    <definedName name="Bulongma">8700</definedName>
    <definedName name="buoc">'[36]Chiet tinh DZ 22'!#REF!</definedName>
    <definedName name="BVCISUMMARY">#REF!</definedName>
    <definedName name="BVCISUMMARY_1">"#REF!"</definedName>
    <definedName name="BVCISUMMARY_2">"#REF!"</definedName>
    <definedName name="BVTINH" localSheetId="0" hidden="1">{"'Sheet1'!$L$16"}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_n">#REF!</definedName>
    <definedName name="ca.1111">#REF!</definedName>
    <definedName name="ca.1111.th">#REF!</definedName>
    <definedName name="ca.1111.th_1">"#REF!"</definedName>
    <definedName name="ca.1111_1">"#REF!"</definedName>
    <definedName name="CABLE2">'[99]MTO REV.0'!$A$1:$Q$570</definedName>
    <definedName name="CACAU">298161</definedName>
    <definedName name="CAMAY">[100]CaMay!$B$2:$E$8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_cao1">#REF!</definedName>
    <definedName name="________cao2">#REF!</definedName>
    <definedName name="________cao3">#REF!</definedName>
    <definedName name="________cao4">#REF!</definedName>
    <definedName name="________cao5">#REF!</definedName>
    <definedName name="________cao6">#REF!</definedName>
    <definedName name="cap">#REF!</definedName>
    <definedName name="cap_1">"#REF!"</definedName>
    <definedName name="CAP_DIEN_AP">'[101]DLC DIEN AP'!$B$5:$F$9</definedName>
    <definedName name="cap0.7">#REF!</definedName>
    <definedName name="cap0.7_1">"#REF!"</definedName>
    <definedName name="CAPDAT">[102]phuluc1!#REF!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[103]T.Tinh!#REF!</definedName>
    <definedName name="cau">[104]NC!$B$5:$C$56</definedName>
    <definedName name="CauQL1GD2">#REF!</definedName>
    <definedName name="CauQL1GD3">#REF!</definedName>
    <definedName name="CC">#REF!</definedName>
    <definedName name="CCNK">[105]QMCT!#REF!</definedName>
    <definedName name="CCS">#REF!</definedName>
    <definedName name="CCS_1">"#REF!"</definedName>
    <definedName name="CCS_2">"#REF!"</definedName>
    <definedName name="cd">[67]gVL!$N$15</definedName>
    <definedName name="CDADD">'[101]SL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B">'[83]Xuly Data'!#REF!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DT">'[83]Xuly Data'!#REF!</definedName>
    <definedName name="CDMD">'[83]Xuly Data'!#REF!</definedName>
    <definedName name="Cdnum">#REF!</definedName>
    <definedName name="Cdnum_1">"#REF!"</definedName>
    <definedName name="cfk">#REF!</definedName>
    <definedName name="cg">[35]th¸mo!#REF!</definedName>
    <definedName name="cgionc">'[29]lam-moi'!#REF!</definedName>
    <definedName name="cgiovl">'[29]lam-moi'!#REF!</definedName>
    <definedName name="CH">#REF!</definedName>
    <definedName name="CH_1">"#REF!"</definedName>
    <definedName name="Chang">'[107]Dinh nghia'!$A$3:$B$14</definedName>
    <definedName name="chhtnc">'[29]lam-moi'!#REF!</definedName>
    <definedName name="chhtvl">'[29]lam-moi'!#REF!</definedName>
    <definedName name="chi_tiÕt_vËt_liÖu___nh_n_c_ng___m_y_thi_c_ng">#REF!</definedName>
    <definedName name="chiem">[108]TTVanChuyen!#REF!</definedName>
    <definedName name="chiemhoa">[108]TTVanChuyen!#REF!</definedName>
    <definedName name="chnc">'[29]lam-moi'!#REF!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[34]ND!#REF!</definedName>
    <definedName name="chungloainhapthan">#REF!</definedName>
    <definedName name="chungloaiXNT">#REF!</definedName>
    <definedName name="chungloaixuatthan">#REF!</definedName>
    <definedName name="chvl">'[29]lam-moi'!#REF!</definedName>
    <definedName name="citidd">'[29]dongia (2)'!#REF!</definedName>
    <definedName name="CK">#REF!</definedName>
    <definedName name="CK_1">"#REF!"</definedName>
    <definedName name="cknc">'[29]lam-moi'!#REF!</definedName>
    <definedName name="ckvl">'[29]lam-moi'!#REF!</definedName>
    <definedName name="CL">#REF!</definedName>
    <definedName name="CL_1">"#REF!"</definedName>
    <definedName name="CLECH_0.4">#REF!</definedName>
    <definedName name="CLECH_0.4_1">"#REF!"</definedName>
    <definedName name="Clech_o.4">'[109]Bu CL'!#REF!</definedName>
    <definedName name="CLIENT">[110]LEGEND!$D$6</definedName>
    <definedName name="CLTMP">[105]QMCT!#REF!</definedName>
    <definedName name="CLVC">'[111]CHITIET VL-NC-TT1p'!$D$4</definedName>
    <definedName name="clvc1">[29]chitiet!$D$3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[112]ThongSo!$C$11</definedName>
    <definedName name="cm">[35]th¸mo!#REF!</definedName>
    <definedName name="cn">#REF!</definedName>
    <definedName name="cn_1">"#REF!"</definedName>
    <definedName name="CN3p">'[113]TONGKE3p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'[62]he so'!$B$22</definedName>
    <definedName name="Co">#REF!</definedName>
    <definedName name="co.">#REF!</definedName>
    <definedName name="co..">#REF!</definedName>
    <definedName name="Co_1">"#REF!"</definedName>
    <definedName name="coar">[70]Payment!$AF$30</definedName>
    <definedName name="COAT">'[4]PNT-QUOT-#3'!#REF!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oi">'[114]MTL$-INTER'!#REF!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[35]th¸mo!#REF!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___________________________________CON1">#REF!</definedName>
    <definedName name="__________________________________________CON2">#REF!</definedName>
    <definedName name="Concrete">'[116]DGchitiet '!#REF!</definedName>
    <definedName name="Cong">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[29]giathanh1!#REF!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'[117]Vat tu'!$B$45</definedName>
    <definedName name="CONST_EQ">#REF!</definedName>
    <definedName name="CONST_EQ_1">"#REF!"</definedName>
    <definedName name="COT">#REF!</definedName>
    <definedName name="COT_1">"#REF!"</definedName>
    <definedName name="Cot_thep">[118]Du_lieu!$C$19</definedName>
    <definedName name="cot7.5">#REF!</definedName>
    <definedName name="cot7.5_1">"#REF!"</definedName>
    <definedName name="cot8.5">#REF!</definedName>
    <definedName name="cot8.5_1">"#REF!"</definedName>
    <definedName name="cotpha">[119]TT_10KV!$H$323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.M10.1a">'[120]Giai trinh'!#REF!</definedName>
    <definedName name="CP.M10.1b">'[120]Giai trinh'!#REF!</definedName>
    <definedName name="CP.M10.1c">'[120]Giai trinh'!#REF!</definedName>
    <definedName name="CP.M10.1d">'[120]Giai trinh'!#REF!</definedName>
    <definedName name="CP.M10.1e">'[120]Giai trinh'!#REF!</definedName>
    <definedName name="CP.M10.2a">'[120]Giai trinh'!#REF!</definedName>
    <definedName name="CP.M10.2b">'[120]Giai trinh'!#REF!</definedName>
    <definedName name="CP.M10.2c">'[120]Giai trinh'!#REF!</definedName>
    <definedName name="CP.M10.2d">'[120]Giai trinh'!#REF!</definedName>
    <definedName name="CP.M10.2e">'[120]Giai trinh'!#REF!</definedName>
    <definedName name="CP.MDTa">'[120]Giai trinh'!#REF!</definedName>
    <definedName name="CP.MDTb">'[120]Giai trinh'!#REF!</definedName>
    <definedName name="CP.MDTc">'[120]Giai trinh'!#REF!</definedName>
    <definedName name="CP.MDTd">'[120]Giai trinh'!#REF!</definedName>
    <definedName name="CP.MDTe">'[120]Giai trinh'!#REF!</definedName>
    <definedName name="CPC">#REF!</definedName>
    <definedName name="cpd">[66]gVL!$Q$20</definedName>
    <definedName name="cpdd">[66]gVL!$Q$21</definedName>
    <definedName name="cpdd2">[121]gVL!$P$19</definedName>
    <definedName name="cplhsmt">[122]!cplhsmt</definedName>
    <definedName name="cpmtc">#REF!</definedName>
    <definedName name="cpmtc_1">"#REF!"</definedName>
    <definedName name="cpnc">#REF!</definedName>
    <definedName name="cpnc_1">"#REF!"</definedName>
    <definedName name="cptdhsmt">[122]!cptdhsmt</definedName>
    <definedName name="cptdtdt">[122]!cptdtdt</definedName>
    <definedName name="cptdtkkt">[122]!cptdtkkt</definedName>
    <definedName name="CPTKE">[123]TKP!#REF!</definedName>
    <definedName name="cptt">#REF!</definedName>
    <definedName name="cptt_1">"#REF!"</definedName>
    <definedName name="CPVC100">'[124]TONG HOP VL-NC'!#REF!</definedName>
    <definedName name="CPVC1KM">'[125]TH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[35]th¸mo!#REF!</definedName>
    <definedName name="CRD">#REF!</definedName>
    <definedName name="CRD_1">"#REF!"</definedName>
    <definedName name="_xlnm.Criteria">[126]SILICATE!#REF!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[35]th¸mo!#REF!</definedName>
    <definedName name="ct">'[127]BK-C T'!$A$4:$E$36</definedName>
    <definedName name="CT.M10.1">'[120]Giai trinh'!#REF!</definedName>
    <definedName name="CT.M10.2">'[120]Giai trinh'!#REF!</definedName>
    <definedName name="CT.MDT">'[120]Giai trinh'!#REF!</definedName>
    <definedName name="CT_03">'[97]Gia vat tu'!$E$52</definedName>
    <definedName name="CT_50">#REF!</definedName>
    <definedName name="CT_MCX">#REF!</definedName>
    <definedName name="___CT250">'[29]dongia (2)'!#REF!</definedName>
    <definedName name="ct3_">[128]Gia!#REF!</definedName>
    <definedName name="ct5_">[128]Gia!#REF!</definedName>
    <definedName name="Ctb">'[129]Lç khoan LK1'!#REF!</definedName>
    <definedName name="CTBT">[38]CT35!#REF!</definedName>
    <definedName name="CTBT1">[38]CT35!#REF!</definedName>
    <definedName name="CTBT2">[38]CT35!#REF!</definedName>
    <definedName name="CTCT1" hidden="1">{"'Sheet1'!$L$16"}</definedName>
    <definedName name="CTCT2" hidden="1">{"'Sheet1'!$L$16"}</definedName>
    <definedName name="ctdg">[130]ctdg!#REF!</definedName>
    <definedName name="ctdn9697">#REF!</definedName>
    <definedName name="ctdn9697_1">"#REF!"</definedName>
    <definedName name="ctg">[35]th¸mo!#REF!</definedName>
    <definedName name="cti3x15">[29]giathanh1!#REF!</definedName>
    <definedName name="ctiep">#REF!</definedName>
    <definedName name="ctiep_1">"#REF!"</definedName>
    <definedName name="CTIET">#REF!</definedName>
    <definedName name="CTIET_1">"#REF!"</definedName>
    <definedName name="ctkr">[35]th¸mo!#REF!</definedName>
    <definedName name="cto">[131]THCT!#REF!</definedName>
    <definedName name="CTRAM">#REF!</definedName>
    <definedName name="CTRAM_1">"#REF!"</definedName>
    <definedName name="cu">#REF!</definedName>
    <definedName name="cu_ly">#REF!</definedName>
    <definedName name="cu_ly_1">'[132]tra-vat-lieu'!$A$219:$A$319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i">[67]gVL!$N$39</definedName>
    <definedName name="CuLy">#REF!</definedName>
    <definedName name="CuLy_Q">#REF!</definedName>
    <definedName name="culy1">[29]DONGIA!#REF!</definedName>
    <definedName name="culy2">[29]DONGIA!#REF!</definedName>
    <definedName name="culy3">[29]DONGIA!#REF!</definedName>
    <definedName name="culy4">[29]DONGIA!#REF!</definedName>
    <definedName name="culy5">[29]DONGIA!#REF!</definedName>
    <definedName name="cuoc">[29]DONGIA!#REF!</definedName>
    <definedName name="cuoc_vc">#REF!</definedName>
    <definedName name="Cuoc_vc_1">'[132]tra-vat-lieu'!$B$219:$G$319</definedName>
    <definedName name="CuocVC">#REF!</definedName>
    <definedName name="CURRENCY">#REF!</definedName>
    <definedName name="CURRENCY_1">"#REF!"</definedName>
    <definedName name="cut">[35]th¸mo!#REF!</definedName>
    <definedName name="cv">[133]gvl!$N$17</definedName>
    <definedName name="CV.M10.1">'[120]Giai trinh'!#REF!</definedName>
    <definedName name="CV.M10.2">'[120]Giai trinh'!#REF!</definedName>
    <definedName name="CV.MDT">'[120]Giai trinh'!#REF!</definedName>
    <definedName name="CVC_Q">#REF!</definedName>
    <definedName name="cx">#REF!</definedName>
    <definedName name="cx_1">"#REF!"</definedName>
    <definedName name="cxhtnc">'[29]lam-moi'!#REF!</definedName>
    <definedName name="cxhtvl">'[29]lam-moi'!#REF!</definedName>
    <definedName name="cxnc">'[29]lam-moi'!#REF!</definedName>
    <definedName name="cxvl">'[29]lam-moi'!#REF!</definedName>
    <definedName name="cxxnc">'[29]lam-moi'!#REF!</definedName>
    <definedName name="cxxvl">'[29]lam-moi'!#REF!</definedName>
    <definedName name="D">[134]ctdz35!#REF!</definedName>
    <definedName name="d.d">[135]Input!#REF!</definedName>
    <definedName name="d.d1">[135]Input!#REF!</definedName>
    <definedName name="d.d2">[135]Input!#REF!</definedName>
    <definedName name="D.M10.1a">'[120]Giai trinh'!#REF!</definedName>
    <definedName name="D.M10.1b">'[120]Giai trinh'!#REF!</definedName>
    <definedName name="D.M10.2a">'[120]Giai trinh'!#REF!</definedName>
    <definedName name="D.M10.2b">'[120]Giai trinh'!#REF!</definedName>
    <definedName name="D.MDTa">'[120]Giai trinh'!#REF!</definedName>
    <definedName name="D.MDTb">'[120]Giai trinh'!#REF!</definedName>
    <definedName name="d_">#REF!</definedName>
    <definedName name="d_1">[135]Input!#REF!</definedName>
    <definedName name="d_1I">'[136]13.BANG CT'!#REF!</definedName>
    <definedName name="d_1II">'[136]13.BANG CT'!#REF!</definedName>
    <definedName name="d_1III">'[136]13.BANG CT'!#REF!</definedName>
    <definedName name="d_1IV">'[136]13.BANG CT'!#REF!</definedName>
    <definedName name="d_2">[135]Input!#REF!</definedName>
    <definedName name="d_2I">'[136]13.BANG CT'!#REF!</definedName>
    <definedName name="d_2II">'[136]13.BANG CT'!#REF!</definedName>
    <definedName name="d_2III">'[136]13.BANG CT'!#REF!</definedName>
    <definedName name="d_2IV">'[136]13.BANG CT'!#REF!</definedName>
    <definedName name="d_3">[135]Input!#REF!</definedName>
    <definedName name="d_3I">'[136]13.BANG CT'!#REF!</definedName>
    <definedName name="d_3II">'[136]13.BANG CT'!#REF!</definedName>
    <definedName name="d_3III">'[136]13.BANG CT'!#REF!</definedName>
    <definedName name="d_3IV">'[136]13.BANG CT'!#REF!</definedName>
    <definedName name="d_4">[135]Input!#REF!</definedName>
    <definedName name="d_4I">'[136]13.BANG CT'!#REF!</definedName>
    <definedName name="d_4II">'[136]13.BANG CT'!#REF!</definedName>
    <definedName name="d_4III">'[136]13.BANG CT'!#REF!</definedName>
    <definedName name="d_4IV">'[136]13.BANG CT'!#REF!</definedName>
    <definedName name="D_7101A_B">#REF!</definedName>
    <definedName name="D_7101A_B_1">"#REF!"</definedName>
    <definedName name="d_9bI">'[136]13.BANG CT'!#REF!</definedName>
    <definedName name="d_9bII">'[136]13.BANG CT'!#REF!</definedName>
    <definedName name="d_9bIII">'[136]13.BANG CT'!#REF!</definedName>
    <definedName name="d_9bIV">'[136]13.BANG CT'!#REF!</definedName>
    <definedName name="d_9I">'[136]13.BANG CT'!#REF!</definedName>
    <definedName name="d_9II">'[136]13.BANG CT'!#REF!</definedName>
    <definedName name="d_9III">'[136]13.BANG CT'!#REF!</definedName>
    <definedName name="d_9IV">'[136]13.BANG CT'!#REF!</definedName>
    <definedName name="D_Gia">'[137]Don gia'!$A$3:$F$240</definedName>
    <definedName name="D_giavt">'[138]Dgia vat tu'!$A$5:$F$226</definedName>
    <definedName name="D_kien">[139]DG!$G$2</definedName>
    <definedName name="D_n">#REF!</definedName>
    <definedName name="D_y__ay">'[62]he so'!$B$18</definedName>
    <definedName name="D1x49">[27]chitimc!#REF!</definedName>
    <definedName name="D1x49x49">[27]chitimc!#REF!</definedName>
    <definedName name="d1x6">[31]sheet12!#REF!</definedName>
    <definedName name="d24nc">'[29]lam-moi'!#REF!</definedName>
    <definedName name="d24vl">'[29]lam-moi'!#REF!</definedName>
    <definedName name="d4_">[140]Loading!#REF!</definedName>
    <definedName name="d5_">[140]Loading!#REF!</definedName>
    <definedName name="da">#REF!</definedName>
    <definedName name="da.">'[84]So lieu chung'!#REF!</definedName>
    <definedName name="da1x2">#REF!</definedName>
    <definedName name="da1x2_1">"#REF!"</definedName>
    <definedName name="da2x4">[141]TTDZ22!#REF!</definedName>
    <definedName name="da4x6">'[142]chiet tinh TBA'!#REF!</definedName>
    <definedName name="dadad">[143]XL4Poppy!$A$15</definedName>
    <definedName name="dadas">'[90]B-B'!#REF!</definedName>
    <definedName name="dahoc">#REF!</definedName>
    <definedName name="dahoc_1">"#REF!"</definedName>
    <definedName name="________dai1">#REF!</definedName>
    <definedName name="________dai2">#REF!</definedName>
    <definedName name="________dai3">#REF!</definedName>
    <definedName name="________dai4">#REF!</definedName>
    <definedName name="________dai5">#REF!</definedName>
    <definedName name="________dai6">#REF!</definedName>
    <definedName name="dam">#REF!</definedName>
    <definedName name="dam_1">"#REF!"</definedName>
    <definedName name="dam_24">#REF!</definedName>
    <definedName name="DamNgang">#REF!</definedName>
    <definedName name="________dan1">#REF!</definedName>
    <definedName name="________dan2">#REF!</definedName>
    <definedName name="danducsan">#REF!</definedName>
    <definedName name="danducsan_1">"#REF!"</definedName>
    <definedName name="danhmuc">#REF!</definedName>
    <definedName name="danhmucN">#REF!</definedName>
    <definedName name="dao">#REF!</definedName>
    <definedName name="dao_1">"#REF!"</definedName>
    <definedName name="_____dao1">'[19]CT Thang Mo'!$B$189:$H$189</definedName>
    <definedName name="____dao2">'[19]CT Thang Mo'!$B$161:$H$161</definedName>
    <definedName name="DAODAT">[89]DAODAT!$A$2:$Q$88</definedName>
    <definedName name="daolay">[144]Sheet2!$E$10</definedName>
    <definedName name="daotd">'[19]CT Thang Mo'!$B$323:$H$323</definedName>
    <definedName name="dap">'[19]CT Thang Mo'!$B$39:$H$39</definedName>
    <definedName name="____dap2">'[19]CT Thang Mo'!$B$162:$H$162</definedName>
    <definedName name="daptd">'[19]CT Thang Mo'!$B$324:$H$324</definedName>
    <definedName name="DAT">#REF!</definedName>
    <definedName name="DAT_1">"#REF!"</definedName>
    <definedName name="data">#REF!</definedName>
    <definedName name="_6DATA_DATA2_L">'[26]#REF'!#REF!</definedName>
    <definedName name="DATA_DATA2_List">#REF!</definedName>
    <definedName name="DATA_DATA2_List_1">"#REF!"</definedName>
    <definedName name="data1">#REF!</definedName>
    <definedName name="Data11">#REF!</definedName>
    <definedName name="data17">[146]DU_LIEU!$E$24</definedName>
    <definedName name="data18">[146]DU_LIEU!$E$25</definedName>
    <definedName name="data20">[146]DU_LIEU!$E$27</definedName>
    <definedName name="data21">[146]DU_LIEU!$E$28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>#REF!</definedName>
    <definedName name="DataFilter">[147]!DataFilter</definedName>
    <definedName name="DataSort">[147]!DataSort</definedName>
    <definedName name="DATDAO">#REF!</definedName>
    <definedName name="DATDAO_1">"#REF!"</definedName>
    <definedName name="dauchi">'[62]he so'!$B$16</definedName>
    <definedName name="___day1">'[18]Chiet tinh dz22'!#REF!</definedName>
    <definedName name="____day2">'[24]Chiet tinh dz35'!$H$3</definedName>
    <definedName name="daybuoc">'[92]Gia vat tu'!$D$29</definedName>
    <definedName name="db">[79]gvl!$Q$67</definedName>
    <definedName name="db.">'[84]So lieu chung'!#REF!</definedName>
    <definedName name="___dbu1">'[19]CT Thang Mo'!#REF!</definedName>
    <definedName name="_____dbu2">'[19]CT Thang Mo'!$B$93:$F$93</definedName>
    <definedName name="dc">[91]Pier!$K$12</definedName>
    <definedName name="dc.">'[84]So lieu chung'!#REF!</definedName>
    <definedName name="dca.">'[84]So lieu chung'!#REF!</definedName>
    <definedName name="dcb.">'[84]So lieu chung'!#REF!</definedName>
    <definedName name="dcc">[66]gVL!$Q$50</definedName>
    <definedName name="dcc.">'[84]So lieu chung'!#REF!</definedName>
    <definedName name="dcl">[66]gVL!$Q$40</definedName>
    <definedName name="DCL_22">12117600</definedName>
    <definedName name="DCL_35">25490000</definedName>
    <definedName name="DD">#REF!</definedName>
    <definedName name="dđ" localSheetId="0" hidden="1">{"'Sheet1'!$L$16"}</definedName>
    <definedName name="dđ" hidden="1">{"'Sheet1'!$L$16"}</definedName>
    <definedName name="dd_1">"#REF!"</definedName>
    <definedName name="dd_2">"#REF!"</definedName>
    <definedName name="dd0.5x1">[66]gVL!$Q$10</definedName>
    <definedName name="dd1pnc">[29]chitiet!$G$404</definedName>
    <definedName name="dd1pvl">[29]chitiet!$G$383</definedName>
    <definedName name="dd1x2">[133]gvl!$N$9</definedName>
    <definedName name="dd2x4">[66]gVL!$Q$12</definedName>
    <definedName name="dd3pctnc">'[29]lam-moi'!#REF!</definedName>
    <definedName name="dd3pctvl">'[29]lam-moi'!#REF!</definedName>
    <definedName name="dd3plmvl">'[29]lam-moi'!#REF!</definedName>
    <definedName name="dd3pnc">'[29]lam-moi'!#REF!</definedName>
    <definedName name="dd3pvl">'[29]lam-moi'!#REF!</definedName>
    <definedName name="dd4x6">[67]gVL!$N$10</definedName>
    <definedName name="DDAY">#REF!</definedName>
    <definedName name="DDAY_1">"#REF!"</definedName>
    <definedName name="DDD">[91]Pier!$B$272:$B$277</definedName>
    <definedName name="DDDD">'[80]Dt 2001'!#REF!</definedName>
    <definedName name="ddddddddddd">#REF!</definedName>
    <definedName name="DDDS">[91]Pier!$B$284:$B$289</definedName>
    <definedName name="ddhtnc">'[29]lam-moi'!#REF!</definedName>
    <definedName name="ddhtvl">'[29]lam-moi'!#REF!</definedName>
    <definedName name="ddia">[67]gVL!$N$41</definedName>
    <definedName name="ddien">[66]gVL!$Q$51</definedName>
    <definedName name="DDK">#REF!</definedName>
    <definedName name="DDK_1">"#REF!"</definedName>
    <definedName name="__________________________________________ddn400">#REF!</definedName>
    <definedName name="__________________________________________ddn600">#REF!</definedName>
    <definedName name="DDS">[91]Pier!$B$218:$B$223</definedName>
    <definedName name="ddt2nc">[29]gtrinh!#REF!</definedName>
    <definedName name="ddt2vl">[29]gtrinh!#REF!</definedName>
    <definedName name="ddtd3pnc">'[29]thao-go'!#REF!</definedName>
    <definedName name="ddtt1pnc">[29]gtrinh!#REF!</definedName>
    <definedName name="ddtt1pvl">[29]gtrinh!#REF!</definedName>
    <definedName name="ddtt3pnc">[29]gtrinh!#REF!</definedName>
    <definedName name="ddtt3pvl">[29]gtrinh!#REF!</definedName>
    <definedName name="DEFINENAME">[149]Open!$A$15</definedName>
    <definedName name="den_bu">#REF!</definedName>
    <definedName name="den_bu_1">"#REF!"</definedName>
    <definedName name="denbu">#REF!</definedName>
    <definedName name="denbu_1">"#REF!"</definedName>
    <definedName name="det">[141]TTDZ22!#REF!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f">#REF!</definedName>
    <definedName name="DG">'[137]Don gia'!$B$3:$G$195</definedName>
    <definedName name="dg_5cau">#REF!</definedName>
    <definedName name="DG_M_C_X">#REF!</definedName>
    <definedName name="dgbdII">#REF!</definedName>
    <definedName name="dgbdII_1">"#REF!"</definedName>
    <definedName name="dgc">#REF!</definedName>
    <definedName name="DGCANTHO">'[151]DG CANTHO'!$A$3:$F$212</definedName>
    <definedName name="DGCT_L.SON1">[152]DGCT!$A$8:$J$1532</definedName>
    <definedName name="DGCT_T.Quy_P.Thuy_Q">#REF!</definedName>
    <definedName name="DGCT_TRAUQUYPHUTHUY_HN">#REF!</definedName>
    <definedName name="DGCTI592">#REF!</definedName>
    <definedName name="DGCTI592_1">"#REF!"</definedName>
    <definedName name="dgd">#REF!</definedName>
    <definedName name="DGIA">[153]DGIAgoi1!$B$3:$H$202</definedName>
    <definedName name="DGIA2">#REF!</definedName>
    <definedName name="DGiaT">[100]DGiaT!$B$4:$J$313</definedName>
    <definedName name="DGiaTN">[100]DGiaTN!$C$4:$H$373</definedName>
    <definedName name="DGM">[29]DONGIA!$A$453:$F$459</definedName>
    <definedName name="DGNC">#REF!</definedName>
    <definedName name="DGNC_1">"#REF!"</definedName>
    <definedName name="DGNCTT">[154]dnc4!$A$3:$F$329</definedName>
    <definedName name="dgqndn">#REF!</definedName>
    <definedName name="dgqndn_1">"#REF!"</definedName>
    <definedName name="___dgt100">'[29]dongia (2)'!#REF!</definedName>
    <definedName name="DGTH">[29]DONGIA!#REF!</definedName>
    <definedName name="DGTH1">[29]DONGIA!$A$414:$G$452</definedName>
    <definedName name="dgth2">[29]DONGIA!$A$414:$G$439</definedName>
    <definedName name="DGTN">[100]DGiaTN!$C$4:$H$372</definedName>
    <definedName name="DGTR">[29]DONGIA!$A$472:$I$521</definedName>
    <definedName name="DGTV">#REF!</definedName>
    <definedName name="DGTV_1">"#REF!"</definedName>
    <definedName name="dgvc">'[155]V.c noi bo'!$A$11:$J$26</definedName>
    <definedName name="dgvl">#REF!</definedName>
    <definedName name="dgvl_1">"#REF!"</definedName>
    <definedName name="DGVL1">[29]DONGIA!$A$5:$F$235</definedName>
    <definedName name="DGVT">#REF!</definedName>
    <definedName name="DGVT_1">"#REF!"</definedName>
    <definedName name="dgXDCB_dd">[156]DGXDCB_DD!$A$1:$H$8939</definedName>
    <definedName name="dh">[67]gVL!$N$11</definedName>
    <definedName name="dhom">#REF!</definedName>
    <definedName name="dhom_1">"#REF!"</definedName>
    <definedName name="DIABAN">'[157]SL dau tien'!$F$2</definedName>
    <definedName name="dien">#REF!</definedName>
    <definedName name="dien_1">"#REF!"</definedName>
    <definedName name="dienbien">'[158]Dt 2001'!#REF!</definedName>
    <definedName name="dienluc" hidden="1">{#N/A,#N/A,FALSE,"Chi tiÆt"}</definedName>
    <definedName name="dientichck">#REF!</definedName>
    <definedName name="dientichck_1">"#REF!"</definedName>
    <definedName name="dinh">[159]dg!$D$24</definedName>
    <definedName name="dinh2">#REF!</definedName>
    <definedName name="dinh2_1">"#REF!"</definedName>
    <definedName name="dinhdia">[159]dg!$D$25</definedName>
    <definedName name="DKTINH" localSheetId="0" hidden="1">{"'Sheet1'!$L$16"}</definedName>
    <definedName name="DKTINH" hidden="1">{"'Sheet1'!$L$16"}</definedName>
    <definedName name="dl">[160]CTinh!$A$3:$M$580</definedName>
    <definedName name="DL15HT">'[161]TONGKE-HT'!#REF!</definedName>
    <definedName name="DL16HT">'[161]TONGKE-HT'!#REF!</definedName>
    <definedName name="DL19HT">'[161]TONGKE-HT'!#REF!</definedName>
    <definedName name="DL20HT">'[161]TONGKE-HT'!#REF!</definedName>
    <definedName name="DLCC">#REF!</definedName>
    <definedName name="DLCC_1">"#REF!"</definedName>
    <definedName name="DM">#REF!</definedName>
    <definedName name="DM_1">"#REF!"</definedName>
    <definedName name="DM_MaTruong">[162]DanhMuc!#REF!</definedName>
    <definedName name="dm1.">[135]Input!#REF!</definedName>
    <definedName name="dm2.">[135]Input!#REF!</definedName>
    <definedName name="dm56bxd">#REF!</definedName>
    <definedName name="dm56bxd_1">"#REF!"</definedName>
    <definedName name="dmld">#REF!</definedName>
    <definedName name="dmz">[66]gVL!$Q$45</definedName>
    <definedName name="DN">#REF!</definedName>
    <definedName name="DN_1">"#REF!"</definedName>
    <definedName name="DNNN">#REF!</definedName>
    <definedName name="DNNN_1">"#REF!"</definedName>
    <definedName name="dno">[66]gVL!$Q$49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anh_nghiÖp_tØnh">#REF!</definedName>
    <definedName name="dobt">#REF!</definedName>
    <definedName name="dobt_1">"#REF!"</definedName>
    <definedName name="Document_array" localSheetId="0">{"Thuxm2.xls","Sheet1"}</definedName>
    <definedName name="Document_array">{"Thuxm2.xls","Sheet1"}</definedName>
    <definedName name="Document_array_1" localSheetId="0">{"Thuxm2.xls","Sheet1"}</definedName>
    <definedName name="Document_array_1">{"Thuxm2.xls","Sheet1"}</definedName>
    <definedName name="Document_array_2" localSheetId="0">{"Thuxm2.xls","Sheet1"}</definedName>
    <definedName name="Document_array_2">{"Thuxm2.xls","Sheet1"}</definedName>
    <definedName name="DON_giA">'[163]Don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'[164]DG vat tu'!$A$1</definedName>
    <definedName name="Don_giahanam">'[165]Don gia Dak Lak'!$A$5:$F$316</definedName>
    <definedName name="Don_giaIII">'[166]Don gia III'!$A$3:$F$293</definedName>
    <definedName name="Don_gianhanam">'[165]Don gia Dak Lak'!$A$5:$F$316</definedName>
    <definedName name="Don_giatp">'[167]dg tphcm'!$A$4:$F$970</definedName>
    <definedName name="Don_giavl">'[166]Don gia CT'!$A$4:$F$228</definedName>
    <definedName name="dongdongia">[168]!dongdongia</definedName>
    <definedName name="dongia">#REF!</definedName>
    <definedName name="dongia_1">"#REF!"</definedName>
    <definedName name="Dongia_III">'[138]Don gia_III'!$A$4:$F$293</definedName>
    <definedName name="dongia1">[155]DG!$A$4:$I$733</definedName>
    <definedName name="DONGIATRAM">'[169]DON GIA TRAM (3)'!$C$4:$L$611</definedName>
    <definedName name="DoorWindow">'[116]DGchitiet '!#REF!</definedName>
    <definedName name="dp">[35]th¸mo!#REF!</definedName>
    <definedName name="drg">[70]Payment!$AG$30</definedName>
    <definedName name="Dry">'[170]Work-Condition'!$B$11</definedName>
    <definedName name="dry.">'[170]Work-Condition'!$B$11</definedName>
    <definedName name="dry..">#REF!</definedName>
    <definedName name="DS">[91]Pier!$C$230:$C$235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'[171]CHITIET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'[171]CHITIET VL-NC-TT-3p'!#REF!</definedName>
    <definedName name="ds3pmvc">'[171]CHITIET VL-NC-TT-3p'!#REF!</definedName>
    <definedName name="ds3pmvl">'[171]CHITIET VL-NC-TT-3p'!#REF!</definedName>
    <definedName name="ds3pnc">[172]BETON!#REF!</definedName>
    <definedName name="ds3pvl">[172]BETON!#REF!</definedName>
    <definedName name="dsct3pnc">'[171]CHITIET VL-NC-TT-3p'!#REF!</definedName>
    <definedName name="dsct3pvl">'[171]CHITIET VL-NC-TT-3p'!#REF!</definedName>
    <definedName name="DSD">[91]Pier!$C$272:$C$277</definedName>
    <definedName name="DSDS">[91]Pier!$C$284:$C$289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S">[91]Pier!$C$218:$C$223</definedName>
    <definedName name="DSTD_Clear">'[173]mau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[174]XL4Poppy!$C$4</definedName>
    <definedName name="dt10.1" hidden="1">{"'Sheet1'!$L$16"}</definedName>
    <definedName name="______________________________________DT12" hidden="1">{"'Sheet1'!$L$16"}</definedName>
    <definedName name="DT12DienLuc">{"ÿÿÿÿÿ"}</definedName>
    <definedName name="DT12Dluc" hidden="1">{"'Sheet1'!$L$16"}</definedName>
    <definedName name="DT12HoangThach" hidden="1">{"'Sheet1'!$L$16"}</definedName>
    <definedName name="DT8.1" hidden="1">{"'Sheet1'!$L$16"}</definedName>
    <definedName name="DT8.2" hidden="1">{"'Sheet1'!$L$16"}</definedName>
    <definedName name="dt9.1" hidden="1">{#N/A,#N/A,FALSE,"Chi tiÆt"}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'[151]Dutoan KL'!$A$5:$F$580</definedName>
    <definedName name="dtoan" hidden="1">{#N/A,#N/A,FALSE,"Chi tiÆt"}</definedName>
    <definedName name="dtru">#REF!</definedName>
    <definedName name="DU_TOAN_CHI_TIET_CONG_TO">#REF!</definedName>
    <definedName name="DU_TOAN_CHI_TIET_CONG_TO_1">"#REF!"</definedName>
    <definedName name="DU_TOAN_CHI_TIET_DZ0.4KV">'[175]chi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'[176]chi tiet TBA'!$A$1:$B$1</definedName>
    <definedName name="duaån">#REF!</definedName>
    <definedName name="duaån_1">"#REF!"</definedName>
    <definedName name="duan">#REF!</definedName>
    <definedName name="duan_1">"#REF!"</definedName>
    <definedName name="DUCANH" localSheetId="0" hidden="1">{"'Sheet1'!$L$16"}</definedName>
    <definedName name="DUCANH" hidden="1">{"'Sheet1'!$L$16"}</definedName>
    <definedName name="DUCANH_1" localSheetId="0">{"'Sheet1'!$L$16"}</definedName>
    <definedName name="DUCANH_1">{"'Sheet1'!$L$16"}</definedName>
    <definedName name="DUCANH_2" localSheetId="0">{"'Sheet1'!$L$16"}</definedName>
    <definedName name="DUCANH_2">{"'Sheet1'!$L$16"}</definedName>
    <definedName name="dung">#REF!</definedName>
    <definedName name="dung1">#REF!</definedName>
    <definedName name="dungkh" hidden="1">{"'Sheet1'!$L$16"}</definedName>
    <definedName name="duong">[104]NC!$B$5:$D$56</definedName>
    <definedName name="duong04">'[131]THDZ0,4'!#REF!</definedName>
    <definedName name="duong1">[29]DONGIA!#REF!</definedName>
    <definedName name="duong2">[29]DONGIA!#REF!</definedName>
    <definedName name="duong3">[29]DONGIA!#REF!</definedName>
    <definedName name="duong35">'[131]TH DZ35'!#REF!</definedName>
    <definedName name="duong4">[29]DONGIA!#REF!</definedName>
    <definedName name="duong5">[29]DONGIA!#REF!</definedName>
    <definedName name="dutoan">[174]XL4Poppy!$A$15</definedName>
    <definedName name="DutoanDongmo">#REF!</definedName>
    <definedName name="DutoanDongmo_1">"#REF!"</definedName>
    <definedName name="dva.">'[84]So lieu chung'!#REF!</definedName>
    <definedName name="dvb.">'[84]So lieu chung'!#REF!</definedName>
    <definedName name="dvc.">'[84]So lieu chung'!#REF!</definedName>
    <definedName name="DVKD">[178]KCCP!#REF!</definedName>
    <definedName name="DWPRICE" hidden="1">[179]Quantity!#REF!</definedName>
    <definedName name="dx">[91]Pier!$K$13</definedName>
    <definedName name="dy">[35]th¸mo!#REF!</definedName>
    <definedName name="DZ6gd1">'[180]CTDZ6kv (gd1) '!$B$7:$J$175</definedName>
    <definedName name="dzgd1">'[180]CTDZ 0.4+cto (GD1)'!$A$7:$I$94</definedName>
    <definedName name="dztramtt">[181]chitimc!#REF!</definedName>
    <definedName name="E">'[5]FUC-01'!#REF!</definedName>
    <definedName name="ë">[182]chitiet!#REF!</definedName>
    <definedName name="E1.000">[183]Sheet2!#REF!</definedName>
    <definedName name="E1.010">[183]Sheet2!#REF!</definedName>
    <definedName name="E1.020">[183]Sheet2!#REF!</definedName>
    <definedName name="E1.200">[183]Sheet2!#REF!</definedName>
    <definedName name="E1.210">[183]Sheet2!#REF!</definedName>
    <definedName name="E1.220">[183]Sheet2!#REF!</definedName>
    <definedName name="E1.300">[183]Sheet2!#REF!</definedName>
    <definedName name="E1.310">[183]Sheet2!#REF!</definedName>
    <definedName name="E1.320">[183]Sheet2!#REF!</definedName>
    <definedName name="E1.400">[183]Sheet2!#REF!</definedName>
    <definedName name="E1.410">[183]Sheet2!#REF!</definedName>
    <definedName name="E1.420">[183]Sheet2!#REF!</definedName>
    <definedName name="E1.500">[183]Sheet2!#REF!</definedName>
    <definedName name="E1.510">[183]Sheet2!#REF!</definedName>
    <definedName name="E1.520">[183]Sheet2!#REF!</definedName>
    <definedName name="E1.600">[183]Sheet2!#REF!</definedName>
    <definedName name="E1.611">[183]Sheet2!#REF!</definedName>
    <definedName name="E1.631">[183]Sheet2!#REF!</definedName>
    <definedName name="E2.000">[183]Sheet2!#REF!</definedName>
    <definedName name="E2.000A">[183]Sheet2!#REF!</definedName>
    <definedName name="E2.010">[183]Sheet2!#REF!</definedName>
    <definedName name="E2.010A">[183]Sheet2!#REF!</definedName>
    <definedName name="E2.020">[183]Sheet2!#REF!</definedName>
    <definedName name="E2.020A">[183]Sheet2!#REF!</definedName>
    <definedName name="E2.100">[183]Sheet2!#REF!</definedName>
    <definedName name="E2.100A">[183]Sheet2!#REF!</definedName>
    <definedName name="E2.110">[183]Sheet2!#REF!</definedName>
    <definedName name="E2.110A">[183]Sheet2!#REF!</definedName>
    <definedName name="E2.120">[183]Sheet2!#REF!</definedName>
    <definedName name="E2.120A">[183]Sheet2!#REF!</definedName>
    <definedName name="E3.000">[183]Sheet2!#REF!</definedName>
    <definedName name="E3.010">[183]Sheet2!#REF!</definedName>
    <definedName name="E3.020">[183]Sheet2!#REF!</definedName>
    <definedName name="E3.031">[183]Sheet2!#REF!</definedName>
    <definedName name="E3.032">[183]Sheet2!#REF!</definedName>
    <definedName name="E3.033">[183]Sheet2!#REF!</definedName>
    <definedName name="E4.001">[183]Sheet2!#REF!</definedName>
    <definedName name="E4.011">[183]Sheet2!#REF!</definedName>
    <definedName name="E4.021">[183]Sheet2!#REF!</definedName>
    <definedName name="E4.101">[183]Sheet2!#REF!</definedName>
    <definedName name="E4.111">[183]Sheet2!#REF!</definedName>
    <definedName name="E4.121">[183]Sheet2!#REF!</definedName>
    <definedName name="E5.010">[183]Sheet2!#REF!</definedName>
    <definedName name="E5.020">[183]Sheet2!#REF!</definedName>
    <definedName name="E5.030">[183]Sheet2!#REF!</definedName>
    <definedName name="E6.001">[183]Sheet2!#REF!</definedName>
    <definedName name="E6.002">[183]Sheet2!#REF!</definedName>
    <definedName name="E6.011">[183]Sheet2!#REF!</definedName>
    <definedName name="E6.012">[183]Sheet2!#REF!</definedName>
    <definedName name="ë74">[182]chitiet!#REF!</definedName>
    <definedName name="Ea">#REF!</definedName>
    <definedName name="Earthwork">'[116]DGchitiet '!#REF!</definedName>
    <definedName name="Eb">[91]Pier!$G$317</definedName>
    <definedName name="ec">[184]Abutment!#REF!</definedName>
    <definedName name="EL2_">'[83]Xuly Data'!#REF!</definedName>
    <definedName name="EL3_">'[83]Xuly Data'!#REF!</definedName>
    <definedName name="EL4_">'[83]Xuly Data'!#REF!</definedName>
    <definedName name="EL5_">'[83]Xuly Data'!#REF!</definedName>
    <definedName name="EL6_">[185]Solieu!$I$84</definedName>
    <definedName name="elp">[184]Abutment!#REF!</definedName>
    <definedName name="emb">#REF!</definedName>
    <definedName name="emb_1">"#REF!"</definedName>
    <definedName name="en">[186]Sheet3!#REF!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rt">[70]Payment!$AB$30</definedName>
    <definedName name="Es">[91]Pier!$G$322</definedName>
    <definedName name="ex">#REF!</definedName>
    <definedName name="ex_1">"#REF!"</definedName>
    <definedName name="EXC">#REF!</definedName>
    <definedName name="EXCH">#REF!</definedName>
    <definedName name="_xlnm.Extract">[126]SILICATE!#REF!</definedName>
    <definedName name="f">#REF!</definedName>
    <definedName name="f_1">"#REF!"</definedName>
    <definedName name="f_2">'[136]13.BANG CT'!#REF!</definedName>
    <definedName name="f_21">'[136]13.BANG CT'!#REF!</definedName>
    <definedName name="f_22">'[136]13.BANG CT'!#REF!</definedName>
    <definedName name="f_23">'[136]13.BANG CT'!#REF!</definedName>
    <definedName name="f_24">'[136]13.BANG CT'!#REF!</definedName>
    <definedName name="f_3">'[136]13.BANG CT'!#REF!</definedName>
    <definedName name="f_31">'[136]13.BANG CT'!#REF!</definedName>
    <definedName name="f_32">'[136]13.BANG CT'!#REF!</definedName>
    <definedName name="F_33">'[136]13.BANG CT'!#REF!</definedName>
    <definedName name="f_34">'[136]13.BANG CT'!#REF!</definedName>
    <definedName name="f_4">'[136]13.BANG CT'!#REF!</definedName>
    <definedName name="f_41">'[136]13.BANG CT'!#REF!</definedName>
    <definedName name="f_42">'[136]13.BANG CT'!#REF!</definedName>
    <definedName name="f_43">'[136]13.BANG CT'!#REF!</definedName>
    <definedName name="f_44">'[136]13.BANG CT'!#REF!</definedName>
    <definedName name="f_9a1">'[136]13.BANG CT'!#REF!</definedName>
    <definedName name="f_9a2">'[136]13.BANG CT'!#REF!</definedName>
    <definedName name="f_9a3">'[136]13.BANG CT'!#REF!</definedName>
    <definedName name="f_9a4">'[136]13.BANG CT'!#REF!</definedName>
    <definedName name="f_9b1">'[136]13.BANG CT'!#REF!</definedName>
    <definedName name="f_9b2">'[136]13.BANG CT'!#REF!</definedName>
    <definedName name="f_9b3">'[136]13.BANG CT'!#REF!</definedName>
    <definedName name="f_9b4">'[136]13.BANG CT'!#REF!</definedName>
    <definedName name="F0.000">[183]Sheet2!#REF!</definedName>
    <definedName name="F0.010">[183]Sheet2!#REF!</definedName>
    <definedName name="F0.020">[183]Sheet2!#REF!</definedName>
    <definedName name="F0.100">[183]Sheet2!#REF!</definedName>
    <definedName name="F0.110">[183]Sheet2!#REF!</definedName>
    <definedName name="F0.120">[183]Sheet2!#REF!</definedName>
    <definedName name="F0.200">[183]Sheet2!#REF!</definedName>
    <definedName name="F0.210">[183]Sheet2!#REF!</definedName>
    <definedName name="F0.220">[183]Sheet2!#REF!</definedName>
    <definedName name="F0.300">[183]Sheet2!#REF!</definedName>
    <definedName name="F0.310">[183]Sheet2!#REF!</definedName>
    <definedName name="F0.320">[183]Sheet2!#REF!</definedName>
    <definedName name="F1.000">[183]Sheet2!#REF!</definedName>
    <definedName name="F1.010">[183]Sheet2!#REF!</definedName>
    <definedName name="F1.020">[183]Sheet2!#REF!</definedName>
    <definedName name="F1.100">[183]Sheet2!#REF!</definedName>
    <definedName name="F1.110">[183]Sheet2!#REF!</definedName>
    <definedName name="F1.120">[183]Sheet2!#REF!</definedName>
    <definedName name="F1.130">[183]Sheet2!#REF!</definedName>
    <definedName name="F1.140">[183]Sheet2!#REF!</definedName>
    <definedName name="F1.150">[183]Sheet2!#REF!</definedName>
    <definedName name="F2.001">[183]Sheet2!#REF!</definedName>
    <definedName name="F2.011">[183]Sheet2!#REF!</definedName>
    <definedName name="F2.021">[183]Sheet2!#REF!</definedName>
    <definedName name="F2.031">[183]Sheet2!#REF!</definedName>
    <definedName name="F2.041">[183]Sheet2!#REF!</definedName>
    <definedName name="F2.051">[183]Sheet2!#REF!</definedName>
    <definedName name="F2.052">[183]Sheet2!#REF!</definedName>
    <definedName name="F2.061">[183]Sheet2!#REF!</definedName>
    <definedName name="F2.071">[183]Sheet2!#REF!</definedName>
    <definedName name="F2.101">[183]Sheet2!#REF!</definedName>
    <definedName name="F2.111">[183]Sheet2!#REF!</definedName>
    <definedName name="F2.121">[183]Sheet2!#REF!</definedName>
    <definedName name="F2.131">[183]Sheet2!#REF!</definedName>
    <definedName name="F2.141">[183]Sheet2!#REF!</definedName>
    <definedName name="F2.200">[183]Sheet2!#REF!</definedName>
    <definedName name="F2.210">[183]Sheet2!#REF!</definedName>
    <definedName name="F2.220">[183]Sheet2!#REF!</definedName>
    <definedName name="F2.230">[183]Sheet2!#REF!</definedName>
    <definedName name="F2.240">[183]Sheet2!#REF!</definedName>
    <definedName name="F2.250">[183]Sheet2!#REF!</definedName>
    <definedName name="F2.300">[183]Sheet2!#REF!</definedName>
    <definedName name="F2.310">[183]Sheet2!#REF!</definedName>
    <definedName name="F2.320">[183]Sheet2!#REF!</definedName>
    <definedName name="F3.000">[183]Sheet2!#REF!</definedName>
    <definedName name="F3.010">[183]Sheet2!#REF!</definedName>
    <definedName name="F3.020">[183]Sheet2!#REF!</definedName>
    <definedName name="F3.030">[183]Sheet2!#REF!</definedName>
    <definedName name="F3.100">[183]Sheet2!#REF!</definedName>
    <definedName name="F3.110">[183]Sheet2!#REF!</definedName>
    <definedName name="F3.120">[183]Sheet2!#REF!</definedName>
    <definedName name="F3.130">[183]Sheet2!#REF!</definedName>
    <definedName name="F4.000">[183]Sheet2!#REF!</definedName>
    <definedName name="F4.010">[183]Sheet2!#REF!</definedName>
    <definedName name="F4.020">[183]Sheet2!#REF!</definedName>
    <definedName name="F4.030">[183]Sheet2!#REF!</definedName>
    <definedName name="F4.100">[183]Sheet2!#REF!</definedName>
    <definedName name="F4.120">[183]Sheet2!#REF!</definedName>
    <definedName name="F4.140">[183]Sheet2!#REF!</definedName>
    <definedName name="F4.160">[183]Sheet2!#REF!</definedName>
    <definedName name="F4.200">[183]Sheet2!#REF!</definedName>
    <definedName name="F4.220">[183]Sheet2!#REF!</definedName>
    <definedName name="F4.240">[183]Sheet2!#REF!</definedName>
    <definedName name="F4.260">[183]Sheet2!#REF!</definedName>
    <definedName name="F4.300">[183]Sheet2!#REF!</definedName>
    <definedName name="F4.320">[183]Sheet2!#REF!</definedName>
    <definedName name="F4.340">[183]Sheet2!#REF!</definedName>
    <definedName name="F4.400">[183]Sheet2!#REF!</definedName>
    <definedName name="F4.420">[183]Sheet2!#REF!</definedName>
    <definedName name="F4.440">[183]Sheet2!#REF!</definedName>
    <definedName name="F4.500">[183]Sheet2!#REF!</definedName>
    <definedName name="F4.530">[183]Sheet2!#REF!</definedName>
    <definedName name="F4.550">[183]Sheet2!#REF!</definedName>
    <definedName name="F4.570">[183]Sheet2!#REF!</definedName>
    <definedName name="F4.600">[183]Sheet2!#REF!</definedName>
    <definedName name="F4.610">[183]Sheet2!#REF!</definedName>
    <definedName name="F4.620">[183]Sheet2!#REF!</definedName>
    <definedName name="F4.700">[183]Sheet2!#REF!</definedName>
    <definedName name="F4.730">[183]Sheet2!#REF!</definedName>
    <definedName name="F4.740">[183]Sheet2!#REF!</definedName>
    <definedName name="F4.800">[183]Sheet2!#REF!</definedName>
    <definedName name="F4.830">[183]Sheet2!#REF!</definedName>
    <definedName name="F4.840">[183]Sheet2!#REF!</definedName>
    <definedName name="F5.01">[183]Sheet2!#REF!</definedName>
    <definedName name="F5.02">[183]Sheet2!#REF!</definedName>
    <definedName name="F5.03">[183]Sheet2!#REF!</definedName>
    <definedName name="F5.04">[183]Sheet2!#REF!</definedName>
    <definedName name="F5.05">[183]Sheet2!#REF!</definedName>
    <definedName name="F5.11">[183]Sheet2!#REF!</definedName>
    <definedName name="F5.12">[183]Sheet2!#REF!</definedName>
    <definedName name="F5.13">[183]Sheet2!#REF!</definedName>
    <definedName name="F5.14">[183]Sheet2!#REF!</definedName>
    <definedName name="F5.15">[183]Sheet2!#REF!</definedName>
    <definedName name="F6.001">[183]Sheet2!#REF!</definedName>
    <definedName name="F6.002">[183]Sheet2!#REF!</definedName>
    <definedName name="F6.003">[183]Sheet2!#REF!</definedName>
    <definedName name="F6.004">[183]Sheet2!#REF!</definedName>
    <definedName name="f82E46">#REF!</definedName>
    <definedName name="f92F56">[187]dtxl!#REF!</definedName>
    <definedName name="FACTOR">#REF!</definedName>
    <definedName name="FACTOR_1">"#REF!"</definedName>
    <definedName name="Fax">#REF!</definedName>
    <definedName name="Fay">#REF!</definedName>
    <definedName name="fb">[90]Analysis!$I$45</definedName>
    <definedName name="fc">#REF!</definedName>
    <definedName name="fc.">'[84]So lieu chung'!#REF!</definedName>
    <definedName name="fc_">#REF!</definedName>
    <definedName name="FC_TOTAL">'[188]BOQ-1'!#REF!</definedName>
    <definedName name="FC5_total">#REF!</definedName>
    <definedName name="FC6_total">#REF!</definedName>
    <definedName name="Fdaymong">#REF!</definedName>
    <definedName name="fffff">'[189]Dt 2001'!#REF!</definedName>
    <definedName name="Fg">#REF!</definedName>
    <definedName name="fghjkldsadfgh" localSheetId="0">BTRAM</definedName>
    <definedName name="fghjkldsadfgh">BTRAM</definedName>
    <definedName name="fgt">[190]t.so!#REF!</definedName>
    <definedName name="FI_12">4820</definedName>
    <definedName name="fine">[70]Payment!$AE$30</definedName>
    <definedName name="FinishWork">'[116]DGchitiet '!#REF!</definedName>
    <definedName name="Fitb">'[129]Lç khoan LK1'!#REF!</definedName>
    <definedName name="FP">'[4]COAT&amp;WRAP-QIOT-#3'!#REF!</definedName>
    <definedName name="fpc">[184]Abutment!#REF!</definedName>
    <definedName name="FS">#REF!</definedName>
    <definedName name="fuji">#REF!</definedName>
    <definedName name="Full">[105]QMCT!#REF!</definedName>
    <definedName name="fy">#REF!</definedName>
    <definedName name="fy.">'[84]So lieu chung'!#REF!</definedName>
    <definedName name="Fy_">#REF!</definedName>
    <definedName name="g" localSheetId="0" hidden="1">{"'Sheet1'!$L$16"}</definedName>
    <definedName name="g" hidden="1">{"'Sheet1'!$L$16"}</definedName>
    <definedName name="g_">#REF!</definedName>
    <definedName name="G_C">[191]Sum!$F$2</definedName>
    <definedName name="G_ME">#REF!</definedName>
    <definedName name="G_ME_1">"#REF!"</definedName>
    <definedName name="G_ME_2">"#REF!"</definedName>
    <definedName name="G0.000">[183]Sheet2!#REF!</definedName>
    <definedName name="G0.010">[183]Sheet2!#REF!</definedName>
    <definedName name="G0.020">[183]Sheet2!#REF!</definedName>
    <definedName name="G0.100">[183]Sheet2!#REF!</definedName>
    <definedName name="G0.110">[183]Sheet2!#REF!</definedName>
    <definedName name="G0.120">[183]Sheet2!#REF!</definedName>
    <definedName name="g1.">'[84]So lieu chung'!#REF!</definedName>
    <definedName name="G1.000">[183]Sheet2!#REF!</definedName>
    <definedName name="G1.011">[183]Sheet2!#REF!</definedName>
    <definedName name="G1.021">[183]Sheet2!#REF!</definedName>
    <definedName name="G1.031">[183]Sheet2!#REF!</definedName>
    <definedName name="G1.041">[183]Sheet2!#REF!</definedName>
    <definedName name="G1.051">[183]Sheet2!#REF!</definedName>
    <definedName name="g2.">'[84]So lieu chung'!#REF!</definedName>
    <definedName name="G2.000">[183]Sheet2!#REF!</definedName>
    <definedName name="G2.010">[183]Sheet2!#REF!</definedName>
    <definedName name="G2.020">[183]Sheet2!#REF!</definedName>
    <definedName name="G2.030">[183]Sheet2!#REF!</definedName>
    <definedName name="G3.000">[183]Sheet2!#REF!</definedName>
    <definedName name="G3.011">[183]Sheet2!#REF!</definedName>
    <definedName name="G3.021">[183]Sheet2!#REF!</definedName>
    <definedName name="G3.031">[183]Sheet2!#REF!</definedName>
    <definedName name="G3.041">[183]Sheet2!#REF!</definedName>
    <definedName name="G3.100">[183]Sheet2!#REF!</definedName>
    <definedName name="G3.111">[183]Sheet2!#REF!</definedName>
    <definedName name="G3.121">[183]Sheet2!#REF!</definedName>
    <definedName name="G3.131">[183]Sheet2!#REF!</definedName>
    <definedName name="G3.141">[183]Sheet2!#REF!</definedName>
    <definedName name="G3.201">[183]Sheet2!#REF!</definedName>
    <definedName name="G3.211">[183]Sheet2!#REF!</definedName>
    <definedName name="G3.221">[183]Sheet2!#REF!</definedName>
    <definedName name="G3.231">[183]Sheet2!#REF!</definedName>
    <definedName name="G3.241">[183]Sheet2!#REF!</definedName>
    <definedName name="G3.301">[183]Sheet2!#REF!</definedName>
    <definedName name="G3.311">[183]Sheet2!#REF!</definedName>
    <definedName name="G3.321">[183]Sheet2!#REF!</definedName>
    <definedName name="G3.331">[183]Sheet2!#REF!</definedName>
    <definedName name="G3.341">[183]Sheet2!#REF!</definedName>
    <definedName name="G4.000">[183]Sheet2!#REF!</definedName>
    <definedName name="G4.010">[183]Sheet2!#REF!</definedName>
    <definedName name="G4.020">[183]Sheet2!#REF!</definedName>
    <definedName name="G4.030">[183]Sheet2!#REF!</definedName>
    <definedName name="G4.040">[183]Sheet2!#REF!</definedName>
    <definedName name="G4.101">[183]Sheet2!#REF!</definedName>
    <definedName name="G4.111">[183]Sheet2!#REF!</definedName>
    <definedName name="G4.121">[183]Sheet2!#REF!</definedName>
    <definedName name="G4.131">[183]Sheet2!#REF!</definedName>
    <definedName name="G4.141">[183]Sheet2!#REF!</definedName>
    <definedName name="G4.151">[183]Sheet2!#REF!</definedName>
    <definedName name="G4.161">[183]Sheet2!#REF!</definedName>
    <definedName name="G4.171">[183]Sheet2!#REF!</definedName>
    <definedName name="G4.200">[183]Sheet2!#REF!</definedName>
    <definedName name="G4.210">[183]Sheet2!#REF!</definedName>
    <definedName name="G4.220">[183]Sheet2!#REF!</definedName>
    <definedName name="g40g40">[192]tuong!#REF!</definedName>
    <definedName name="gach">#REF!</definedName>
    <definedName name="gach_1">"#REF!"</definedName>
    <definedName name="gach_2">"#REF!"</definedName>
    <definedName name="gachblock">'[97]Gia vat tu'!$E$55</definedName>
    <definedName name="gachllatnen30x30">'[193]Gia vat tu'!#REF!</definedName>
    <definedName name="gachllatnen40x40">'[193]Gia vat tu'!#REF!</definedName>
    <definedName name="gachllatnen50x50">'[194]Gia vat tu'!#REF!</definedName>
    <definedName name="gama">[91]Pier!$G$319</definedName>
    <definedName name="gas">#REF!</definedName>
    <definedName name="Gb">[91]Pier!$G$318</definedName>
    <definedName name="gc">[195]gvl!$N$28</definedName>
    <definedName name="GC_CT">[196]Gia_GC_Satthep!$C$7</definedName>
    <definedName name="GC_CT1">[197]Gia_GC_Satthep!$C$7</definedName>
    <definedName name="gchi">#REF!</definedName>
    <definedName name="gcHT">[198]TT04!$J$37</definedName>
    <definedName name="GCM">'[199]GVL-NC-M'!$A$127:$E$232</definedName>
    <definedName name="GCP">[134]ctdz35!#REF!</definedName>
    <definedName name="gcscl">[200]th¸mo!#REF!</definedName>
    <definedName name="gd">#REF!</definedName>
    <definedName name="geff">#REF!</definedName>
    <definedName name="geo">#REF!</definedName>
    <definedName name="geo_1">"#REF!"</definedName>
    <definedName name="geo_2">"#REF!"</definedName>
    <definedName name="GETVAR">[149]Function!$B$37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LANGSON">'[201]VL-NC-M'!$B$9:$S$229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_XEPANGHIENG_Q">[202]GVL!$B$12:$S$239</definedName>
    <definedName name="giaca">'[203]dg-VTu'!$C$6:$F$55</definedName>
    <definedName name="giacong">[141]TTDZ22!#REF!</definedName>
    <definedName name="GiaHaNoiT2_2002_Q">[204]GVL!$B$7:$S$235</definedName>
    <definedName name="giatrinhap">#REF!</definedName>
    <definedName name="giatrixuat">[205]CT!$O$1:$O$65536</definedName>
    <definedName name="GIAVL_TRALY">#REF!</definedName>
    <definedName name="GIAVLIEUTN">#REF!</definedName>
    <definedName name="GIAVLIEUTN_1">"#REF!"</definedName>
    <definedName name="GIAVT">'[151]Dutoan KL'!$A$7:$F$581</definedName>
    <definedName name="__GID1">'[54]LKVL-CK-HT-GD1'!$A$4</definedName>
    <definedName name="gielau">'[117]Vat tu'!$B$46</definedName>
    <definedName name="Giocong">#REF!</definedName>
    <definedName name="Giocong_1">"#REF!"</definedName>
    <definedName name="gipa5">[31]sheet12!#REF!</definedName>
    <definedName name="gkGTGT">#REF!</definedName>
    <definedName name="gl">[35]th¸mo!#REF!</definedName>
    <definedName name="gl3p">#REF!</definedName>
    <definedName name="gl3p_1">"#REF!"</definedName>
    <definedName name="Glazing">'[116]DGchitiet '!#REF!</definedName>
    <definedName name="glc">[91]Pier!$G$54</definedName>
    <definedName name="gld">#REF!</definedName>
    <definedName name="Gnd">[91]Pier!$G$51</definedName>
    <definedName name="Go">[103]T.Tinh!#REF!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oBack">[147]KLHT!GoBack</definedName>
    <definedName name="goc">[206]ctTBA!#REF!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gochong">[207]GiaVL!$F$22</definedName>
    <definedName name="________gon4">#REF!</definedName>
    <definedName name="GPT_GROUNDING_PT">'[208]NEW-PANEL'!#REF!</definedName>
    <definedName name="gr">[35]th¸mo!#REF!</definedName>
    <definedName name="grC">'[90]C-C'!$J$11</definedName>
    <definedName name="grD">'[90]D-D'!$J$11</definedName>
    <definedName name="gs">#REF!</definedName>
    <definedName name="gse">#REF!</definedName>
    <definedName name="gsktxd">[122]!gsktxd</definedName>
    <definedName name="Gtb">#REF!</definedName>
    <definedName name="Gtb_1">"#REF!"</definedName>
    <definedName name="gtbtt">#REF!</definedName>
    <definedName name="gtbtt_1">"#REF!"</definedName>
    <definedName name="gtc">#REF!</definedName>
    <definedName name="GTNT1">#REF!</definedName>
    <definedName name="GTNT2">#REF!</definedName>
    <definedName name="GTRI">#REF!</definedName>
    <definedName name="gtst">#REF!</definedName>
    <definedName name="gtst_1">"#REF!"</definedName>
    <definedName name="GTXL">#REF!</definedName>
    <definedName name="GTXL_1">"#REF!"</definedName>
    <definedName name="gv">[66]gVL!$Q$28</definedName>
    <definedName name="gvl">[209]GVL!$A$6:$F$131</definedName>
    <definedName name="GVL_LDT">#REF!</definedName>
    <definedName name="gvt">[210]GVT!$B$7:$H$106</definedName>
    <definedName name="Gxl">#REF!</definedName>
    <definedName name="Gxl_1">"#REF!"</definedName>
    <definedName name="gxltt">#REF!</definedName>
    <definedName name="gxltt_1">"#REF!"</definedName>
    <definedName name="gxm">#REF!</definedName>
    <definedName name="h" localSheetId="0" hidden="1">{"'Sheet1'!$L$16"}</definedName>
    <definedName name="h" hidden="1">{"'Sheet1'!$L$16"}</definedName>
    <definedName name="H.">[135]Input!#REF!</definedName>
    <definedName name="h.2">[211]Sheet1!#REF!</definedName>
    <definedName name="h_">#REF!</definedName>
    <definedName name="h__">#REF!</definedName>
    <definedName name="h_0">#REF!</definedName>
    <definedName name="h_1" localSheetId="0">{"'Sheet1'!$L$16"}</definedName>
    <definedName name="h_1">{"'Sheet1'!$L$16"}</definedName>
    <definedName name="h_2" localSheetId="0">{"'Sheet1'!$L$16"}</definedName>
    <definedName name="h_2">{"'Sheet1'!$L$16"}</definedName>
    <definedName name="H_3">#REF!</definedName>
    <definedName name="H_30">#REF!</definedName>
    <definedName name="H_THUCHTHH">#REF!</definedName>
    <definedName name="H_THUCHTHH_1">"#REF!"</definedName>
    <definedName name="H_THUCTT">#REF!</definedName>
    <definedName name="H_THUCTT_1">"#REF!"</definedName>
    <definedName name="H0.001">[183]Sheet2!#REF!</definedName>
    <definedName name="H0.011">[183]Sheet2!#REF!</definedName>
    <definedName name="H0.021">[183]Sheet2!#REF!</definedName>
    <definedName name="H0.031">[183]Sheet2!#REF!</definedName>
    <definedName name="_______h1" localSheetId="0" hidden="1">{"'Sheet1'!$L$16"}</definedName>
    <definedName name="_________h1" hidden="1">{"'Sheet1'!$L$16"}</definedName>
    <definedName name="h1.">'[84]So lieu chung'!#REF!</definedName>
    <definedName name="h1_">'[83]Xuly Data'!#REF!</definedName>
    <definedName name="_h10" localSheetId="0" hidden="1">{#N/A,#N/A,FALSE,"Chi tiÆt"}</definedName>
    <definedName name="_________h10" hidden="1">{#N/A,#N/A,FALSE,"Chi tiÆt"}</definedName>
    <definedName name="_______h2" localSheetId="0" hidden="1">{"'Sheet1'!$L$16"}</definedName>
    <definedName name="_________h2" hidden="1">{"'Sheet1'!$L$16"}</definedName>
    <definedName name="h2.">'[84]So lieu chung'!#REF!</definedName>
    <definedName name="h2_">'[83]Xuly Data'!#REF!</definedName>
    <definedName name="_______h3" localSheetId="0" hidden="1">{"'Sheet1'!$L$16"}</definedName>
    <definedName name="_________h3" hidden="1">{"'Sheet1'!$L$16"}</definedName>
    <definedName name="h3.">'[84]So lieu chung'!#REF!</definedName>
    <definedName name="h3_">'[83]Xuly Data'!#REF!</definedName>
    <definedName name="h4.">'[84]So lieu chung'!#REF!</definedName>
    <definedName name="h4_">'[83]Xuly Data'!#REF!</definedName>
    <definedName name="_______h5" localSheetId="0" hidden="1">{"'Sheet1'!$L$16"}</definedName>
    <definedName name="_________h5" hidden="1">{"'Sheet1'!$L$16"}</definedName>
    <definedName name="h5.">'[84]So lieu chung'!#REF!</definedName>
    <definedName name="h5_">'[83]Xuly Data'!#REF!</definedName>
    <definedName name="_______h6" localSheetId="0" hidden="1">{"'Sheet1'!$L$16"}</definedName>
    <definedName name="_________h6" hidden="1">{"'Sheet1'!$L$16"}</definedName>
    <definedName name="h6.">'[84]So lieu chung'!#REF!</definedName>
    <definedName name="h6_">'[83]Xuly Data'!#REF!</definedName>
    <definedName name="_______h7" localSheetId="0" hidden="1">{"'Sheet1'!$L$16"}</definedName>
    <definedName name="_________h7" hidden="1">{"'Sheet1'!$L$16"}</definedName>
    <definedName name="h7.5">[31]sheet12!#REF!</definedName>
    <definedName name="h7_">'[83]Xuly Data'!#REF!</definedName>
    <definedName name="_______h8" localSheetId="0" hidden="1">{"'Sheet1'!$L$16"}</definedName>
    <definedName name="_________h8" hidden="1">{"'Sheet1'!$L$16"}</definedName>
    <definedName name="h8.5">[31]sheet12!#REF!</definedName>
    <definedName name="_______h9" localSheetId="0" hidden="1">{"'Sheet1'!$L$16"}</definedName>
    <definedName name="_________h9" hidden="1">{"'Sheet1'!$L$16"}</definedName>
    <definedName name="ha">'[212]Hµ Néi'!$A$574:$IV$574</definedName>
    <definedName name="ha.">'[84]So lieu chung'!#REF!</definedName>
    <definedName name="HAGIANG">#REF!</definedName>
    <definedName name="Hamyen">[108]TTVanChuyen!#REF!</definedName>
    <definedName name="han">'[62]he so'!$B$10</definedName>
    <definedName name="HANG" localSheetId="0" hidden="1">{#N/A,#N/A,FALSE,"Chi tiÆt"}</definedName>
    <definedName name="HANG" hidden="1">{#N/A,#N/A,FALSE,"Chi tiÆt"}</definedName>
    <definedName name="HANG_1">#N/A</definedName>
    <definedName name="HANG_2">#N/A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b">'[129]Lç khoan LK1'!$E$17</definedName>
    <definedName name="hb.">'[84]So lieu chung'!#REF!</definedName>
    <definedName name="hc">[91]Pier!$K$16</definedName>
    <definedName name="hc.">'[84]So lieu chung'!#REF!</definedName>
    <definedName name="HCM">#REF!</definedName>
    <definedName name="HCM_1">"#REF!"</definedName>
    <definedName name="HCM_2">"#REF!"</definedName>
    <definedName name="hd">[200]th¸mo!#REF!</definedName>
    <definedName name="HDCCT">[105]QMCT!#REF!</definedName>
    <definedName name="HDCD">[105]QMCT!#REF!</definedName>
    <definedName name="HDGT">[100]DGiaT!$B$1:$K$1</definedName>
    <definedName name="HDGTN">[100]DGiaTN!$C$1:$H$1</definedName>
    <definedName name="he">'[212]Hµ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g">#REF!</definedName>
    <definedName name="hh">#REF!</definedName>
    <definedName name="hh_1">"#REF!"</definedName>
    <definedName name="hh_2">"#REF!"</definedName>
    <definedName name="HH15HT">'[54]TONGKE-HT'!#REF!</definedName>
    <definedName name="HH16HT">'[54]TONGKE-HT'!#REF!</definedName>
    <definedName name="HH19HT">'[54]TONGKE-HT'!#REF!</definedName>
    <definedName name="HH20HT">'[54]TONGKE-HT'!#REF!</definedName>
    <definedName name="HHcat">#REF!</definedName>
    <definedName name="HHcat_1">"#REF!"</definedName>
    <definedName name="HHcat_2">"#REF!"</definedName>
    <definedName name="hhcv">[214]TTTram!#REF!</definedName>
    <definedName name="HHda">#REF!</definedName>
    <definedName name="HHda_1">"#REF!"</definedName>
    <definedName name="hhda4x6">[214]TTTram!#REF!</definedName>
    <definedName name="hhhhhh">#REF!</definedName>
    <definedName name="hhsc">[215]TT35!#REF!</definedName>
    <definedName name="hhtd">[215]TT35!#REF!</definedName>
    <definedName name="HHTT">#REF!</definedName>
    <definedName name="HHTT_1">"#REF!"</definedName>
    <definedName name="HHUHOI">'[173]mau bieu so 10'!HHUHOI</definedName>
    <definedName name="HHUHOI_1">"#N/A"</definedName>
    <definedName name="hhxm">[214]TTTram!#REF!</definedName>
    <definedName name="hien">#REF!</definedName>
    <definedName name="hien_1">"#REF!"</definedName>
    <definedName name="hien_2">"#REF!"</definedName>
    <definedName name="HIHIHIHOI" localSheetId="0" hidden="1">{"'Sheet1'!$L$16"}</definedName>
    <definedName name="HIHIHIHOI" hidden="1">{"'Sheet1'!$L$16"}</definedName>
    <definedName name="HIHIHIHOI_1" localSheetId="0">{"'Sheet1'!$L$16"}</definedName>
    <definedName name="HIHIHIHOI_1">{"'Sheet1'!$L$16"}</definedName>
    <definedName name="HIHIHIHOI_2" localSheetId="0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localSheetId="0" hidden="1">{#N/A,#N/A,FALSE,"Chi tiÆt"}</definedName>
    <definedName name="hjjkkllljhg" hidden="1">{#N/A,#N/A,FALSE,"Chi tiÆt"}</definedName>
    <definedName name="HJKL" localSheetId="0" hidden="1">{"'Sheet1'!$L$16"}</definedName>
    <definedName name="HJKL" hidden="1">{"'Sheet1'!$L$16"}</definedName>
    <definedName name="HJKL_1" localSheetId="0">{"'Sheet1'!$L$16"}</definedName>
    <definedName name="HJKL_1">{"'Sheet1'!$L$16"}</definedName>
    <definedName name="HJKL_2" localSheetId="0">{"'Sheet1'!$L$16"}</definedName>
    <definedName name="HJKL_2">{"'Sheet1'!$L$16"}</definedName>
    <definedName name="hlp.">'[84]So lieu chung'!#REF!</definedName>
    <definedName name="HLW">[91]Pier!$K$21</definedName>
    <definedName name="hmot">[144]Sheet2!$E$9</definedName>
    <definedName name="hn">[91]Pier!$K$22</definedName>
    <definedName name="Ho">#REF!</definedName>
    <definedName name="________hom2">#REF!</definedName>
    <definedName name="___hom4">[31]sheet12!#REF!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pl">'[129]Lç khoan LK1'!$D$215</definedName>
    <definedName name="HQKT_DA">[217]cot_xa!$D$1:$M$65536</definedName>
    <definedName name="hs">#REF!</definedName>
    <definedName name="hs_1">"#REF!"</definedName>
    <definedName name="HSBDVC">[157]HSKVUC!$B$28:$H$35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[218]phuluc1!#REF!</definedName>
    <definedName name="HSDN">2.5</definedName>
    <definedName name="hsdt">[219]bdkdt!#REF!</definedName>
    <definedName name="HSGG">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'[220]CHITIET VL-NC-TT1p'!$G$7</definedName>
    <definedName name="HSKK">[172]BETON!$D$5</definedName>
    <definedName name="hskk1">[29]chitiet!$D$4</definedName>
    <definedName name="HSKK35">#REF!</definedName>
    <definedName name="HSKK35_1">"#REF!"</definedName>
    <definedName name="HSKVXL_MTC">[101]HSKVUC!$B$20:$J$21</definedName>
    <definedName name="HSKVXL_NC">[101]HSKVUC!$B$7:$J$14</definedName>
    <definedName name="HSlanxe">[185]Solieu!$D$15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">1.1289</definedName>
    <definedName name="__________________________________________hsm2">1.1289</definedName>
    <definedName name="HSMTC">'[101]SL dau tien'!$F$5</definedName>
    <definedName name="HSNC">[118]Du_lieu!$C$6</definedName>
    <definedName name="hsnc_cau2">1.626</definedName>
    <definedName name="hsnc_d">1.6356</definedName>
    <definedName name="hsnc_d2">1.6356</definedName>
    <definedName name="hso">#REF!</definedName>
    <definedName name="__________________________________________hso2">#REF!</definedName>
    <definedName name="__hso6">[55]Sheet7!$K$4</definedName>
    <definedName name="__hso7">'[56]Chi phi khac 4.3KH-CP'!#REF!</definedName>
    <definedName name="HSSL">[172]BETON!$D$8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[33]PhaDoMong!#REF!</definedName>
    <definedName name="hsvl">#REF!</definedName>
    <definedName name="hsvl_1">"#REF!"</definedName>
    <definedName name="HT">#REF!</definedName>
    <definedName name="HT_1">"#REF!"</definedName>
    <definedName name="ht25nc">'[29]lam-moi'!#REF!</definedName>
    <definedName name="ht25vl">'[29]lam-moi'!#REF!</definedName>
    <definedName name="ht325nc">'[29]lam-moi'!#REF!</definedName>
    <definedName name="ht325vl">'[29]lam-moi'!#REF!</definedName>
    <definedName name="ht37k">'[29]lam-moi'!#REF!</definedName>
    <definedName name="ht37nc">'[29]lam-moi'!#REF!</definedName>
    <definedName name="ht50nc">'[29]lam-moi'!#REF!</definedName>
    <definedName name="ht50vl">'[29]lam-moi'!#REF!</definedName>
    <definedName name="HTHH">#REF!</definedName>
    <definedName name="HTHH_1">"#REF!"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_1" localSheetId="0">{"'Sheet1'!$L$16"}</definedName>
    <definedName name="HTML_Control_1">{"'Sheet1'!$L$16"}</definedName>
    <definedName name="HTML_Control_2" localSheetId="0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[222]XL4Poppy!$C$31</definedName>
    <definedName name="huy">#REF!</definedName>
    <definedName name="huy_1">"#REF!"</definedName>
    <definedName name="huy_2">"#REF!"</definedName>
    <definedName name="huyen">#REF!</definedName>
    <definedName name="Hy">'[129]Lç khoan LK1'!#REF!</definedName>
    <definedName name="I">#REF!</definedName>
    <definedName name="I_1">"#REF!"</definedName>
    <definedName name="I_A">#REF!</definedName>
    <definedName name="I_B">#REF!</definedName>
    <definedName name="I_c">#REF!</definedName>
    <definedName name="I2É6">[27]chitimc!#REF!</definedName>
    <definedName name="IDLAB_COST">#REF!</definedName>
    <definedName name="IDLAB_COST_1">"#REF!"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.">'[84]So lieu chung'!#REF!</definedName>
    <definedName name="IND_LAB">#REF!</definedName>
    <definedName name="IND_LAB_1">"#REF!"</definedName>
    <definedName name="INDMANP">#REF!</definedName>
    <definedName name="INDMANP_1">"#REF!"</definedName>
    <definedName name="InteriorWork">'[116]DGchitiet '!#REF!</definedName>
    <definedName name="IO">'[4]COAT&amp;WRAP-QIOT-#3'!#REF!</definedName>
    <definedName name="iÖn_lùc_Qu_ng_ninh">#REF!</definedName>
    <definedName name="iopppoooo">'[173]mau bieu so 10'!iopppoooo</definedName>
    <definedName name="it">[35]th¸mo!#REF!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[225]!K_1</definedName>
    <definedName name="K_2">[225]!K_2</definedName>
    <definedName name="K0.001">[183]Sheet2!#REF!</definedName>
    <definedName name="K0.011">[226]Sheet2!#REF!</definedName>
    <definedName name="K0.101">[183]Sheet2!#REF!</definedName>
    <definedName name="K0.111">[226]Sheet2!#REF!</definedName>
    <definedName name="K0.201">[183]Sheet2!#REF!</definedName>
    <definedName name="K0.211">[226]Sheet2!#REF!</definedName>
    <definedName name="K0.301">[183]Sheet2!#REF!</definedName>
    <definedName name="K0.311">[226]Sheet2!#REF!</definedName>
    <definedName name="K0.400">[183]Sheet2!#REF!</definedName>
    <definedName name="K0.410">[183]Sheet2!#REF!</definedName>
    <definedName name="K0.501">[183]Sheet2!#REF!</definedName>
    <definedName name="K0.511">[226]Sheet2!#REF!</definedName>
    <definedName name="K0.61">[183]Sheet2!#REF!</definedName>
    <definedName name="K0.71">[183]Sheet2!#REF!</definedName>
    <definedName name="K1.001">[226]Sheet2!#REF!</definedName>
    <definedName name="K1.021">[183]Sheet2!#REF!</definedName>
    <definedName name="K1.041">[183]Sheet2!#REF!</definedName>
    <definedName name="K1.121">[226]Sheet2!#REF!</definedName>
    <definedName name="K1.201">[183]Sheet2!#REF!</definedName>
    <definedName name="K1.211">[183]Sheet2!#REF!</definedName>
    <definedName name="K1.221">[226]Sheet2!#REF!</definedName>
    <definedName name="K1.301">[183]Sheet2!#REF!</definedName>
    <definedName name="K1.321">[226]Sheet2!#REF!</definedName>
    <definedName name="K1.331">[226]Sheet2!#REF!</definedName>
    <definedName name="K1.341">[183]Sheet2!#REF!</definedName>
    <definedName name="K1.401">[226]Sheet2!#REF!</definedName>
    <definedName name="K1.411">[183]Sheet2!#REF!</definedName>
    <definedName name="K1.421">[226]Sheet2!#REF!</definedName>
    <definedName name="K1.431">[183]Sheet2!#REF!</definedName>
    <definedName name="K1.441">[226]Sheet2!#REF!</definedName>
    <definedName name="k14s">[227]chitimc!#REF!</definedName>
    <definedName name="K2.001">[183]Sheet2!#REF!</definedName>
    <definedName name="K2.011">[226]Sheet2!#REF!</definedName>
    <definedName name="K2.021">[183]Sheet2!#REF!</definedName>
    <definedName name="K2.031">[226]Sheet2!#REF!</definedName>
    <definedName name="K2.041">[183]Sheet2!#REF!</definedName>
    <definedName name="K2.101">[226]Sheet2!#REF!</definedName>
    <definedName name="K2.111">[183]Sheet2!#REF!</definedName>
    <definedName name="K2.121">[183]Sheet2!#REF!</definedName>
    <definedName name="K2.131">[226]Sheet2!#REF!</definedName>
    <definedName name="K2.141">[183]Sheet2!#REF!</definedName>
    <definedName name="K2.201">[183]Sheet2!#REF!</definedName>
    <definedName name="K2.211">[226]Sheet2!#REF!</definedName>
    <definedName name="K2.221">[183]Sheet2!#REF!</definedName>
    <definedName name="K2.231">[183]Sheet2!#REF!</definedName>
    <definedName name="K2.241">[226]Sheet2!#REF!</definedName>
    <definedName name="K2.301">[183]Sheet2!#REF!</definedName>
    <definedName name="K2.321">[183]Sheet2!#REF!</definedName>
    <definedName name="K2.341">[226]Sheet2!#REF!</definedName>
    <definedName name="K2.400">[183]Sheet2!#REF!</definedName>
    <definedName name="K2.420">[183]Sheet2!#REF!</definedName>
    <definedName name="K2.440">[183]Sheet2!#REF!</definedName>
    <definedName name="K2.500">[226]Sheet2!#REF!</definedName>
    <definedName name="K2.520">[183]Sheet2!#REF!</definedName>
    <definedName name="K2.540">[183]Sheet2!#REF!</definedName>
    <definedName name="k2b">#REF!</definedName>
    <definedName name="k2b_1">"#REF!"</definedName>
    <definedName name="K3.210">[183]Sheet2!#REF!</definedName>
    <definedName name="K3.220">[226]Sheet2!#REF!</definedName>
    <definedName name="K3.230">[183]Sheet2!#REF!</definedName>
    <definedName name="K3.310">[183]Sheet2!#REF!</definedName>
    <definedName name="K3.320">[226]Sheet2!#REF!</definedName>
    <definedName name="K3.330">[183]Sheet2!#REF!</definedName>
    <definedName name="K3.410">[183]Sheet2!#REF!</definedName>
    <definedName name="K3.430">[183]Sheet2!#REF!</definedName>
    <definedName name="K3.450">[183]Sheet2!#REF!</definedName>
    <definedName name="K4.010">[183]Sheet2!#REF!</definedName>
    <definedName name="K4.020">[183]Sheet2!#REF!</definedName>
    <definedName name="K4.110">[183]Sheet2!#REF!</definedName>
    <definedName name="K4.120">[183]Sheet2!#REF!</definedName>
    <definedName name="K4.210">[183]Sheet2!#REF!</definedName>
    <definedName name="K4.220">[183]Sheet2!#REF!</definedName>
    <definedName name="K4.230">[183]Sheet2!#REF!</definedName>
    <definedName name="K4.240">[183]Sheet2!#REF!</definedName>
    <definedName name="KCCP.BM">[229]KCCP!#REF!</definedName>
    <definedName name="KCCP.NK">[229]KCCP!#REF!</definedName>
    <definedName name="KCCP.SL">[229]KCCP!#REF!</definedName>
    <definedName name="kcong">#REF!</definedName>
    <definedName name="kcong_1">"#REF!"</definedName>
    <definedName name="kdien">#REF!</definedName>
    <definedName name="____Key1">[16]BKq2!#REF!</definedName>
    <definedName name="____Key2">[16]BKq2!#REF!</definedName>
    <definedName name="___Key3">[16]BKq2!#REF!</definedName>
    <definedName name="Kf">[184]Abutment!$O$14</definedName>
    <definedName name="kh">#REF!</definedName>
    <definedName name="KH_Chang">#REF!</definedName>
    <definedName name="KH_Chang_1">"#REF!"</definedName>
    <definedName name="kh3.0">[230]Sheet1!#REF!</definedName>
    <definedName name="kha">#REF!</definedName>
    <definedName name="__________________________________________kha1">#REF!</definedName>
    <definedName name="Khac">#REF!</definedName>
    <definedName name="Khac_1">"#REF!"</definedName>
    <definedName name="khoan">'[62]he so'!$B$9</definedName>
    <definedName name="Khocau">'[83]Xuly Data'!#REF!</definedName>
    <definedName name="KHOI_LUONG_DAT_DAO_DAP">#REF!</definedName>
    <definedName name="KHOI_LUONG_DAT_DAO_DAP_1">"#REF!"</definedName>
    <definedName name="KHOILUONGTL">[232]TienLuong!$Q$7:$Q$2175</definedName>
    <definedName name="Khong_can_doi">#REF!</definedName>
    <definedName name="Khong_can_doi_1">"#REF!"</definedName>
    <definedName name="KhuyenmaiUPS">"AutoShape 264"</definedName>
    <definedName name="kiem">#REF!</definedName>
    <definedName name="Kiem_tra_trung_ten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'[81]Dt 2001'!#REF!</definedName>
    <definedName name="kkk">'[233]XDCB tang 7%'!#REF!</definedName>
    <definedName name="kkkkk">'[189]Dt 2001'!#REF!</definedName>
    <definedName name="kkkkkk">'[189]Dt 2001'!#REF!</definedName>
    <definedName name="kkkkkkkkkkkk">#REF!</definedName>
    <definedName name="kkkkkkkkkkkkkkk">#REF!</definedName>
    <definedName name="KL">'[151]Dutoan KL'!$E$5:$E$580</definedName>
    <definedName name="KL_C">[191]Sum!$F$1</definedName>
    <definedName name="kl_ME">#REF!</definedName>
    <definedName name="kl_ME_1">"#REF!"</definedName>
    <definedName name="kldd1p">'[29]#REF'!#REF!</definedName>
    <definedName name="kldd3p">'[29]lam-moi'!#REF!</definedName>
    <definedName name="klllllllll" localSheetId="0" hidden="1">{"'Sheet1'!$L$16"}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[235]ChiTietDZ!$I$8:$I$1296</definedName>
    <definedName name="KLVLD1">[235]VuaBT!$H$7:$H$63</definedName>
    <definedName name="________KM188">#REF!</definedName>
    <definedName name="________km189">#REF!</definedName>
    <definedName name="________km190">#REF!</definedName>
    <definedName name="________km191">#REF!</definedName>
    <definedName name="________km192">#REF!</definedName>
    <definedName name="________km193">#REF!</definedName>
    <definedName name="________km194">#REF!</definedName>
    <definedName name="________km195">#REF!</definedName>
    <definedName name="_______km196">#REF!</definedName>
    <definedName name="________km197">#REF!</definedName>
    <definedName name="________km198">#REF!</definedName>
    <definedName name="kmong">[29]giathanh1!#REF!</definedName>
    <definedName name="kn">[230]Sheet1!#REF!</definedName>
    <definedName name="kno">[66]gVL!$Q$48</definedName>
    <definedName name="kp1ph">#REF!</definedName>
    <definedName name="kp1ph_1">"#REF!"</definedName>
    <definedName name="KQ_Truong">#REF!</definedName>
    <definedName name="KQ_Truong_1">"#REF!"</definedName>
    <definedName name="Ks">#REF!</definedName>
    <definedName name="KSTK">#REF!</definedName>
    <definedName name="KSTK_1">"#REF!"</definedName>
    <definedName name="KTHD">'[236]khung ten TD'!#REF!</definedName>
    <definedName name="KtraXau">'[149]Noisuy-LLL'!$C$1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__L6">[59]XL4Poppy!$C$31</definedName>
    <definedName name="L63x6">5800</definedName>
    <definedName name="Lai_Vay_DT">'[237]DI-ESTI'!$A$8:$R$489</definedName>
    <definedName name="Laivay">#REF!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'[238]M 67'!$A$37:$F$40</definedName>
    <definedName name="_______lap1">#REF!</definedName>
    <definedName name="_______lap2">#REF!</definedName>
    <definedName name="lapa">'[19]CT Thang Mo'!$B$350:$H$350</definedName>
    <definedName name="lapb">'[19]CT Thang Mo'!$B$370:$H$370</definedName>
    <definedName name="lapc">'[19]CT Thang Mo'!$B$390:$H$390</definedName>
    <definedName name="Lb">#REF!</definedName>
    <definedName name="lb1.">'[84]So lieu chung'!#REF!</definedName>
    <definedName name="lb2.">'[84]So lieu chung'!#REF!</definedName>
    <definedName name="LBS_22">107800000</definedName>
    <definedName name="LC_TOTAL">'[188]BOQ-1'!#REF!</definedName>
    <definedName name="LC5_total">#REF!</definedName>
    <definedName name="LC6_total">#REF!</definedName>
    <definedName name="LCN">'[199]GVL-NC-M'!$A$90:$F$119</definedName>
    <definedName name="Lf">'[140]Check C'!#REF!</definedName>
    <definedName name="LH">[91]Pier!$E$230:$E$235</definedName>
    <definedName name="LHD">[91]Pier!$E$272:$E$277</definedName>
    <definedName name="LHDS">[91]Pier!$E$284:$E$289</definedName>
    <definedName name="LHS">[91]Pier!$E$218:$E$223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localSheetId="0" hidden="1">{#N/A,#N/A,FALSE,"Chi tiÆt"}</definedName>
    <definedName name="lkjhfgf" hidden="1">{#N/A,#N/A,FALSE,"Chi tiÆt"}</definedName>
    <definedName name="LKVT">[239]CT1!#REF!</definedName>
    <definedName name="LL">[91]Pier!$D$230:$D$235</definedName>
    <definedName name="LLD">[91]Pier!$D$272:$D$277</definedName>
    <definedName name="LLDS">[91]Pier!$D$284:$D$289</definedName>
    <definedName name="lllll">'[189]Dt 2001'!#REF!</definedName>
    <definedName name="llllllllll">#REF!</definedName>
    <definedName name="LLS">[91]Pier!$D$218:$D$223</definedName>
    <definedName name="Lmk">#REF!</definedName>
    <definedName name="Lmk_1">"#REF!"</definedName>
    <definedName name="LN">#REF!</definedName>
    <definedName name="Lnsc">#REF!</definedName>
    <definedName name="lntt">#REF!</definedName>
    <definedName name="lntt_1">"#REF!"</definedName>
    <definedName name="LOAI_DUONG">#REF!</definedName>
    <definedName name="Loai_TD">#REF!</definedName>
    <definedName name="Loai_TD_1">"#REF!"</definedName>
    <definedName name="Loaiday">[240]LoaiDay!$B$3:$D$10</definedName>
    <definedName name="LOCATION">[110]LEGEND!$D$7</definedName>
    <definedName name="loppuyhgfdc" localSheetId="0" hidden="1">{#N/A,#N/A,FALSE,"Chi tiÆt"}</definedName>
    <definedName name="loppuyhgfdc" hidden="1">{#N/A,#N/A,FALSE,"Chi tiÆt"}</definedName>
    <definedName name="Lp">[184]Abutment!$O$9</definedName>
    <definedName name="ls">[184]Abutment!#REF!</definedName>
    <definedName name="lsp">[184]Abutment!#REF!</definedName>
    <definedName name="lsr">[184]Abutment!#REF!</definedName>
    <definedName name="lss">[184]Abutment!#REF!</definedName>
    <definedName name="Lt">[91]Pier!$G$55</definedName>
    <definedName name="lt1.">'[84]So lieu chung'!#REF!</definedName>
    <definedName name="lt2.">'[84]So lieu chung'!#REF!</definedName>
    <definedName name="ltre">#REF!</definedName>
    <definedName name="Ltt">'[83]Xuly Data'!#REF!</definedName>
    <definedName name="luong">'[189]Dt 2001'!#REF!</definedName>
    <definedName name="Luong_Cu">[241]B!$D$2</definedName>
    <definedName name="Luong_Moi">[241]B!$D$3</definedName>
    <definedName name="Luyen">[149]Function!$C$1</definedName>
    <definedName name="lv">'[170]Work-Condition'!$B$10</definedName>
    <definedName name="lv.">'[170]Work-Condition'!$B$10</definedName>
    <definedName name="lv..">#REF!</definedName>
    <definedName name="lVC">#REF!</definedName>
    <definedName name="lVC_1">"#REF!"</definedName>
    <definedName name="lvr">'[170]Work-Condition'!$C$10</definedName>
    <definedName name="lvr.">'[170]Work-Condition'!$C$10</definedName>
    <definedName name="lvr..">#REF!</definedName>
    <definedName name="M">'[242]kinh phí XD'!$E$11</definedName>
    <definedName name="m_1">[135]Input!#REF!</definedName>
    <definedName name="m_2">[135]Input!#REF!</definedName>
    <definedName name="m_3">[135]Input!#REF!</definedName>
    <definedName name="m_4">[135]Input!#REF!</definedName>
    <definedName name="M0.4">#REF!</definedName>
    <definedName name="M0.4_1">"#REF!"</definedName>
    <definedName name="__M1">[58]XL4Poppy!$C$4</definedName>
    <definedName name="M10.1">'[243]Giai trinh'!#REF!</definedName>
    <definedName name="M10.1a">'[243]Giai trinh'!#REF!</definedName>
    <definedName name="M10.2">'[243]Giai trinh'!#REF!</definedName>
    <definedName name="M10.2a">'[243]Giai trinh'!#REF!</definedName>
    <definedName name="M102bnnc">'[244]CHITIET VL-NC-TT1p'!#REF!</definedName>
    <definedName name="M102bnvl">'[244]CHITIET VL-NC-TT1p'!#REF!</definedName>
    <definedName name="m10aamtc">[245]HT!#REF!</definedName>
    <definedName name="M10aanc">'[246]CHITIET VL-NC-TT -1p'!#REF!</definedName>
    <definedName name="M10aavc">'[247]CHITIET VL-NC-TT -1p'!#REF!</definedName>
    <definedName name="M10aavl">'[246]CHITIET VL-NC-TT -1p'!#REF!</definedName>
    <definedName name="m10anc">'[29]lam-moi'!#REF!</definedName>
    <definedName name="m10avl">'[29]lam-moi'!#REF!</definedName>
    <definedName name="M10banc">'[244]CHITIET VL-NC-TT1p'!#REF!</definedName>
    <definedName name="M10bavl">'[244]CHITIET VL-NC-TT1p'!#REF!</definedName>
    <definedName name="M122bnnc">'[248]CHITIET VL-NC'!$G$141</definedName>
    <definedName name="M122bnvl">'[248]CHITIET VL-NC'!$G$136</definedName>
    <definedName name="m12aanc">'[29]lam-moi'!#REF!</definedName>
    <definedName name="M12aavl">#REF!</definedName>
    <definedName name="M12aavl_1">"#REF!"</definedName>
    <definedName name="m12anc">'[29]lam-moi'!#REF!</definedName>
    <definedName name="m12avl">'[29]lam-moi'!#REF!</definedName>
    <definedName name="M12ba3p">#REF!</definedName>
    <definedName name="M12ba3p_1">"#REF!"</definedName>
    <definedName name="M12banc">'[244]CHITIET VL-NC-TT1p'!#REF!</definedName>
    <definedName name="M12bavl">'[244]CHITIET VL-NC-TT1p'!#REF!</definedName>
    <definedName name="M12bb1p">#REF!</definedName>
    <definedName name="M12bb1p_1">"#REF!"</definedName>
    <definedName name="M12bbnc">'[248]CHITIET VL-NC'!$G$107</definedName>
    <definedName name="M12bbvl">'[248]CHITIET VL-NC'!$G$103</definedName>
    <definedName name="M12bnnc">'[171]CHITIET VL-NC-TT-3p'!#REF!</definedName>
    <definedName name="M12bnvl">'[171]CHITIET VL-NC-TT-3p'!#REF!</definedName>
    <definedName name="M12cbnc">'[248]CHITIET VL-NC'!$G$222</definedName>
    <definedName name="M12cbvl">'[248]CHITIET VL-NC'!$G$217</definedName>
    <definedName name="M142bnnc">'[248]CHITIET VL-NC'!$G$162</definedName>
    <definedName name="M142bnvl">'[248]CHITIET VL-NC'!$G$157</definedName>
    <definedName name="M14bb1p">#REF!</definedName>
    <definedName name="M14bb1p_1">"#REF!"</definedName>
    <definedName name="M14bbnc">'[248]CHITIET VL-NC'!$G$124</definedName>
    <definedName name="M14bbvc">'[171]CHITIET VL-NC-TT -1p'!#REF!</definedName>
    <definedName name="M14bbvl">'[248]CHITIET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[245]HT!#REF!</definedName>
    <definedName name="m8anc">'[29]lam-moi'!#REF!</definedName>
    <definedName name="m8avl">'[29]lam-moi'!#REF!</definedName>
    <definedName name="__ma1">[60]Xuat152!$G$1:$G$65536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___________________________________MAC12">#REF!</definedName>
    <definedName name="__________________________________________MAC46">#REF!</definedName>
    <definedName name="Macro1">#REF!</definedName>
    <definedName name="Macro2">#REF!</definedName>
    <definedName name="Macro4">#REF!</definedName>
    <definedName name="MADONGIA">[232]TienLuong!$F$6:$F$2175</definedName>
    <definedName name="mahang">#REF!</definedName>
    <definedName name="MaHaRangNam">#REF!</definedName>
    <definedName name="MaHaRangTuan">#REF!</definedName>
    <definedName name="MAJ_CON_EQP">#REF!</definedName>
    <definedName name="MAJ_CON_EQP_1">"#REF!"</definedName>
    <definedName name="MaMay_Q">#REF!</definedName>
    <definedName name="mangay">#REF!</definedName>
    <definedName name="Masonry">'[116]DGchitiet '!#REF!</definedName>
    <definedName name="MAT">'[4]COAT&amp;WRAP-QIOT-#3'!#REF!</definedName>
    <definedName name="mathang">#REF!</definedName>
    <definedName name="MaThanhToanNB">#REF!</definedName>
    <definedName name="matien">[250]SCT!$O$1:$O$65536</definedName>
    <definedName name="matit">[79]gvl!$Q$69</definedName>
    <definedName name="MaTuan">#REF!</definedName>
    <definedName name="mau">[74]Revenue!#REF!</definedName>
    <definedName name="MAVANKHUON">#REF!</definedName>
    <definedName name="MAVANKHUON_1">"#REF!"</definedName>
    <definedName name="MAVL">'[151]PT VATTU'!$G$4:$G$451</definedName>
    <definedName name="MAVLD">[235]ChiTietDZ!$D$8:$D$1296</definedName>
    <definedName name="MAVLD1">[235]VuaBT!$B$7:$B$63</definedName>
    <definedName name="MAVLTHDN">#REF!</definedName>
    <definedName name="MAVLTHDN_1">"#REF!"</definedName>
    <definedName name="MAVTTT">'[151]Dutoan KL'!$A$5:$A$580</definedName>
    <definedName name="mazut">'[62]he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'[251]TDTKP (2)'!$L$290</definedName>
    <definedName name="MBnc">'[171]CHITIET VL-NC-TT-3p'!#REF!</definedName>
    <definedName name="MBvl">'[171]CHITIET VL-NC-TT-3p'!#REF!</definedName>
    <definedName name="mc">#REF!</definedName>
    <definedName name="mc_1">"#REF!"</definedName>
    <definedName name="MDT">'[243]Giai trinh'!#REF!</definedName>
    <definedName name="MDTa">'[243]Giai trinh'!#REF!</definedName>
    <definedName name="me">#REF!</definedName>
    <definedName name="MetalWork">'[116]DGchitiet '!#REF!</definedName>
    <definedName name="MF">'[4]COAT&amp;WRAP-QIOT-#3'!#REF!</definedName>
    <definedName name="mg">[135]Input!#REF!</definedName>
    <definedName name="MG_A">#REF!</definedName>
    <definedName name="MG_A_1">"#REF!"</definedName>
    <definedName name="mg1.">[135]Input!#REF!</definedName>
    <definedName name="mg2.">[135]Input!#REF!</definedName>
    <definedName name="mgh">[252]dtxl!#REF!</definedName>
    <definedName name="mhd">[35]th¸mo!#REF!</definedName>
    <definedName name="mis">[70]Payment!$AI$30</definedName>
    <definedName name="MiscellaneousWork">'[116]DGchitiet '!#REF!</definedName>
    <definedName name="mm" localSheetId="0" hidden="1">{#N/A,#N/A,FALSE,"Chi tiÆt"}</definedName>
    <definedName name="mm" hidden="1">{#N/A,#N/A,FALSE,"Chi tiÆt"}</definedName>
    <definedName name="mmm">[29]giathanh1!#REF!</definedName>
    <definedName name="MN">#REF!</definedName>
    <definedName name="MN_1">"#REF!"</definedName>
    <definedName name="mnnnn">'[253]Dt 2001'!#REF!</definedName>
    <definedName name="MNTHTH">[185]Solieu!$E$27</definedName>
    <definedName name="MNTN">'[83]Xuly Data'!#REF!</definedName>
    <definedName name="MNTT">'[83]Xuly Data'!#REF!</definedName>
    <definedName name="Mods">[149]Function!$A$13</definedName>
    <definedName name="Module1.giagoc">[168]!Module1.giagoc</definedName>
    <definedName name="Module1.giatamtinh">[168]!Module1.giatamtinh</definedName>
    <definedName name="MoM0">[255]CHITIET!#REF!</definedName>
    <definedName name="mong">[70]Payment!$AC$30</definedName>
    <definedName name="mongbang">#REF!</definedName>
    <definedName name="mongbang_1">"#REF!"</definedName>
    <definedName name="mongdon">#REF!</definedName>
    <definedName name="mongdon_1">"#REF!"</definedName>
    <definedName name="mophanchi">'[62]he so'!$B$17</definedName>
    <definedName name="Morong">#REF!</definedName>
    <definedName name="Morong4054_85">#REF!</definedName>
    <definedName name="morong4054_98">#REF!</definedName>
    <definedName name="Moùng">#REF!</definedName>
    <definedName name="Moùng_1">"#REF!"</definedName>
    <definedName name="mp1x25">'[29]dongia (2)'!#REF!</definedName>
    <definedName name="MSCT">#REF!</definedName>
    <definedName name="MSCT_1">"#REF!"</definedName>
    <definedName name="MTC1P">'[171]TONG HOP VL-NC TT'!#REF!</definedName>
    <definedName name="MTC3P">'[171]TONG HOP VL-NC TT'!#REF!</definedName>
    <definedName name="mtcdg">#REF!</definedName>
    <definedName name="mtcdg_1">"#REF!"</definedName>
    <definedName name="MTCHC">[256]TNHCHINH!$K$38</definedName>
    <definedName name="MTCMB">'[171]CHITIET VL-NC-TT-3p'!#REF!</definedName>
    <definedName name="MTMAC12">#REF!</definedName>
    <definedName name="MTMAC12_1">"#REF!"</definedName>
    <definedName name="mtr">'[29]TH XL'!#REF!</definedName>
    <definedName name="mtram">#REF!</definedName>
    <definedName name="mtram_1">"#REF!"</definedName>
    <definedName name="Mu">#REF!</definedName>
    <definedName name="Mu_">#REF!</definedName>
    <definedName name="__MVL486">[59]XL4Poppy!$B$1:$B$16</definedName>
    <definedName name="myle">#REF!</definedName>
    <definedName name="myle_1">"#REF!"</definedName>
    <definedName name="n">#REF!</definedName>
    <definedName name="n.d1">[135]Input!#REF!</definedName>
    <definedName name="n.d2">[135]Input!#REF!</definedName>
    <definedName name="n_1">"#REF!"</definedName>
    <definedName name="N1IN">'[257]TONGKE3p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'[246]CHITIET VL-NC-TT -1p'!#REF!</definedName>
    <definedName name="N1pINGvc">#REF!</definedName>
    <definedName name="N1pINGvc_1">"#REF!"</definedName>
    <definedName name="N1pINGvl">'[246]CHITIET VL-NC-TT -1p'!#REF!</definedName>
    <definedName name="n1pint">#REF!</definedName>
    <definedName name="n1pint_1">"#REF!"</definedName>
    <definedName name="N1pINTnc">'[171]CHITIET VL-NC-TT -1p'!#REF!</definedName>
    <definedName name="N1pINTvc">'[171]CHITIET VL-NC-TT -1p'!#REF!</definedName>
    <definedName name="N1pINTvl">'[171]CHITIET VL-NC-TT -1p'!#REF!</definedName>
    <definedName name="N1pNLnc">'[171]CHITIET VL-NC-TT -1p'!#REF!</definedName>
    <definedName name="N1pNLvc">'[171]CHITIET VL-NC-TT -1p'!#REF!</definedName>
    <definedName name="N1pNLvl">'[171]CHITIET VL-NC-TT -1p'!#REF!</definedName>
    <definedName name="n24nc">'[29]lam-moi'!#REF!</definedName>
    <definedName name="n24vl">'[29]lam-moi'!#REF!</definedName>
    <definedName name="n2mignc">'[29]lam-moi'!#REF!</definedName>
    <definedName name="n2migvl">'[29]lam-moi'!#REF!</definedName>
    <definedName name="n2min1nc">'[29]lam-moi'!#REF!</definedName>
    <definedName name="n2min1vl">'[29]lam-moi'!#REF!</definedName>
    <definedName name="nc">#REF!</definedName>
    <definedName name="NC.M10.1">'[243]Giai trinh'!#REF!</definedName>
    <definedName name="NC.M10.2">'[243]Giai trinh'!#REF!</definedName>
    <definedName name="NC.MDT">'[243]Giai trinh'!#REF!</definedName>
    <definedName name="nc_1">"#REF!"</definedName>
    <definedName name="nc_betong200">'[93]TT-35KV+TBA'!#REF!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'[28]TT-35'!#REF!</definedName>
    <definedName name="nc_btm200">'[28]TT-35'!#REF!</definedName>
    <definedName name="nc_btm50">'[28]TT-35'!#REF!</definedName>
    <definedName name="nc_cotpha">[119]TT_10KV!$H$329</definedName>
    <definedName name="nc100a">'[258]CTbe tong'!#REF!</definedName>
    <definedName name="nc12m250">[25]Giathanh1m3BT!$H$22</definedName>
    <definedName name="nc1nc">'[29]lam-moi'!#REF!</definedName>
    <definedName name="nc1p">'[218]TONG HOP VL-NC'!#REF!</definedName>
    <definedName name="nc1vl">'[29]lam-moi'!#REF!</definedName>
    <definedName name="nc2.7">[259]NC!$E$7</definedName>
    <definedName name="___NC200">[33]TT35!#REF!</definedName>
    <definedName name="nc24nc">'[29]lam-moi'!#REF!</definedName>
    <definedName name="nc24vl">'[29]lam-moi'!#REF!</definedName>
    <definedName name="__nc3">[259]NC!$E$8</definedName>
    <definedName name="nc3.5">[259]NC!$E$10</definedName>
    <definedName name="nc3.7">[259]NC!$E$11</definedName>
    <definedName name="nc3_5">'[117]Vat tu'!$B$17</definedName>
    <definedName name="__nc35">'[62]he so'!$B$2</definedName>
    <definedName name="nc3p">#REF!</definedName>
    <definedName name="nc3p_1">"#REF!"</definedName>
    <definedName name="__nc4">[63]NC!$E$12</definedName>
    <definedName name="nc4.5">[259]NC!$E$14</definedName>
    <definedName name="____nc46">[25]Giathanh1m3BT!$H$12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3.5">[259]NC!$F$10</definedName>
    <definedName name="ncc3.7">[259]NC!$F$11</definedName>
    <definedName name="NCcap0.7">#REF!</definedName>
    <definedName name="NCcap0.7_1">"#REF!"</definedName>
    <definedName name="NCcap1">#REF!</definedName>
    <definedName name="NCcap1_1">"#REF!"</definedName>
    <definedName name="nccc2">'[260]nhan cong'!#REF!</definedName>
    <definedName name="NCCT3p">#REF!</definedName>
    <definedName name="NCCT3p_1">"#REF!"</definedName>
    <definedName name="ncdd">'[29]TH XL'!#REF!</definedName>
    <definedName name="NCDD2">'[29]TH XL'!#REF!</definedName>
    <definedName name="ncdg">#REF!</definedName>
    <definedName name="ncdg_1">"#REF!"</definedName>
    <definedName name="NCHC">[256]TNHCHINH!$J$38</definedName>
    <definedName name="NCKT">#REF!</definedName>
    <definedName name="NCKT_1">"#REF!"</definedName>
    <definedName name="_______________________________________NCL100">#REF!</definedName>
    <definedName name="_______________________________________NCL200">#REF!</definedName>
    <definedName name="_______________________________________NCL250">#REF!</definedName>
    <definedName name="ncm100lv">[25]Giathanh1m3BT!$H$41</definedName>
    <definedName name="ncmt2">[134]ctdz35!#REF!</definedName>
    <definedName name="nctr">'[29]TH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[66]gVL!$Q$30</definedName>
    <definedName name="nd_8">'[136]14.MMUS GIUA NHIP'!#REF!</definedName>
    <definedName name="nd_9">'[136]14.MMUS GIUA NHIP'!#REF!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___________________________________NET2">#REF!</definedName>
    <definedName name="ng">[135]Input!#REF!</definedName>
    <definedName name="ng1.">[135]Input!#REF!</definedName>
    <definedName name="ng2.">[135]Input!#REF!</definedName>
    <definedName name="Ngay">#REF!</definedName>
    <definedName name="Ngay_1">"#REF!"</definedName>
    <definedName name="nght">#REF!</definedName>
    <definedName name="NH">#REF!</definedName>
    <definedName name="NH_1">"#REF!"</definedName>
    <definedName name="NHAÂN_COÂNG" localSheetId="0">BTRAM</definedName>
    <definedName name="NHAÂN_COÂNG">BTRAM</definedName>
    <definedName name="NHAÂN_COÂNG_1">#N/A</definedName>
    <definedName name="NHAÂN_COÂNG_2">#N/A</definedName>
    <definedName name="nhapthan">#REF!</definedName>
    <definedName name="nhn">#REF!</definedName>
    <definedName name="nhn_1">"#REF!"</definedName>
    <definedName name="nhn_2">"#REF!"</definedName>
    <definedName name="nhnnc">'[29]lam-moi'!#REF!</definedName>
    <definedName name="nhnvl">'[29]lam-moi'!#REF!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'[117]Vat tu'!$B$44</definedName>
    <definedName name="nhuaduong">[159]dg!$D$12</definedName>
    <definedName name="nig">#REF!</definedName>
    <definedName name="nig_1">"#REF!"</definedName>
    <definedName name="NIG13p">'[257]TONGKE3p '!$T$295</definedName>
    <definedName name="nig1p">#REF!</definedName>
    <definedName name="nig1p_1">"#REF!"</definedName>
    <definedName name="nig3p">#REF!</definedName>
    <definedName name="nig3p_1">"#REF!"</definedName>
    <definedName name="night">'[170]Work-Condition'!$E$28</definedName>
    <definedName name="night.">'[170]Work-Condition'!$E$28</definedName>
    <definedName name="nightnc">[29]gtrinh!#REF!</definedName>
    <definedName name="nightvl">[29]gtrinh!#REF!</definedName>
    <definedName name="NIGnc">#REF!</definedName>
    <definedName name="NIGnc_1">"#REF!"</definedName>
    <definedName name="nignc1p">#REF!</definedName>
    <definedName name="nignc1p_1">"#REF!"</definedName>
    <definedName name="nignc3p">[172]BETON!#REF!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[172]BETON!#REF!</definedName>
    <definedName name="nin">#REF!</definedName>
    <definedName name="nin_1">"#REF!"</definedName>
    <definedName name="nin14nc3p">[172]BETON!#REF!</definedName>
    <definedName name="nin14vl3p">[172]BETON!#REF!</definedName>
    <definedName name="_______________________________________nin190">#REF!</definedName>
    <definedName name="nin1903p">#REF!</definedName>
    <definedName name="nin1903p_1">"#REF!"</definedName>
    <definedName name="NIN190nc">'[171]CHITIET VL-NC-TT-3p'!#REF!</definedName>
    <definedName name="nin190nc3p">[172]BETON!#REF!</definedName>
    <definedName name="NIN190vl">'[171]CHITIET VL-NC-TT-3p'!#REF!</definedName>
    <definedName name="nin190vl3p">[172]BETON!#REF!</definedName>
    <definedName name="nin1pnc">'[29]lam-moi'!#REF!</definedName>
    <definedName name="nin1pvl">'[29]lam-moi'!#REF!</definedName>
    <definedName name="nin2903p">[251]TONGKE3p!$Y$110</definedName>
    <definedName name="nin290nc3p">[172]BETON!#REF!</definedName>
    <definedName name="nin290vl3p">[172]BETON!#REF!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[172]BETON!#REF!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[172]BETON!#REF!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[172]BETON!#REF!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[172]BETON!#REF!</definedName>
    <definedName name="nl">#REF!</definedName>
    <definedName name="nl_1">"#REF!"</definedName>
    <definedName name="NL12nc">'[171]CHITIET VL-NC-TT-3p'!#REF!</definedName>
    <definedName name="NL12vl">'[171]CHITIET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'[262]CHITIET VL-NCHT1 (2)'!#REF!</definedName>
    <definedName name="nlnc">'[29]lam-moi'!#REF!</definedName>
    <definedName name="nlnc3p">'[263]CHITIET VL-NC-TT1p'!$G$260</definedName>
    <definedName name="nlnc3pha">'[251]CHITIET VL-NC-DDTT3PHA '!$G$426</definedName>
    <definedName name="NLTK1p">#REF!</definedName>
    <definedName name="NLTK1p_1">"#REF!"</definedName>
    <definedName name="nlvl">'[29]lam-moi'!#REF!</definedName>
    <definedName name="nlvl1">[29]chitiet!$G$302</definedName>
    <definedName name="nlvl3p">'[251]CHITIET VL-NC-TT1p'!$G$245</definedName>
    <definedName name="nm">[35]th¸mo!#REF!</definedName>
    <definedName name="Nms">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'[29]lam-moi'!#REF!</definedName>
    <definedName name="nnnc3p">[172]BETON!#REF!</definedName>
    <definedName name="nnvl">'[29]lam-moi'!#REF!</definedName>
    <definedName name="nnvl3p">[172]BETON!#REF!</definedName>
    <definedName name="No">#REF!</definedName>
    <definedName name="No_1">"#REF!"</definedName>
    <definedName name="Nq">#REF!</definedName>
    <definedName name="NQD">#REF!</definedName>
    <definedName name="NQD_1">"#REF!"</definedName>
    <definedName name="NQQH">'[80]Dt 2001'!#REF!</definedName>
    <definedName name="NQQH_1">"#REF!"</definedName>
    <definedName name="ns">[264]Sheet2!$C$35</definedName>
    <definedName name="ns.">[264]Sheet2!$C$35</definedName>
    <definedName name="ns..">[265]Sheet2!$C$35</definedName>
    <definedName name="NSNN">'[80]Dt 2001'!#REF!</definedName>
    <definedName name="NSNN_1">"#REF!"</definedName>
    <definedName name="_______NSO2" localSheetId="0" hidden="1">{"'Sheet1'!$L$16"}</definedName>
    <definedName name="_______NSO2" hidden="1">{"'Sheet1'!$L$16"}</definedName>
    <definedName name="NToS">[266]!NToS</definedName>
    <definedName name="nuoc">[133]gvl!$N$38</definedName>
    <definedName name="nv">[135]Input!#REF!</definedName>
    <definedName name="nx">#REF!</definedName>
    <definedName name="nx_1">"#REF!"</definedName>
    <definedName name="nxmtc">'[262]CHITIET VL-NCHT1 (2)'!#REF!</definedName>
    <definedName name="O">'[127]BK-C T'!$A$5:$D$30</definedName>
    <definedName name="og">[35]th¸mo!#REF!</definedName>
    <definedName name="on">[35]th¸mo!#REF!</definedName>
    <definedName name="ong">[211]Sheet1!#REF!</definedName>
    <definedName name="ophom">#REF!</definedName>
    <definedName name="ophom_1">"#REF!"</definedName>
    <definedName name="osc">#REF!</definedName>
    <definedName name="osc_1">"#REF!"</definedName>
    <definedName name="ot">[35]th¸mo!#REF!</definedName>
    <definedName name="OTHER_PANEL">'[208]NEW-PANEL'!#REF!</definedName>
    <definedName name="OtherWork">'[116]DGchitiet '!#REF!</definedName>
    <definedName name="___oto10">[34]VL!#REF!</definedName>
    <definedName name="Óu75">[182]chitiet!#REF!</definedName>
    <definedName name="ox">[35]th¸mo!#REF!</definedName>
    <definedName name="oxy">#REF!</definedName>
    <definedName name="P">'[4]PNT-QUOT-#3'!#REF!</definedName>
    <definedName name="p.m">'[170]Work-Condition'!$D$28</definedName>
    <definedName name="p1.">'[84]So lieu chung'!#REF!</definedName>
    <definedName name="p2.">'[84]So lieu chung'!#REF!</definedName>
    <definedName name="PA">#REF!</definedName>
    <definedName name="pa.">'[84]So lieu chung'!#REF!</definedName>
    <definedName name="PA_1">"#REF!"</definedName>
    <definedName name="_PA3" localSheetId="0" hidden="1">{"'Sheet1'!$L$16"}</definedName>
    <definedName name="____________PA3" hidden="1">{"'Sheet1'!$L$16"}</definedName>
    <definedName name="PA3.1" hidden="1">{"'Sheet1'!$L$16"}</definedName>
    <definedName name="Painting">'[116]DGchitiet '!#REF!</definedName>
    <definedName name="panen">#REF!</definedName>
    <definedName name="panen_1">"#REF!"</definedName>
    <definedName name="PC">'[80]Dt 2001'!#REF!</definedName>
    <definedName name="PC_1">"#REF!"</definedName>
    <definedName name="__pc30">[65]GiaVL!$F$14</definedName>
    <definedName name="__pc40">[65]GiaVL!$F$13</definedName>
    <definedName name="PCH">'[81]Dt 2001'!#REF!</definedName>
    <definedName name="Pd">#REF!</definedName>
    <definedName name="PDH">'[81]Dt 2001'!#REF!</definedName>
    <definedName name="PEJM">'[4]COAT&amp;WRAP-QIOT-#3'!#REF!</definedName>
    <definedName name="PF">'[4]PNT-QUOT-#3'!#REF!</definedName>
    <definedName name="pgia">#REF!</definedName>
    <definedName name="pham">[267]Phamcap!$A$6:$E$33</definedName>
    <definedName name="phamc">[268]XL4Poppy!$C$9</definedName>
    <definedName name="phamca">[268]XL4Poppy!$A$26</definedName>
    <definedName name="Phamcap">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[168]!phanbtct</definedName>
    <definedName name="phandien">[168]!phandien</definedName>
    <definedName name="phanhoanthien">[168]!phanhoanthien</definedName>
    <definedName name="phannuoc">[168]!phannuoc</definedName>
    <definedName name="phanxay">[168]!phanxay</definedName>
    <definedName name="phi_inertial">#REF!</definedName>
    <definedName name="Phi_le_phi">#REF!</definedName>
    <definedName name="Phi_le_phi_1">"#REF!"</definedName>
    <definedName name="________phi10">#REF!</definedName>
    <definedName name="________phi12">#REF!</definedName>
    <definedName name="________phi14">#REF!</definedName>
    <definedName name="________phi16">#REF!</definedName>
    <definedName name="________phi18">#REF!</definedName>
    <definedName name="________phi20">#REF!</definedName>
    <definedName name="________phi22">#REF!</definedName>
    <definedName name="________phi25">#REF!</definedName>
    <definedName name="________phi28">#REF!</definedName>
    <definedName name="________phi6">#REF!</definedName>
    <definedName name="________phi8">#REF!</definedName>
    <definedName name="phu_luc_vua">#REF!</definedName>
    <definedName name="phu_luc_vua_1">"#REF!"</definedName>
    <definedName name="phugia">[65]GiaVL!$F$28</definedName>
    <definedName name="PileSize">#REF!</definedName>
    <definedName name="PileType">#REF!</definedName>
    <definedName name="PJO">'[81]Dt 2001'!#REF!</definedName>
    <definedName name="PK">#REF!</definedName>
    <definedName name="PL_???___P.B.___REST_P.B._????">'[269]NEW-PANEL'!#REF!</definedName>
    <definedName name="PL_指示燈___P.B.___REST_P.B._壓扣開關">'[208]NEW-PANEL'!#REF!</definedName>
    <definedName name="________PL1242">#REF!</definedName>
    <definedName name="Plaster">'[116]DGchitiet '!#REF!</definedName>
    <definedName name="PLKL">#REF!</definedName>
    <definedName name="PLKL_1">"#REF!"</definedName>
    <definedName name="PM">[270]IBASE!$AH$16:$AV$110</definedName>
    <definedName name="pm..">#REF!</definedName>
    <definedName name="PPPPPPPPPPP">#REF!</definedName>
    <definedName name="pppppppppppp">#REF!</definedName>
    <definedName name="PRICE">#REF!</definedName>
    <definedName name="PRICE_1">"#REF!"</definedName>
    <definedName name="PRICE1">#REF!</definedName>
    <definedName name="PRICE1_1">"#REF!"</definedName>
    <definedName name="print">#REF!</definedName>
    <definedName name="_xlnm.Print_Area">#REF!</definedName>
    <definedName name="PRINT_AREA_MI">#REF!</definedName>
    <definedName name="print_title">[271]khluong!#REF!</definedName>
    <definedName name="_xlnm.Print_Titles" localSheetId="0">'Bieu 47'!$8:$10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1">'[272]chi tiet z'!#REF!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jName">#REF!</definedName>
    <definedName name="prjNo">#REF!</definedName>
    <definedName name="PROJ">[110]LEGEND!$D$4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ptdg_cong">#REF!</definedName>
    <definedName name="PTDG_DCV">#REF!</definedName>
    <definedName name="ptdg_duong">#REF!</definedName>
    <definedName name="ptdg_ke">#REF!</definedName>
    <definedName name="___ptk89">[35]th¸mo!#REF!</definedName>
    <definedName name="PTNC">#REF!</definedName>
    <definedName name="PTNC_1">"#REF!"</definedName>
    <definedName name="PTST">[273]sat!$A$6:$K$38</definedName>
    <definedName name="ptvt">'[274]ma-pt'!$A$6:$IV$228</definedName>
    <definedName name="Pu">#REF!</definedName>
    <definedName name="pvd">#REF!</definedName>
    <definedName name="pvd_1">"#REF!"</definedName>
    <definedName name="pw">#REF!</definedName>
    <definedName name="Q">'[127]BK-C T'!$G$5:$K$34</definedName>
    <definedName name="Qc">#REF!</definedName>
    <definedName name="qh">[35]th¸mo!#REF!</definedName>
    <definedName name="qhcl">[35]th¸mo!#REF!</definedName>
    <definedName name="qhCu">'[62]he so'!$B$13</definedName>
    <definedName name="ql">'[275]De Bai'!#REF!</definedName>
    <definedName name="QL18CLBC">#REF!</definedName>
    <definedName name="QL18conlai">#REF!</definedName>
    <definedName name="qlda">[122]!qlda</definedName>
    <definedName name="qtdm">#REF!</definedName>
    <definedName name="qtdm_1">"#REF!"</definedName>
    <definedName name="qu">#REF!</definedName>
    <definedName name="qua">#REF!</definedName>
    <definedName name="quehan">'[92]Gia vat tu'!$D$45</definedName>
    <definedName name="qx">'[275]De Bai'!#REF!</definedName>
    <definedName name="R_mong">#REF!</definedName>
    <definedName name="R0_1">'[136]4.HSPBngang'!#REF!</definedName>
    <definedName name="R0_2">'[136]4.HSPBngang'!#REF!</definedName>
    <definedName name="R00">'[136]4.HSPBngang'!#REF!</definedName>
    <definedName name="R00t">'[136]4.HSPBngang'!#REF!</definedName>
    <definedName name="ra.">'[84]So lieu chung'!#REF!</definedName>
    <definedName name="Ra_">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in">'[170]Work-Condition'!$C$11</definedName>
    <definedName name="rain.">'[170]Work-Condition'!$C$11</definedName>
    <definedName name="rain..">#REF!</definedName>
    <definedName name="rate">14000</definedName>
    <definedName name="Raûi_pheân_tre">'[276]Tien Luong'!#REF!</definedName>
    <definedName name="rb.">'[84]So lieu chung'!#REF!</definedName>
    <definedName name="rc.">'[84]So lieu chung'!#REF!</definedName>
    <definedName name="Rc_">#REF!</definedName>
    <definedName name="Rdtc">'[136]14.MMUS GIUA NHIP'!#REF!</definedName>
    <definedName name="_xlnm.Recorder">#REF!</definedName>
    <definedName name="RECOUT">#N/A</definedName>
    <definedName name="rehftghg" localSheetId="0" hidden="1">{"'Sheet1'!$L$16"}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localSheetId="0" hidden="1">{"'Sheet1'!$L$16"}</definedName>
    <definedName name="RGHGSD" hidden="1">{"'Sheet1'!$L$16"}</definedName>
    <definedName name="RGHGSD_1" localSheetId="0">{"'Sheet1'!$L$16"}</definedName>
    <definedName name="RGHGSD_1">{"'Sheet1'!$L$16"}</definedName>
    <definedName name="RGHGSD_2" localSheetId="0">{"'Sheet1'!$L$16"}</definedName>
    <definedName name="RGHGSD_2">{"'Sheet1'!$L$16"}</definedName>
    <definedName name="Rh">[91]Pile!$G$16</definedName>
    <definedName name="ri">'[136]6.Tinh tai'!#REF!</definedName>
    <definedName name="Rk">[91]Pier!$G$316</definedName>
    <definedName name="Rnp">[91]Pier!$G$315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'[116]DGchitiet '!#REF!</definedName>
    <definedName name="RoundUps">[149]Function!$A$1</definedName>
    <definedName name="Rrpo">#REF!</definedName>
    <definedName name="rrrrrrrrrrrr">#REF!</definedName>
    <definedName name="RT">'[4]COAT&amp;WRAP-QIOT-#3'!#REF!</definedName>
    <definedName name="Rtd">'[136]2 NSl'!#REF!</definedName>
    <definedName name="Ru">[91]Pier!$G$314</definedName>
    <definedName name="s">#REF!</definedName>
    <definedName name="s.">#REF!</definedName>
    <definedName name="s_0">'[129]Lç khoan LK1'!#REF!</definedName>
    <definedName name="s_0cd">'[136]17.US CHU tho a_b'!#REF!</definedName>
    <definedName name="s_1">'[129]Lç khoan LK1'!#REF!</definedName>
    <definedName name="s_58">'[136]14.MMUS GIUA NHIP'!#REF!</definedName>
    <definedName name="s_58g">'[136]15.MMUS GOI'!#REF!</definedName>
    <definedName name="s_59">'[136]14.MMUS GIUA NHIP'!#REF!</definedName>
    <definedName name="s_59g">'[136]15.MMUS GOI'!#REF!</definedName>
    <definedName name="s_Icd">'[136]17.US CHU tho a_b'!#REF!</definedName>
    <definedName name="s75F29">[182]chitiet!#REF!</definedName>
    <definedName name="sa.">'[84]So lieu chung'!#REF!</definedName>
    <definedName name="san">#REF!</definedName>
    <definedName name="san_1">"#REF!"</definedName>
    <definedName name="San_truoc">[277]tienluong!#REF!</definedName>
    <definedName name="sand">#REF!</definedName>
    <definedName name="sand_1">"#REF!"</definedName>
    <definedName name="sanluongnhap">#REF!</definedName>
    <definedName name="sanpham">[278]BANGMA!$A$6:$I$33</definedName>
    <definedName name="sat">[214]TTTram!#REF!</definedName>
    <definedName name="________sat10">#REF!</definedName>
    <definedName name="___sat12">'[36]Bang chiet tinh TBA'!#REF!</definedName>
    <definedName name="________sat14">#REF!</definedName>
    <definedName name="________sat16">#REF!</definedName>
    <definedName name="________sat20">#REF!</definedName>
    <definedName name="___Sat27">'[36]Chiet tinh DZ 22'!#REF!</definedName>
    <definedName name="___Sat6">'[36]Chiet tinh DZ 22'!#REF!</definedName>
    <definedName name="________sat8">#REF!</definedName>
    <definedName name="satCT10">[141]TTDZ22!#REF!</definedName>
    <definedName name="SatCThon10">[141]TTDZ22!#REF!</definedName>
    <definedName name="SatCTlon10">[141]TTDZ22!#REF!</definedName>
    <definedName name="satf10">[141]TTDZ22!#REF!</definedName>
    <definedName name="satf27">[141]TTDZ22!#REF!</definedName>
    <definedName name="satf6">[141]TTDZ22!#REF!</definedName>
    <definedName name="satf8">[141]TTDZ22!#REF!</definedName>
    <definedName name="satt">'[279]Ctinh 10kV'!#REF!</definedName>
    <definedName name="sattron">[141]TTDZ22!#REF!</definedName>
    <definedName name="satu">[280]ctTBA!#REF!</definedName>
    <definedName name="sau">'[24]Chiet tinh dz35'!$H$4</definedName>
    <definedName name="SB">[270]IBASE!$AH$7:$AL$14</definedName>
    <definedName name="sb_8">'[136]14.MMUS GIUA NHIP'!#REF!</definedName>
    <definedName name="sb_8g">'[136]15.MMUS GOI'!#REF!</definedName>
    <definedName name="sb_9">'[136]14.MMUS GIUA NHIP'!#REF!</definedName>
    <definedName name="sb_9g">'[136]15.MMUS GOI'!#REF!</definedName>
    <definedName name="sc">'[129]Lç khoan LK1'!$K$8</definedName>
    <definedName name="__________________________________________sc1">#REF!</definedName>
    <definedName name="__________________________________________SC2">#REF!</definedName>
    <definedName name="__________________________________________sc3">#REF!</definedName>
    <definedName name="scao98">#REF!</definedName>
    <definedName name="SCH">#REF!</definedName>
    <definedName name="SCH_1">"#REF!"</definedName>
    <definedName name="scl">[35]th¸mo!#REF!</definedName>
    <definedName name="scm">'[281]nhan cong'!#REF!</definedName>
    <definedName name="scr">[282]gVL!$Q$33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[35]th¸mo!#REF!</definedName>
    <definedName name="SDDL">[105]QMCT!#REF!</definedName>
    <definedName name="sdfs">'[281]nhan cong'!#REF!</definedName>
    <definedName name="SDMONG">#REF!</definedName>
    <definedName name="SDMONG_1">"#REF!"</definedName>
    <definedName name="sdo">[195]gvl!$N$35</definedName>
    <definedName name="sdsf">[283]KCCP!#REF!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ETVAR">[149]Function!$B$31</definedName>
    <definedName name="sg">[135]Input!#REF!</definedName>
    <definedName name="sg1.">[135]Input!#REF!</definedName>
    <definedName name="sg2.">[135]Input!#REF!</definedName>
    <definedName name="sgnc">[29]gtrinh!#REF!</definedName>
    <definedName name="sgvl">[29]gtrinh!#REF!</definedName>
    <definedName name="Sheet1">[284]XL4Poppy!$B$1:$B$16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eucao">#REF!</definedName>
    <definedName name="SIZE">#REF!</definedName>
    <definedName name="SIZE_1">"#REF!"</definedName>
    <definedName name="skd">[66]gVL!$Q$37</definedName>
    <definedName name="SL">#REF!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_slg1">#REF!</definedName>
    <definedName name="________slg2">#REF!</definedName>
    <definedName name="________slg3">#REF!</definedName>
    <definedName name="________slg4">#REF!</definedName>
    <definedName name="________slg5">#REF!</definedName>
    <definedName name="________slg6">#REF!</definedName>
    <definedName name="smax">#REF!</definedName>
    <definedName name="smax1">#REF!</definedName>
    <definedName name="sn">#REF!</definedName>
    <definedName name="_______________________________________SN3">#REF!</definedName>
    <definedName name="soc3p">#REF!</definedName>
    <definedName name="soc3p_1">"#REF!"</definedName>
    <definedName name="soho">[31]sheet12!#REF!</definedName>
    <definedName name="Soi">#REF!</definedName>
    <definedName name="Soi_1">"#REF!"</definedName>
    <definedName name="Soi_HamYen">[103]T.Tinh!#REF!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'[62]he so'!$B$15</definedName>
    <definedName name="SoilType">#REF!</definedName>
    <definedName name="Solan">'[83]Xuly Data'!#REF!</definedName>
    <definedName name="solieu">#REF!</definedName>
    <definedName name="solieu_1">"#REF!"</definedName>
    <definedName name="SOLUONG">'[151]PT VATTU'!$I$4:$I$451</definedName>
    <definedName name="soluongnhap">#REF!</definedName>
    <definedName name="sonduong">[108]TTVanChuyen!#REF!</definedName>
    <definedName name="SORT">#REF!</definedName>
    <definedName name="SORT_AREA">'[286]DI-ESTI'!$A$8:$R$489</definedName>
    <definedName name="SP">'[4]PNT-QUOT-#3'!#REF!</definedName>
    <definedName name="Spanner_Auto_File">"C:\My Documents\tinh cdo.x2a"</definedName>
    <definedName name="SPEC">#REF!</definedName>
    <definedName name="SPEC_1">"#REF!"</definedName>
    <definedName name="SPECSUMMARY">#REF!</definedName>
    <definedName name="SPECSUMMARY_1">"#REF!"</definedName>
    <definedName name="spk1p">'[29]#REF'!#REF!</definedName>
    <definedName name="spk3p">'[29]lam-moi'!#REF!</definedName>
    <definedName name="ss">#REF!</definedName>
    <definedName name="ss_1">"#REF!"</definedName>
    <definedName name="sss">#REF!</definedName>
    <definedName name="sss_1">"#REF!"</definedName>
    <definedName name="ssssssssssssssssssss">#REF!</definedName>
    <definedName name="ST">#REF!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[195]gvl!$N$34</definedName>
    <definedName name="SU">#REF!</definedName>
    <definedName name="SU_1">"#REF!"</definedName>
    <definedName name="___su12">[37]Sheet3!#REF!</definedName>
    <definedName name="___Su70">[37]Sheet3!#REF!</definedName>
    <definedName name="________sua20">#REF!</definedName>
    <definedName name="________sua30">#REF!</definedName>
    <definedName name="sub">#REF!</definedName>
    <definedName name="sub_1">"#REF!"</definedName>
    <definedName name="sum">#REF!,#REF!</definedName>
    <definedName name="SUMMARY">#REF!</definedName>
    <definedName name="SUMMARY_1">"#REF!"</definedName>
    <definedName name="sur">#REF!</definedName>
    <definedName name="sur_1">"#REF!"</definedName>
    <definedName name="sv">[135]Input!#REF!</definedName>
    <definedName name="svn">[135]Input!#REF!</definedName>
    <definedName name="___sw70609">[22]MTP!#REF!</definedName>
    <definedName name="T">#REF!</definedName>
    <definedName name="t.">#REF!</definedName>
    <definedName name="t..">#REF!</definedName>
    <definedName name="T.6KV">'[288]DD 10KV'!#REF!</definedName>
    <definedName name="T.TBA">#REF!</definedName>
    <definedName name="t_1">"#REF!"</definedName>
    <definedName name="T_CT">[289]LIST!$B$2</definedName>
    <definedName name="T_dat">'[107]Dinh nghia'!$A$15:$B$20</definedName>
    <definedName name="T0.4">#REF!</definedName>
    <definedName name="t101p">#REF!</definedName>
    <definedName name="t101p_1">"#REF!"</definedName>
    <definedName name="t103p">#REF!</definedName>
    <definedName name="t103p_1">"#REF!"</definedName>
    <definedName name="t105mnc">'[29]thao-go'!#REF!</definedName>
    <definedName name="t10m">#REF!</definedName>
    <definedName name="t10m_1">"#REF!"</definedName>
    <definedName name="T10nc">'[247]CHITIET VL-NC-TT -1p'!#REF!</definedName>
    <definedName name="t10nc1p">#REF!</definedName>
    <definedName name="t10nc1p_1">"#REF!"</definedName>
    <definedName name="t10ncm">'[29]lam-moi'!#REF!</definedName>
    <definedName name="T10vc">'[247]CHITIET VL-NC-TT -1p'!#REF!</definedName>
    <definedName name="T10vl">'[247]CHITIET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'[29]lam-moi'!#REF!</definedName>
    <definedName name="t12mnc">'[29]thao-go'!#REF!</definedName>
    <definedName name="T12nc">#REF!</definedName>
    <definedName name="T12nc_1">"#REF!"</definedName>
    <definedName name="t12nc3p">#REF!</definedName>
    <definedName name="t12nc3p_1">"#REF!"</definedName>
    <definedName name="t12ncm">'[29]lam-moi'!#REF!</definedName>
    <definedName name="T12vc">#REF!</definedName>
    <definedName name="T12vc_1">"#REF!"</definedName>
    <definedName name="T12vl">#REF!</definedName>
    <definedName name="T12vl_1">"#REF!"</definedName>
    <definedName name="t12vl3p">'[263]CHITIET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'[29]lam-moi'!#REF!</definedName>
    <definedName name="t14mnc">'[29]thao-go'!#REF!</definedName>
    <definedName name="T14nc">'[171]CHITIET VL-NC-TT -1p'!#REF!</definedName>
    <definedName name="t14nc3p">'[263]CHITIET VL-NC-TT1p'!$G$102</definedName>
    <definedName name="t14ncm">'[29]lam-moi'!#REF!</definedName>
    <definedName name="T14vc">'[171]CHITIET VL-NC-TT -1p'!#REF!</definedName>
    <definedName name="T14vl">'[171]CHITIET VL-NC-TT -1p'!#REF!</definedName>
    <definedName name="t14vl3p">'[263]CHITIET VL-NC-TT1p'!$G$99</definedName>
    <definedName name="T203P">[29]VC!#REF!</definedName>
    <definedName name="t20m">'[29]lam-moi'!#REF!</definedName>
    <definedName name="t20ncm">'[29]lam-moi'!#REF!</definedName>
    <definedName name="t7m">#REF!</definedName>
    <definedName name="t7m_1">"#REF!"</definedName>
    <definedName name="t7nc">'[29]lam-moi'!#REF!</definedName>
    <definedName name="t7vl">'[29]lam-moi'!#REF!</definedName>
    <definedName name="t84mnc">'[29]thao-go'!#REF!</definedName>
    <definedName name="t8m">#REF!</definedName>
    <definedName name="t8m_1">"#REF!"</definedName>
    <definedName name="t8nc">'[29]lam-moi'!#REF!</definedName>
    <definedName name="t8vl">'[29]lam-moi'!#REF!</definedName>
    <definedName name="Tach_NghinTy">[149]Function!$A$23</definedName>
    <definedName name="tadao">#REF!</definedName>
    <definedName name="Tæng_c_ng_suÊt_hiÖn_t_i">"THOP"</definedName>
    <definedName name="Tæng_Cty_c__khÝ_NL_v__má">#REF!</definedName>
    <definedName name="Taikhoan">'[290]Tai khoan'!$A$3:$C$93</definedName>
    <definedName name="TAMT">[100]TT!$B$2:$G$134</definedName>
    <definedName name="TAMTINH">[291]DG3285!#REF!</definedName>
    <definedName name="TAN">"#REF!"</definedName>
    <definedName name="TaxTV">10%</definedName>
    <definedName name="TaxXL">5%</definedName>
    <definedName name="tb">[66]gVL!$Q$29</definedName>
    <definedName name="________TB1">#REF!</definedName>
    <definedName name="TBA">#REF!</definedName>
    <definedName name="TBA_1">"#REF!"</definedName>
    <definedName name="TBA_2">"#REF!"</definedName>
    <definedName name="tbagd1">'[180]CTTBA (gd1)'!$B$8:$J$53</definedName>
    <definedName name="tbdd1p">'[29]lam-moi'!#REF!</definedName>
    <definedName name="tbdd3p">'[29]lam-moi'!#REF!</definedName>
    <definedName name="tbddsdl">'[29]lam-moi'!#REF!</definedName>
    <definedName name="TBI">'[29]TH XL'!#REF!</definedName>
    <definedName name="tbtr">'[29]TH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Tchuan">#REF!</definedName>
    <definedName name="__tct3">[66]gVL!$Q$23</definedName>
    <definedName name="__tct5">[67]gVL!$N$19</definedName>
    <definedName name="tcxxnc">'[29]thao-go'!#REF!</definedName>
    <definedName name="TD">#REF!</definedName>
    <definedName name="TD_1">"#REF!"</definedName>
    <definedName name="td10vl">'[171]CHITIET VL-NC-TT-3p'!#REF!</definedName>
    <definedName name="td12nc">'[171]CHITIET VL-NC-TT-3p'!#REF!</definedName>
    <definedName name="TD12vl">#REF!</definedName>
    <definedName name="TD12vl_1">"#REF!"</definedName>
    <definedName name="td1cnc">'[29]lam-moi'!#REF!</definedName>
    <definedName name="td1cvl">'[29]lam-moi'!#REF!</definedName>
    <definedName name="td1p">[292]TONGKE1P!#REF!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'[171]CHITIET VL-NC-TT -1p'!#REF!</definedName>
    <definedName name="TD1p2vc">'[171]CHITIET VL-NC-TT -1p'!#REF!</definedName>
    <definedName name="TD1p2vl">'[171]CHITIET VL-NC-TT -1p'!#REF!</definedName>
    <definedName name="TD1pnc">'[171]CHITIET VL-NC-TT -1p'!#REF!</definedName>
    <definedName name="TD1pvl">'[171]CHITIET VL-NC-TT -1p'!#REF!</definedName>
    <definedName name="td3p">#REF!</definedName>
    <definedName name="td3p_1">"#REF!"</definedName>
    <definedName name="tdc84nc">'[29]thao-go'!#REF!</definedName>
    <definedName name="tdcnc">'[29]thao-go'!#REF!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'[29]lam-moi'!#REF!</definedName>
    <definedName name="tdgvl">'[29]lam-moi'!#REF!</definedName>
    <definedName name="tdhtnc">'[29]lam-moi'!#REF!</definedName>
    <definedName name="tdhtvl">'[29]lam-moi'!#REF!</definedName>
    <definedName name="tdia">#REF!</definedName>
    <definedName name="tdia_1">"#REF!"</definedName>
    <definedName name="TDmnc">'[171]CHITIET VL-NC-TT-3p'!#REF!</definedName>
    <definedName name="TDmvc">'[171]CHITIET VL-NC-TT-3p'!#REF!</definedName>
    <definedName name="TDmvl">'[171]CHITIET VL-NC-TT-3p'!#REF!</definedName>
    <definedName name="tdnc">[29]gtrinh!#REF!</definedName>
    <definedName name="tdnc1p">#REF!</definedName>
    <definedName name="tdnc1p_1">"#REF!"</definedName>
    <definedName name="tdnc3p">'[244]CHITIET VL-NC-TT1p'!#REF!</definedName>
    <definedName name="tdo">#REF!</definedName>
    <definedName name="tdt">#REF!</definedName>
    <definedName name="tdt_1">"#REF!"</definedName>
    <definedName name="tdt1pnc">[29]gtrinh!#REF!</definedName>
    <definedName name="tdt1pvl">[29]gtrinh!#REF!</definedName>
    <definedName name="tdt2cnc">'[29]lam-moi'!#REF!</definedName>
    <definedName name="tdt2cvl">[29]chitiet!#REF!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[29]gtrinh!#REF!</definedName>
    <definedName name="tdtrvl">[29]gtrinh!#REF!</definedName>
    <definedName name="tdvl">[29]gtrinh!#REF!</definedName>
    <definedName name="tdvl1p">#REF!</definedName>
    <definedName name="tdvl1p_1">"#REF!"</definedName>
    <definedName name="tdvl3p">'[244]CHITIET VL-NC-TT1p'!#REF!</definedName>
    <definedName name="TemporaryWork">'[116]DGchitiet '!#REF!</definedName>
    <definedName name="ten">#REF!</definedName>
    <definedName name="tenck">#REF!</definedName>
    <definedName name="tenck_1">"#REF!"</definedName>
    <definedName name="test">#REF!</definedName>
    <definedName name="tg">[35]th¸mo!#REF!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________TH1">#REF!</definedName>
    <definedName name="___th100">'[29]dongia (2)'!#REF!</definedName>
    <definedName name="___TH160">'[29]dongia (2)'!#REF!</definedName>
    <definedName name="________TH2">#REF!</definedName>
    <definedName name="________TH3">#REF!</definedName>
    <definedName name="th3x15">[29]giathanh1!#REF!</definedName>
    <definedName name="thamdinhluong">'[189]Dt 2001'!#REF!</definedName>
    <definedName name="thang">#REF!</definedName>
    <definedName name="thang_1">"#REF!"</definedName>
    <definedName name="thanhhoa">'[158]Dt 2001'!#REF!</definedName>
    <definedName name="thanhtien">#REF!</definedName>
    <definedName name="thanhtien_1">"#REF!"</definedName>
    <definedName name="thanhtien1">[293]Xuat152!$M$1:$M$65536</definedName>
    <definedName name="ThanhXuan110">'[294]KH-Q1,Q2,01'!#REF!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'[295]Du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[141]TTDZ22!#REF!</definedName>
    <definedName name="ThepDet32x3">[103]T.Tinh!#REF!</definedName>
    <definedName name="ThepDet35x3">[103]T.Tinh!#REF!</definedName>
    <definedName name="ThepDet40x4">[103]T.Tinh!#REF!</definedName>
    <definedName name="ThepDet45x4">[103]T.Tinh!#REF!</definedName>
    <definedName name="ThepDet50x5">[103]T.Tinh!#REF!</definedName>
    <definedName name="ThepDet63x6">[103]T.Tinh!#REF!</definedName>
    <definedName name="ThepDet75x6">[103]T.Tinh!#REF!</definedName>
    <definedName name="thepDet75x7">'[296]4'!$K$23</definedName>
    <definedName name="thepgoc25_60">#REF!</definedName>
    <definedName name="thepgoc25_60_1">"#REF!"</definedName>
    <definedName name="ThepGoc32x32x3">[103]T.Tinh!#REF!</definedName>
    <definedName name="ThepGoc35x35x3">[103]T.Tinh!#REF!</definedName>
    <definedName name="ThepGoc40x40x4">[103]T.Tinh!#REF!</definedName>
    <definedName name="ThepGoc45x45x4">[103]T.Tinh!#REF!</definedName>
    <definedName name="ThepGoc50x50x5">[103]T.Tinh!#REF!</definedName>
    <definedName name="thepgoc63_75">#REF!</definedName>
    <definedName name="thepgoc63_75_1">"#REF!"</definedName>
    <definedName name="ThepGoc63x63x6">[103]T.Tinh!#REF!</definedName>
    <definedName name="ThepGoc75x6">'[296]4'!$K$16</definedName>
    <definedName name="ThepGoc75x75x6">[103]T.Tinh!#REF!</definedName>
    <definedName name="thepgoc80_100">#REF!</definedName>
    <definedName name="thepgoc80_100_1">"#REF!"</definedName>
    <definedName name="thepma">10500</definedName>
    <definedName name="theptb">'[92]Gia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[103]T.Tinh!#REF!</definedName>
    <definedName name="ThepTronD6D8">[103]T.Tinh!#REF!</definedName>
    <definedName name="thepU">[297]TTDZ22!#REF!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[195]gvl!$N$23</definedName>
    <definedName name="THK">'[4]COAT&amp;WRAP-QIOT-#3'!#REF!</definedName>
    <definedName name="THKP160">'[29]dongia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[29]giathanh1!#REF!</definedName>
    <definedName name="thtt">#REF!</definedName>
    <definedName name="thtt_1">"#REF!"</definedName>
    <definedName name="THU">[38]CT35!#REF!</definedName>
    <definedName name="thucthanh">'[299]Thuc thanh'!$E$29</definedName>
    <definedName name="thuhtu" hidden="1">{"'Sheet1'!$L$16"}</definedName>
    <definedName name="thutw">#REF!</definedName>
    <definedName name="THUYETMINH">[301]ptvt!$A$6:$X$128</definedName>
    <definedName name="Tien">#REF!</definedName>
    <definedName name="Tien_1">"#REF!"</definedName>
    <definedName name="TIENLUONG">#REF!</definedName>
    <definedName name="TIENLUONG_1">"#REF!"</definedName>
    <definedName name="TienThanhToan">#REF!</definedName>
    <definedName name="TienThanhToanNB">#REF!</definedName>
    <definedName name="TienUSD">[302]Dulieu!$K$1:$K$65536</definedName>
    <definedName name="Tiep_dia">[37]Sheet3!#REF!</definedName>
    <definedName name="Tiepdia">[29]Tiepdia!$A:$IV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'[116]DGchitiet '!#REF!</definedName>
    <definedName name="Tim_cong">#REF!</definedName>
    <definedName name="Tim_lan_xuat_hien">[303]ptdg!$G$5:$G$1001</definedName>
    <definedName name="tim_xuat_hien">#REF!</definedName>
    <definedName name="tinhqt">[122]!tinhqt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TK1">[69]Tongke!$B$7:$U$128</definedName>
    <definedName name="________TK155">#REF!</definedName>
    <definedName name="________TK422">#REF!</definedName>
    <definedName name="tkp">[122]!tkp</definedName>
    <definedName name="tkpdt">[122]!tkpdt</definedName>
    <definedName name="tl">'[275]De Bai'!#REF!</definedName>
    <definedName name="__________________________________________TL1">#REF!</definedName>
    <definedName name="__________________________________________TL2">#REF!</definedName>
    <definedName name="_______________________________________TL3">#REF!</definedName>
    <definedName name="__________________________________________TLA120">#REF!</definedName>
    <definedName name="__________________________________________TLA35">#REF!</definedName>
    <definedName name="__________________________________________TLA50">#REF!</definedName>
    <definedName name="__________________________________________TLA70">#REF!</definedName>
    <definedName name="___________________________________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[37]Sheet3!#REF!</definedName>
    <definedName name="TLdat">[37]Sheet3!#REF!</definedName>
    <definedName name="TLDM">[37]Sheet3!#REF!</definedName>
    <definedName name="Tle">#REF!</definedName>
    <definedName name="Tle_1">"#REF!"</definedName>
    <definedName name="TMDT_THEO_NAM">'[305]DI-ESTI'!$A$8:$R$489</definedName>
    <definedName name="TMProtection">'[116]DGchitiet '!#REF!</definedName>
    <definedName name="tn">[35]th¸mo!#REF!</definedName>
    <definedName name="tn1pinnc">'[29]thao-go'!#REF!</definedName>
    <definedName name="tn2mhnnc">'[29]thao-go'!#REF!</definedName>
    <definedName name="TNCM">'[171]CHITIET VL-NC-TT-3p'!#REF!</definedName>
    <definedName name="tnhnnc">'[29]thao-go'!#REF!</definedName>
    <definedName name="tnignc">'[29]thao-go'!#REF!</definedName>
    <definedName name="tnin190nc">'[29]thao-go'!#REF!</definedName>
    <definedName name="tnlnc">'[29]thao-go'!#REF!</definedName>
    <definedName name="tnnnc">'[29]thao-go'!#REF!</definedName>
    <definedName name="tno">[66]gVL!$Q$47</definedName>
    <definedName name="ton">#REF!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'[306]TONG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t">[307]BO!#REF!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OTAL">#REF!</definedName>
    <definedName name="TPLRP">#REF!</definedName>
    <definedName name="TPLRP_1">"#REF!"</definedName>
    <definedName name="_tq2">#REF!</definedName>
    <definedName name="TR15HT">'[54]TONGKE-HT'!#REF!</definedName>
    <definedName name="TR16HT">'[54]TONGKE-HT'!#REF!</definedName>
    <definedName name="TR19HT">'[54]TONGKE-HT'!#REF!</definedName>
    <definedName name="tr1x15">[29]giathanh1!#REF!</definedName>
    <definedName name="TR20HT">'[54]TONGKE-HT'!#REF!</definedName>
    <definedName name="___TR250">'[29]dongia (2)'!#REF!</definedName>
    <definedName name="___tr375">[29]giathanh1!#REF!</definedName>
    <definedName name="tr3x100">'[29]dongia (2)'!#REF!</definedName>
    <definedName name="Tra_Cot">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ia_VLKS">'[308]VL,NC'!$A$4:$D$488</definedName>
    <definedName name="Tra_gtxl_cong">#REF!</definedName>
    <definedName name="Tra_GTXLST">[309]DTCT!$C$10:$J$438</definedName>
    <definedName name="Tra_phan_tram">[310]Tra_bang!#REF!</definedName>
    <definedName name="Tra_ten_cong">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">#REF!</definedName>
    <definedName name="tra_vat_lieu1">'[311]tra-vat-lieu'!$G$4:$J$193</definedName>
    <definedName name="TRA_VL">#REF!</definedName>
    <definedName name="tra_VL_1">'[132]tra-vat-lieu'!$A$201:$H$215</definedName>
    <definedName name="TRADE2">#REF!</definedName>
    <definedName name="TRADE2_1">"#REF!"</definedName>
    <definedName name="TRAM">[291]DG3285!#REF!</definedName>
    <definedName name="tram100">'[29]dongia (2)'!#REF!</definedName>
    <definedName name="tram1x25">'[29]dongia (2)'!#REF!</definedName>
    <definedName name="TRANSFORMER">'[208]NEW-PANEL'!#REF!</definedName>
    <definedName name="TraTH">'[312]dtct cong'!$A$9:$A$649</definedName>
    <definedName name="Trave">'[149]Noisuy-LLL'!$D$1</definedName>
    <definedName name="TRAvH">#REF!</definedName>
    <definedName name="TRAVL">#REF!</definedName>
    <definedName name="trigianhapthan">#REF!</definedName>
    <definedName name="trigiaxuatthan">#REF!</definedName>
    <definedName name="TronD10D18">'[296]4'!$K$14</definedName>
    <definedName name="TronD6D8">'[296]4'!$K$13</definedName>
    <definedName name="trt">#REF!</definedName>
    <definedName name="trt_1">"#REF!"</definedName>
    <definedName name="tru10mtc">[245]HT!#REF!</definedName>
    <definedName name="tru8mtc">[245]HT!#REF!</definedName>
    <definedName name="TT">[313]DG3285!#REF!</definedName>
    <definedName name="TT_1P">#REF!</definedName>
    <definedName name="TT_1P_1">"#REF!"</definedName>
    <definedName name="TT_3p">#REF!</definedName>
    <definedName name="TT_3p_1">"#REF!"</definedName>
    <definedName name="TT_cot">'[314]Dinh nghia'!$A$14:$B$23</definedName>
    <definedName name="tt1pnc">'[29]lam-moi'!#REF!</definedName>
    <definedName name="tt1pvl">'[29]lam-moi'!#REF!</definedName>
    <definedName name="tt3pnc">'[29]lam-moi'!#REF!</definedName>
    <definedName name="tt3pvl">'[29]lam-moi'!#REF!</definedName>
    <definedName name="ttam">[67]gVL!$N$21</definedName>
    <definedName name="ttao">#REF!</definedName>
    <definedName name="ttbt">#REF!</definedName>
    <definedName name="ttbt_1">"#REF!"</definedName>
    <definedName name="TTDD">[257]TDTKP!$E$44+[257]TDTKP!$F$44+[257]TDTKP!$G$44</definedName>
    <definedName name="TTDD1P">#REF!</definedName>
    <definedName name="TTDD1P_1">"#REF!"</definedName>
    <definedName name="TTDD3P">[171]TDTKP1!#REF!</definedName>
    <definedName name="TTDDCT3p">[171]TDTKP1!#REF!</definedName>
    <definedName name="TTDKKH">#REF!</definedName>
    <definedName name="TTDKKH_1">"#REF!"</definedName>
    <definedName name="tthi">#REF!</definedName>
    <definedName name="tthi_1">"#REF!"</definedName>
    <definedName name="ttinh">#REF!</definedName>
    <definedName name="TTK3p">'[257]TONGKE3p '!$C$295</definedName>
    <definedName name="ttkr">[35]th¸mo!#REF!</definedName>
    <definedName name="TTLo62">[315]XL4Poppy!$A$15</definedName>
    <definedName name="ttronmk">#REF!</definedName>
    <definedName name="ttronmk_1">"#REF!"</definedName>
    <definedName name="ttt">'[19]CT Thang Mo'!$B$309:$M$309</definedName>
    <definedName name="tttb">'[19]CT Thang Mo'!$B$431:$I$431</definedName>
    <definedName name="TTTR">[171]TDTKP1!#REF!</definedName>
    <definedName name="ttttttttttttttttt">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'[29]thao-go'!#REF!</definedName>
    <definedName name="tx1pindnc">'[29]thao-go'!#REF!</definedName>
    <definedName name="tx1pingnc">'[29]thao-go'!#REF!</definedName>
    <definedName name="tx1pintnc">'[29]thao-go'!#REF!</definedName>
    <definedName name="tx1pitnc">'[29]thao-go'!#REF!</definedName>
    <definedName name="tx2mhnnc">'[29]thao-go'!#REF!</definedName>
    <definedName name="tx2mitnc">'[29]thao-go'!#REF!</definedName>
    <definedName name="txhnnc">'[29]thao-go'!#REF!</definedName>
    <definedName name="txig1nc">'[29]thao-go'!#REF!</definedName>
    <definedName name="txin190nc">'[29]thao-go'!#REF!</definedName>
    <definedName name="txinnc">'[29]thao-go'!#REF!</definedName>
    <definedName name="txit1nc">'[29]thao-go'!#REF!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____________tz593">#REF!</definedName>
    <definedName name="u">[35]th¸mo!#REF!</definedName>
    <definedName name="Udm">'[317]TTDZ 679'!#REF!</definedName>
    <definedName name="uiiooppppu" localSheetId="0">BTRAM</definedName>
    <definedName name="uiiooppppu">BTRAM</definedName>
    <definedName name="___un76">[35]th¸mo!#REF!</definedName>
    <definedName name="UP">#REF!,#REF!,#REF!,#REF!,#REF!,#REF!,#REF!,#REF!,#REF!,#REF!,#REF!</definedName>
    <definedName name="upnoc">#REF!</definedName>
    <definedName name="upnoc_1">"#REF!"</definedName>
    <definedName name="usd">[318]SUMMARY!$I$16</definedName>
    <definedName name="ut">[35]th¸mo!#REF!</definedName>
    <definedName name="uu">#REF!</definedName>
    <definedName name="uu_1">"#REF!"</definedName>
    <definedName name="v">'[296]4'!$K$24</definedName>
    <definedName name="V_1">[135]Input!#REF!</definedName>
    <definedName name="V_2">[135]Input!#REF!</definedName>
    <definedName name="V_3">[135]Input!#REF!</definedName>
    <definedName name="V_4">[135]Input!#REF!</definedName>
    <definedName name="V_i_ni_l_ng">'[62]he so'!$B$23</definedName>
    <definedName name="v100v">'[259]vua(c)'!$G$8</definedName>
    <definedName name="v75d">'[259]vua(c)'!$G$23</definedName>
    <definedName name="VA">[34]ND!#REF!</definedName>
    <definedName name="__va1">'[70]Agg-Require-Asphalt'!$H$49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[38]CT35!#REF!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'[87]chi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__VAN1">[38]CT35!#REF!</definedName>
    <definedName name="vanchuyen">#REF!</definedName>
    <definedName name="vanchuyen_1">"#REF!"</definedName>
    <definedName name="vanchuyencoc">'[97]Gia vat tu'!$E$53</definedName>
    <definedName name="VANCHUYENTHUCONG">'[89]vanchuyen TC'!$B$5:$I$30</definedName>
    <definedName name="VANKHUON">[319]VANKHUON!$A$2:$V$38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__vbt100">'[259]vua(c)'!$G$59</definedName>
    <definedName name="__vbt150">'[259]vua(c)'!$G$47</definedName>
    <definedName name="__vbt200">'[259]vua(c)'!$G$29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__vc1">'[19]CT Thang Mo'!$B$34:$H$34</definedName>
    <definedName name="_____vc2">'[19]CT Thang Mo'!$B$35:$H$35</definedName>
    <definedName name="_____vc3">'[19]CT Thang Mo'!$B$36:$H$36</definedName>
    <definedName name="vc3.">'[19]CT  PL'!$B$125:$H$125</definedName>
    <definedName name="vca">'[19]CT  PL'!$B$25:$H$25</definedName>
    <definedName name="vccot">#REF!</definedName>
    <definedName name="vccot.">'[19]CT  PL'!$B$8:$H$8</definedName>
    <definedName name="vccot_1">"#REF!"</definedName>
    <definedName name="vcdbt">'[19]CT Thang Mo'!$B$220:$I$220</definedName>
    <definedName name="vcdc">#REF!</definedName>
    <definedName name="vcdc.">'[321]Chi tiet'!#REF!</definedName>
    <definedName name="vcdc_1">"#REF!"</definedName>
    <definedName name="vcdd">'[19]CT Thang Mo'!$B$182:$H$182</definedName>
    <definedName name="vcdd_tba">[101]VCDD_TBA!$S$13</definedName>
    <definedName name="VCDD1P">'[171]KPVC-BD '!#REF!</definedName>
    <definedName name="VCDD3p">'[171]KPVC-BD '!#REF!</definedName>
    <definedName name="VCDDCT3p">'[171]KPVC-BD '!#REF!</definedName>
    <definedName name="VCDDMBA">'[322]KPVC-BD '!#REF!</definedName>
    <definedName name="vcdt">'[19]CT Thang Mo'!$B$406:$I$406</definedName>
    <definedName name="vcdtb">'[19]CT Thang Mo'!$B$432:$I$432</definedName>
    <definedName name="VCHT">#REF!</definedName>
    <definedName name="VCHT_1">"#REF!"</definedName>
    <definedName name="vcsat">'[258]CTDZ 0.4+cto'!#REF!</definedName>
    <definedName name="vct">#REF!</definedName>
    <definedName name="vct_1">"#REF!"</definedName>
    <definedName name="vctb">#REF!</definedName>
    <definedName name="vctb_1">"#REF!"</definedName>
    <definedName name="vctt">'[19]CT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[198]TT04!$J$20</definedName>
    <definedName name="vd">#REF!</definedName>
    <definedName name="vd3p">#REF!</definedName>
    <definedName name="vd3p_1">"#REF!"</definedName>
    <definedName name="VDCLY">[105]QMCT!#REF!</definedName>
    <definedName name="vdkt">[66]gVL!$Q$55</definedName>
    <definedName name="vgk">#REF!</definedName>
    <definedName name="vgk_1">"#REF!"</definedName>
    <definedName name="vgt">#REF!</definedName>
    <definedName name="vgt_1">"#REF!"</definedName>
    <definedName name="Vietri">[108]TTVanChuyen!#REF!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.M10.1">'[243]Giai trinh'!#REF!</definedName>
    <definedName name="VL.M10.2">'[243]Giai trinh'!#REF!</definedName>
    <definedName name="VL.MDT">'[243]Giai trinh'!#REF!</definedName>
    <definedName name="vl_1">"#REF!"</definedName>
    <definedName name="VL_TBDM">[324]CTGT!#REF!</definedName>
    <definedName name="_______________________________________VL100">#REF!</definedName>
    <definedName name="vl100a">'[258]CTbe tong'!#REF!</definedName>
    <definedName name="vl1p">'[218]TONG HOP VL-NC'!#REF!</definedName>
    <definedName name="_______vl2" localSheetId="0" hidden="1">{"'Sheet1'!$L$16"}</definedName>
    <definedName name="_______vl2" hidden="1">{"'Sheet1'!$L$16"}</definedName>
    <definedName name="___VL200">[33]TT35!#REF!</definedName>
    <definedName name="_______________________________________VL250">#REF!</definedName>
    <definedName name="vl3p">#REF!</definedName>
    <definedName name="vl3p_1">"#REF!"</definedName>
    <definedName name="VLBETONG">'[325]Gia thanh'!#REF!</definedName>
    <definedName name="VLBS">#N/A</definedName>
    <definedName name="Vlcap0.7">#REF!</definedName>
    <definedName name="Vlcap0.7_1">"#REF!"</definedName>
    <definedName name="VLcap1">#REF!</definedName>
    <definedName name="VLcap1_1">"#REF!"</definedName>
    <definedName name="vlct" hidden="1">{"'Sheet1'!$L$16"}</definedName>
    <definedName name="VLCT3p">#REF!</definedName>
    <definedName name="VLCT3p_1">"#REF!"</definedName>
    <definedName name="vldd">'[29]TH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[256]TNHCHINH!$I$38</definedName>
    <definedName name="VLIEU">#REF!</definedName>
    <definedName name="VLIEU_1">"#REF!"</definedName>
    <definedName name="VLM">#REF!</definedName>
    <definedName name="VLM_1">"#REF!"</definedName>
    <definedName name="vlp">'[62]he so'!$B$1</definedName>
    <definedName name="vltr">'[29]TH XL'!#REF!</definedName>
    <definedName name="vltram">#REF!</definedName>
    <definedName name="vltram_1">"#REF!"</definedName>
    <definedName name="vm">[135]Input!#REF!</definedName>
    <definedName name="vm1.">[135]Input!#REF!</definedName>
    <definedName name="vm2.">[135]Input!#REF!</definedName>
    <definedName name="vn">[35]th¸mo!#REF!</definedName>
    <definedName name="vn1.">[135]Input!#REF!</definedName>
    <definedName name="vn2.">[135]Input!#REF!</definedName>
    <definedName name="voi">'[327]Gia vat tu'!#REF!</definedName>
    <definedName name="Vr">'[90]B-B'!$F$59</definedName>
    <definedName name="vr3p">#REF!</definedName>
    <definedName name="vr3p_1">"#REF!"</definedName>
    <definedName name="vt1pbs">'[29]lam-moi'!#REF!</definedName>
    <definedName name="vtbs">'[29]lam-moi'!#REF!</definedName>
    <definedName name="Vu">#REF!</definedName>
    <definedName name="Vu_">#REF!</definedName>
    <definedName name="Vua">#REF!</definedName>
    <definedName name="Vua_1">"#REF!"</definedName>
    <definedName name="vua_75">[328]dongia!#REF!</definedName>
    <definedName name="W">#REF!</definedName>
    <definedName name="W_1">"#REF!"</definedName>
    <definedName name="Wdaymong">#REF!</definedName>
    <definedName name="Wgct">[91]Pier!$G$53</definedName>
    <definedName name="Wgkt">[91]Pier!$G$52</definedName>
    <definedName name="wl">#REF!</definedName>
    <definedName name="wrn.chi._.tiÆt." localSheetId="0" hidden="1">{#N/A,#N/A,FALSE,"Chi tiÆt"}</definedName>
    <definedName name="wrn.chi._.tiÆt." hidden="1">{#N/A,#N/A,FALSE,"Chi tiÆt"}</definedName>
    <definedName name="wrn.chi._.tiÆt._1">#N/A</definedName>
    <definedName name="wrn.chi._.tiÆt._2">#N/A</definedName>
    <definedName name="Ws">#REF!</definedName>
    <definedName name="WSD">[91]Pier!$F$272:$F$277</definedName>
    <definedName name="WSDS">[91]Pier!$F$284:$F$289</definedName>
    <definedName name="Wss">#REF!</definedName>
    <definedName name="Wst">#REF!</definedName>
    <definedName name="wt">#REF!</definedName>
    <definedName name="wwwwwwwwwwwwwwwwwwwwư">#REF!</definedName>
    <definedName name="X">#REF!</definedName>
    <definedName name="X_1">"#REF!"</definedName>
    <definedName name="X_2">"#REF!"</definedName>
    <definedName name="x_3">'[136]13.BANG CT'!#REF!</definedName>
    <definedName name="x_4">'[136]13.BANG CT'!#REF!</definedName>
    <definedName name="x_8I">'[136]15.MMUS GOI'!#REF!</definedName>
    <definedName name="x_8IV">'[136]14.MMUS GIUA NHIP'!#REF!</definedName>
    <definedName name="x_9I">'[136]15.MMUS GOI'!#REF!</definedName>
    <definedName name="x_9IV">'[136]14.MMUS GIUA NHIP'!#REF!</definedName>
    <definedName name="X_ng">'[62]he so'!$B$20</definedName>
    <definedName name="x17dnc">[29]chitiet!#REF!</definedName>
    <definedName name="x17dvl">[29]chitiet!#REF!</definedName>
    <definedName name="x17knc">[29]chitiet!#REF!</definedName>
    <definedName name="x17kvl">[29]chitiet!#REF!</definedName>
    <definedName name="X1pFCOnc">'[171]CHITIET VL-NC-TT -1p'!#REF!</definedName>
    <definedName name="X1pFCOvc">'[171]CHITIET VL-NC-TT -1p'!#REF!</definedName>
    <definedName name="X1pFCOvl">'[171]CHITIET VL-NC-TT -1p'!#REF!</definedName>
    <definedName name="X1pIGnc">'[171]CHITIET VL-NC-TT -1p'!#REF!</definedName>
    <definedName name="X1pIGvc">'[171]CHITIET VL-NC-TT -1p'!#REF!</definedName>
    <definedName name="X1pIGvl">'[171]CHITIET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'[171]CHITIET VL-NC-TT -1p'!#REF!</definedName>
    <definedName name="X1pINTvc">'[171]CHITIET VL-NC-TT -1p'!#REF!</definedName>
    <definedName name="X1pINTvl">'[171]CHITIET VL-NC-TT -1p'!#REF!</definedName>
    <definedName name="X1pITnc">'[171]CHITIET VL-NC-TT -1p'!#REF!</definedName>
    <definedName name="X1pITvc">'[171]CHITIET VL-NC-TT -1p'!#REF!</definedName>
    <definedName name="X1pITvl">'[171]CHITIET VL-NC-TT -1p'!#REF!</definedName>
    <definedName name="x20knc">[29]chitiet!#REF!</definedName>
    <definedName name="x20kvl">[29]chitiet!#REF!</definedName>
    <definedName name="x22knc">[29]chitiet!#REF!</definedName>
    <definedName name="x22kvl">[29]chitiet!#REF!</definedName>
    <definedName name="x2mig1nc">'[29]lam-moi'!#REF!</definedName>
    <definedName name="x2mig1vl">'[29]lam-moi'!#REF!</definedName>
    <definedName name="x2min1nc">'[29]lam-moi'!#REF!</definedName>
    <definedName name="x2min1vl">'[29]lam-moi'!#REF!</definedName>
    <definedName name="x2mit1vl">'[29]lam-moi'!#REF!</definedName>
    <definedName name="x2mitnc">'[29]lam-moi'!#REF!</definedName>
    <definedName name="xa">[214]TTTram!#REF!</definedName>
    <definedName name="xaydung">[329]XL4Poppy!$B$1:$B$16</definedName>
    <definedName name="XB_80">#REF!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[31]sheet12!#REF!</definedName>
    <definedName name="xdsnc">[29]gtrinh!#REF!</definedName>
    <definedName name="xdsvl">[29]gtrinh!#REF!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'[244]CHITIET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'[247]CHITIET VL-NC-TT-3p'!#REF!</definedName>
    <definedName name="XFCOvl">#REF!</definedName>
    <definedName name="XFCOvl_1">"#REF!"</definedName>
    <definedName name="xfcovl3p">'[244]CHITIET VL-NC-TT1p'!#REF!</definedName>
    <definedName name="xfnc">'[29]lam-moi'!#REF!</definedName>
    <definedName name="xfvl">'[29]lam-moi'!#REF!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'[29]lam-moi'!#REF!</definedName>
    <definedName name="xhnvl">'[29]lam-moi'!#REF!</definedName>
    <definedName name="xig">#REF!</definedName>
    <definedName name="xig_1">"#REF!"</definedName>
    <definedName name="xig1">#REF!</definedName>
    <definedName name="xig1_1">"#REF!"</definedName>
    <definedName name="XIG1nc">'[171]CHITIET VL-NC-TT-3p'!#REF!</definedName>
    <definedName name="xig1p">#REF!</definedName>
    <definedName name="xig1p_1">"#REF!"</definedName>
    <definedName name="xig1pnc">'[29]lam-moi'!#REF!</definedName>
    <definedName name="xig1pvl">'[29]lam-moi'!#REF!</definedName>
    <definedName name="XIG1vl">'[171]CHITIET VL-NC-TT-3p'!#REF!</definedName>
    <definedName name="xig2nc">'[29]lam-moi'!#REF!</definedName>
    <definedName name="xig2vl">'[29]lam-moi'!#REF!</definedName>
    <definedName name="xig3p">#REF!</definedName>
    <definedName name="xig3p_1">"#REF!"</definedName>
    <definedName name="xiggnc">'[29]CHITIET VL-NC'!$G$57</definedName>
    <definedName name="xiggvl">'[29]CHITIET VL-NC'!$G$53</definedName>
    <definedName name="XIGnc">#REF!</definedName>
    <definedName name="XIGnc_1">"#REF!"</definedName>
    <definedName name="xignc3p">'[244]CHITIET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'[244]CHITIET VL-NC-TT1p'!#REF!</definedName>
    <definedName name="Xim_ng_PC40">'[62]he so'!$B$21</definedName>
    <definedName name="ximang">#REF!</definedName>
    <definedName name="ximang_1">"#REF!"</definedName>
    <definedName name="XiMangPCB30">[103]T.Tinh!#REF!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'[247]CHITIET VL-NC-TT-3p'!#REF!</definedName>
    <definedName name="xin190nc3p">'[244]CHITIET VL-NC-TT1p'!#REF!</definedName>
    <definedName name="XIN190vc">'[247]CHITIET VL-NC-TT-3p'!#REF!</definedName>
    <definedName name="XIN190vl">'[247]CHITIET VL-NC-TT-3p'!#REF!</definedName>
    <definedName name="xin190vl3p">'[244]CHITIET VL-NC-TT1p'!#REF!</definedName>
    <definedName name="xin2903p">[263]TONGKE3p!$R$110</definedName>
    <definedName name="xin290nc3p">'[244]CHITIET VL-NC-TT1p'!#REF!</definedName>
    <definedName name="xin290vl3p">'[244]CHITIET VL-NC-TT1p'!#REF!</definedName>
    <definedName name="xin3p">#REF!</definedName>
    <definedName name="xin3p_1">"#REF!"</definedName>
    <definedName name="xin901nc">'[29]lam-moi'!#REF!</definedName>
    <definedName name="xin901vl">'[29]lam-moi'!#REF!</definedName>
    <definedName name="xind">#REF!</definedName>
    <definedName name="xind_1">"#REF!"</definedName>
    <definedName name="xind1p">#REF!</definedName>
    <definedName name="xind1p_1">"#REF!"</definedName>
    <definedName name="xind1pnc">'[29]lam-moi'!#REF!</definedName>
    <definedName name="xind1pvl">'[29]lam-moi'!#REF!</definedName>
    <definedName name="xind3p">#REF!</definedName>
    <definedName name="xind3p_1">"#REF!"</definedName>
    <definedName name="XINDnc">'[247]CHITIET VL-NC-TT-3p'!#REF!</definedName>
    <definedName name="xindnc1p">#REF!</definedName>
    <definedName name="xindnc1p_1">"#REF!"</definedName>
    <definedName name="xindnc3p">'[244]CHITIET VL-NC-TT1p'!#REF!</definedName>
    <definedName name="XINDvc">'[247]CHITIET VL-NC-TT-3p'!#REF!</definedName>
    <definedName name="XINDvl">'[247]CHITIET VL-NC-TT-3p'!#REF!</definedName>
    <definedName name="xindvl1p">#REF!</definedName>
    <definedName name="xindvl1p_1">"#REF!"</definedName>
    <definedName name="xindvl3p">'[244]CHITIET VL-NC-TT1p'!#REF!</definedName>
    <definedName name="xing1p">#REF!</definedName>
    <definedName name="xing1p_1">"#REF!"</definedName>
    <definedName name="xing1pnc">'[29]lam-moi'!#REF!</definedName>
    <definedName name="xing1pvl">'[29]lam-moi'!#REF!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'[244]CHITIET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'[244]CHITIET VL-NC-TT1p'!#REF!</definedName>
    <definedName name="xit">#REF!</definedName>
    <definedName name="xit_1">"#REF!"</definedName>
    <definedName name="xit1">#REF!</definedName>
    <definedName name="xit1_1">"#REF!"</definedName>
    <definedName name="XIT1nc">'[171]CHITIET VL-NC-TT-3p'!#REF!</definedName>
    <definedName name="xit1p">#REF!</definedName>
    <definedName name="xit1p_1">"#REF!"</definedName>
    <definedName name="xit1pnc">'[29]lam-moi'!#REF!</definedName>
    <definedName name="xit1pvl">'[29]lam-moi'!#REF!</definedName>
    <definedName name="XIT1vl">'[171]CHITIET VL-NC-TT-3p'!#REF!</definedName>
    <definedName name="xit2nc">'[29]lam-moi'!#REF!</definedName>
    <definedName name="xit2nc3p">'[244]CHITIET VL-NC-TT1p'!#REF!</definedName>
    <definedName name="xit2vl">'[29]lam-moi'!#REF!</definedName>
    <definedName name="xit2vl3p">'[244]CHITIET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'[244]CHITIET VL-NC-TT1p'!#REF!</definedName>
    <definedName name="xittnc">'[29]CHITIET VL-NC'!$G$48</definedName>
    <definedName name="xittvl">'[29]CHITIET VL-NC'!$G$44</definedName>
    <definedName name="XITvc">#REF!</definedName>
    <definedName name="XITvc_1">"#REF!"</definedName>
    <definedName name="XITvl">#REF!</definedName>
    <definedName name="XITvl_1">"#REF!"</definedName>
    <definedName name="xitvl3p">'[244]CHITIET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">#REF!</definedName>
    <definedName name="xlc">#REF!</definedName>
    <definedName name="xld">'[330]TH-XLap'!#REF!</definedName>
    <definedName name="xld1.4">#REF!</definedName>
    <definedName name="xld1.4_1">"#REF!"</definedName>
    <definedName name="xlk">#REF!</definedName>
    <definedName name="xlk1.4">#REF!</definedName>
    <definedName name="xlk1.4_1">"#REF!"</definedName>
    <definedName name="xlt">'[330]TH-XLap'!#REF!</definedName>
    <definedName name="xm">[133]gvl!$N$16</definedName>
    <definedName name="XM.M10.1">'[243]Giai trinh'!#REF!</definedName>
    <definedName name="XM.M10.2">'[243]Giai trinh'!#REF!</definedName>
    <definedName name="XM.MDT">'[243]Giai trinh'!#REF!</definedName>
    <definedName name="xmcax">#REF!</definedName>
    <definedName name="xmcax_1">"#REF!"</definedName>
    <definedName name="xn">#REF!</definedName>
    <definedName name="xn_1">"#REF!"</definedName>
    <definedName name="xo">[331]So!#REF!</definedName>
    <definedName name="xr1nc">'[29]lam-moi'!#REF!</definedName>
    <definedName name="xr1vl">'[29]lam-moi'!#REF!</definedName>
    <definedName name="xt">[35]th¸mo!#REF!</definedName>
    <definedName name="xtr3pnc">[29]gtrinh!#REF!</definedName>
    <definedName name="xtr3pvl">[29]gtrinh!#REF!</definedName>
    <definedName name="xuat_hien">[332]DTCT!$D$10:$D$283</definedName>
    <definedName name="Xuat_hien1">[333]DTCT!$A$7:$A$238</definedName>
    <definedName name="xuatthan">#REF!</definedName>
    <definedName name="xx">#REF!</definedName>
    <definedName name="xx_1">"#REF!"</definedName>
    <definedName name="y">#REF!</definedName>
    <definedName name="y_1">"#REF!"</definedName>
    <definedName name="y_1I">'[136]13.BANG CT'!#REF!</definedName>
    <definedName name="y_1II">'[136]13.BANG CT'!#REF!</definedName>
    <definedName name="y_1III">'[136]13.BANG CT'!#REF!</definedName>
    <definedName name="y_1IV">'[136]13.BANG CT'!#REF!</definedName>
    <definedName name="y_2I">'[136]13.BANG CT'!#REF!</definedName>
    <definedName name="y_2II">'[136]13.BANG CT'!#REF!</definedName>
    <definedName name="y_2III">'[136]13.BANG CT'!#REF!</definedName>
    <definedName name="y_2IV">'[136]13.BANG CT'!#REF!</definedName>
    <definedName name="y_3I">'[136]13.BANG CT'!#REF!</definedName>
    <definedName name="y_3II">'[136]13.BANG CT'!#REF!</definedName>
    <definedName name="y_3III">'[136]13.BANG CT'!#REF!</definedName>
    <definedName name="y_3IV">'[136]13.BANG CT'!#REF!</definedName>
    <definedName name="y_4I">'[136]13.BANG CT'!#REF!</definedName>
    <definedName name="y_4II">'[136]13.BANG CT'!#REF!</definedName>
    <definedName name="y_4III">'[136]13.BANG CT'!#REF!</definedName>
    <definedName name="y_4IV">'[136]13.BANG CT'!#REF!</definedName>
    <definedName name="y_9bI">'[136]13.BANG CT'!#REF!</definedName>
    <definedName name="y_9bII">'[136]13.BANG CT'!#REF!</definedName>
    <definedName name="y_9bIII">'[136]13.BANG CT'!#REF!</definedName>
    <definedName name="y_9bIV">'[136]13.BANG CT'!#REF!</definedName>
    <definedName name="y_9I">'[136]13.BANG CT'!#REF!</definedName>
    <definedName name="y_9II">'[136]13.BANG CT'!#REF!</definedName>
    <definedName name="y_9III">'[136]13.BANG CT'!#REF!</definedName>
    <definedName name="y_9IV">'[136]13.BANG CT'!#REF!</definedName>
    <definedName name="yyyyyyyyyyyyyyyy">#REF!</definedName>
    <definedName name="Z">#REF!</definedName>
    <definedName name="z_1">"#REF!"</definedName>
    <definedName name="ZD">'[334]tong du toan'!#REF!</definedName>
    <definedName name="zl">#REF!</definedName>
    <definedName name="Zw">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G41" i="1"/>
  <c r="F41" i="1"/>
  <c r="G40" i="1"/>
  <c r="F40" i="1"/>
  <c r="E39" i="1"/>
  <c r="G39" i="1" s="1"/>
  <c r="D39" i="1"/>
  <c r="C39" i="1"/>
  <c r="A39" i="1"/>
  <c r="G38" i="1"/>
  <c r="F38" i="1"/>
  <c r="D34" i="1"/>
  <c r="C34" i="1"/>
  <c r="E33" i="1"/>
  <c r="D33" i="1"/>
  <c r="D32" i="1" s="1"/>
  <c r="C33" i="1"/>
  <c r="C32" i="1" s="1"/>
  <c r="A32" i="1"/>
  <c r="A35" i="1" s="1"/>
  <c r="A36" i="1" s="1"/>
  <c r="D31" i="1"/>
  <c r="D30" i="1" s="1"/>
  <c r="D37" i="1" s="1"/>
  <c r="C31" i="1"/>
  <c r="C30" i="1" s="1"/>
  <c r="C37" i="1" s="1"/>
  <c r="F28" i="1"/>
  <c r="A28" i="1"/>
  <c r="G27" i="1"/>
  <c r="E27" i="1"/>
  <c r="F27" i="1" s="1"/>
  <c r="G26" i="1"/>
  <c r="F26" i="1"/>
  <c r="E26" i="1"/>
  <c r="D26" i="1"/>
  <c r="E25" i="1"/>
  <c r="D25" i="1"/>
  <c r="C25" i="1"/>
  <c r="F25" i="1" s="1"/>
  <c r="A25" i="1"/>
  <c r="F24" i="1"/>
  <c r="E24" i="1"/>
  <c r="G24" i="1" s="1"/>
  <c r="E23" i="1"/>
  <c r="D23" i="1"/>
  <c r="E22" i="1"/>
  <c r="F22" i="1" s="1"/>
  <c r="G21" i="1"/>
  <c r="E21" i="1"/>
  <c r="F21" i="1" s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C14" i="1"/>
  <c r="C12" i="1" s="1"/>
  <c r="A14" i="1"/>
  <c r="A19" i="1" s="1"/>
  <c r="A20" i="1" s="1"/>
  <c r="A21" i="1" s="1"/>
  <c r="E13" i="1"/>
  <c r="G13" i="1" s="1"/>
  <c r="D12" i="1"/>
  <c r="I20" i="1" s="1"/>
  <c r="J10" i="1"/>
  <c r="K10" i="1" s="1"/>
  <c r="F10" i="1"/>
  <c r="E10" i="1"/>
  <c r="D10" i="1"/>
  <c r="A5" i="1"/>
  <c r="A1" i="1"/>
  <c r="E32" i="1" l="1"/>
  <c r="G25" i="1"/>
  <c r="E12" i="1"/>
  <c r="F13" i="1"/>
  <c r="F23" i="1"/>
  <c r="E31" i="1"/>
  <c r="F33" i="1"/>
  <c r="E34" i="1"/>
  <c r="F39" i="1"/>
  <c r="C23" i="1"/>
  <c r="G23" i="1" s="1"/>
  <c r="I24" i="1"/>
  <c r="G33" i="1"/>
  <c r="F32" i="1" l="1"/>
  <c r="G32" i="1"/>
  <c r="G34" i="1"/>
  <c r="F34" i="1"/>
  <c r="G12" i="1"/>
  <c r="F12" i="1"/>
  <c r="G31" i="1"/>
  <c r="E30" i="1"/>
  <c r="F31" i="1"/>
  <c r="G30" i="1" l="1"/>
  <c r="E37" i="1"/>
  <c r="F30" i="1"/>
  <c r="G37" i="1" l="1"/>
  <c r="F37" i="1"/>
</calcChain>
</file>

<file path=xl/sharedStrings.xml><?xml version="1.0" encoding="utf-8"?>
<sst xmlns="http://schemas.openxmlformats.org/spreadsheetml/2006/main" count="79" uniqueCount="52">
  <si>
    <t>Biểu số 47/CK-NSNN</t>
  </si>
  <si>
    <t>Biểu mẫu số 21</t>
  </si>
  <si>
    <t xml:space="preserve">   TỈNH CÀ MAU</t>
  </si>
  <si>
    <t>CÂN ĐỐI NGUỒN THU, CHI DỰ TOÁN NGÂN SÁCH CẤP TỈNH VÀ NGÂN SÁCH HUYỆN NĂM 2020</t>
  </si>
  <si>
    <t>Đơn vị: Triệu đồng.</t>
  </si>
  <si>
    <t>STT</t>
  </si>
  <si>
    <t>Nội dung</t>
  </si>
  <si>
    <t>Dự toán năm 2019</t>
  </si>
  <si>
    <t>Ước thực hiện năm 2019</t>
  </si>
  <si>
    <t>Dự toán năm 2020</t>
  </si>
  <si>
    <t>So sánh</t>
  </si>
  <si>
    <t>So sánh (%)</t>
  </si>
  <si>
    <t>Dự toán</t>
  </si>
  <si>
    <t xml:space="preserve">Ước thực </t>
  </si>
  <si>
    <t>Tuyệt đối</t>
  </si>
  <si>
    <t>năm hiện</t>
  </si>
  <si>
    <t>hiện năm</t>
  </si>
  <si>
    <t>năm kế</t>
  </si>
  <si>
    <t>DT/DT</t>
  </si>
  <si>
    <t>DT/ƯTH</t>
  </si>
  <si>
    <t>A</t>
  </si>
  <si>
    <t>B</t>
  </si>
  <si>
    <t>4=3/1</t>
  </si>
  <si>
    <t>5=3/2</t>
  </si>
  <si>
    <t>NGÂN SÁCH CẤP TỈNH</t>
  </si>
  <si>
    <t>I</t>
  </si>
  <si>
    <t>Nguồn thu ngân sách</t>
  </si>
  <si>
    <t>Thu ngân sách được hưởng theo phân cấp</t>
  </si>
  <si>
    <t>Thu bổ sung từ ngân sách cấp trên</t>
  </si>
  <si>
    <t>-</t>
  </si>
  <si>
    <t>Thu bổ sung cân đối ngân sách</t>
  </si>
  <si>
    <t>Thu bổ sung nguồn cải cách tiền lương đầu năm</t>
  </si>
  <si>
    <t>Thu bổ sung có mục tiêu</t>
  </si>
  <si>
    <t>Thu bổ sung cân đối tăng thêm</t>
  </si>
  <si>
    <t>Thu từ quỹ dự trữ tài chính</t>
  </si>
  <si>
    <t>Thu kết dư</t>
  </si>
  <si>
    <t>Thu chuyển nguồn từ năm trước chuyển sang</t>
  </si>
  <si>
    <t>Thu từ nguồn vay</t>
  </si>
  <si>
    <t>II</t>
  </si>
  <si>
    <t>Chi ngân sách</t>
  </si>
  <si>
    <t>Chi thuộc nhiệm vụ của ngân sách cấp tỉnh</t>
  </si>
  <si>
    <t>Chi bổ sung cho ngân sách cấp dưới</t>
  </si>
  <si>
    <t>Chi bổ sung cân đối ngân sách</t>
  </si>
  <si>
    <t>Chi bổ sung có mục tiêu</t>
  </si>
  <si>
    <t>Chi chuyển nguồn sang năm sau</t>
  </si>
  <si>
    <t>NGÂN SÁCH HUYỆN</t>
  </si>
  <si>
    <t>Chi thuộc nhiệm vụ của ngân sách cấp huyện</t>
  </si>
  <si>
    <t>Chi bổ sung cho ngân sách cấp dưới (2)</t>
  </si>
  <si>
    <r>
      <rPr>
        <b/>
        <i/>
        <sz val="14"/>
        <rFont val="Times New Roman"/>
        <family val="1"/>
      </rPr>
      <t>Ghi chú</t>
    </r>
    <r>
      <rPr>
        <i/>
        <sz val="12"/>
        <rFont val="Times New Roman"/>
        <family val="1"/>
      </rPr>
      <t>: (1) Theo quy định tại Điều 7, Điều 11 Luật NSNN, ngân sách huyện không có thu từ quỹ dự trữ tài chính, bội chi NSĐP.</t>
    </r>
  </si>
  <si>
    <t xml:space="preserve">        (2) Ngân sách xã không có nhiệm vụ chi bổ sung cho ngân sách cấp dưới.</t>
  </si>
  <si>
    <t xml:space="preserve">        (3) Đối với các chỉ tiêu thu NSĐP, so sánh dự toán năm kế hoạch với ước thực hiện năm hiện hành. </t>
  </si>
  <si>
    <t xml:space="preserve">              Đối với các chỉ tiêu chi NSĐP, so sánh dự toán năm kế hoạch với dự toán năm hiện hành.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</si>
</sst>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  <charset val="163"/>
    </font>
    <font>
      <b/>
      <sz val="11"/>
      <name val="Times New Roman"/>
      <family val="1"/>
    </font>
    <font>
      <b/>
      <sz val="12"/>
      <name val="Times New Romanh"/>
    </font>
    <font>
      <b/>
      <u/>
      <sz val="14"/>
      <name val="Times New Roman"/>
      <family val="1"/>
    </font>
    <font>
      <i/>
      <sz val="12"/>
      <name val="Times New Roman"/>
      <family val="1"/>
      <charset val="163"/>
    </font>
    <font>
      <i/>
      <sz val="14"/>
      <name val="Times New Roman"/>
      <family val="1"/>
      <charset val="163"/>
    </font>
    <font>
      <b/>
      <u/>
      <sz val="12"/>
      <name val="Times New Roman"/>
      <family val="1"/>
    </font>
    <font>
      <b/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Continuous"/>
    </xf>
    <xf numFmtId="0" fontId="6" fillId="0" borderId="0" xfId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centerContinuous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5" fillId="0" borderId="0" xfId="1" quotePrefix="1" applyFont="1" applyAlignment="1">
      <alignment horizontal="centerContinuous"/>
    </xf>
    <xf numFmtId="0" fontId="9" fillId="0" borderId="0" xfId="1" applyFont="1" applyAlignment="1">
      <alignment horizontal="left"/>
    </xf>
    <xf numFmtId="0" fontId="10" fillId="0" borderId="0" xfId="1" applyFont="1"/>
    <xf numFmtId="0" fontId="8" fillId="0" borderId="0" xfId="1" applyFont="1" applyBorder="1" applyAlignment="1">
      <alignment horizontal="right" vertical="center"/>
    </xf>
    <xf numFmtId="0" fontId="9" fillId="0" borderId="1" xfId="1" applyFont="1" applyBorder="1" applyAlignment="1">
      <alignment horizontal="right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Continuous"/>
    </xf>
    <xf numFmtId="0" fontId="11" fillId="0" borderId="3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4" fillId="0" borderId="0" xfId="1" applyFont="1" applyAlignment="1">
      <alignment vertical="center"/>
    </xf>
    <xf numFmtId="0" fontId="14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justify" vertical="center" wrapText="1"/>
    </xf>
    <xf numFmtId="3" fontId="6" fillId="0" borderId="2" xfId="1" applyNumberFormat="1" applyFont="1" applyBorder="1" applyAlignment="1">
      <alignment horizontal="right" vertical="center" wrapText="1"/>
    </xf>
    <xf numFmtId="3" fontId="10" fillId="0" borderId="7" xfId="1" applyNumberFormat="1" applyFont="1" applyBorder="1"/>
    <xf numFmtId="3" fontId="4" fillId="0" borderId="2" xfId="1" applyNumberFormat="1" applyFont="1" applyBorder="1" applyAlignment="1">
      <alignment horizontal="right" vertical="center" wrapText="1"/>
    </xf>
    <xf numFmtId="4" fontId="4" fillId="0" borderId="2" xfId="1" applyNumberFormat="1" applyFont="1" applyBorder="1" applyAlignment="1">
      <alignment horizontal="right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justify" vertical="center" wrapText="1"/>
    </xf>
    <xf numFmtId="3" fontId="13" fillId="0" borderId="2" xfId="1" applyNumberFormat="1" applyFont="1" applyBorder="1" applyAlignment="1">
      <alignment horizontal="right" vertical="center" wrapText="1"/>
    </xf>
    <xf numFmtId="3" fontId="13" fillId="2" borderId="2" xfId="1" applyNumberFormat="1" applyFont="1" applyFill="1" applyBorder="1" applyAlignment="1">
      <alignment horizontal="right" vertical="center" wrapText="1"/>
    </xf>
    <xf numFmtId="4" fontId="6" fillId="0" borderId="2" xfId="1" applyNumberFormat="1" applyFont="1" applyBorder="1" applyAlignment="1">
      <alignment horizontal="right" vertical="center" wrapText="1"/>
    </xf>
    <xf numFmtId="3" fontId="16" fillId="0" borderId="7" xfId="1" applyNumberFormat="1" applyFont="1" applyBorder="1"/>
    <xf numFmtId="0" fontId="6" fillId="0" borderId="2" xfId="1" quotePrefix="1" applyFont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right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justify" vertical="center" wrapText="1"/>
    </xf>
    <xf numFmtId="3" fontId="17" fillId="0" borderId="2" xfId="1" applyNumberFormat="1" applyFont="1" applyBorder="1" applyAlignment="1">
      <alignment horizontal="right" vertical="center" wrapText="1"/>
    </xf>
    <xf numFmtId="3" fontId="17" fillId="2" borderId="2" xfId="1" applyNumberFormat="1" applyFont="1" applyFill="1" applyBorder="1" applyAlignment="1">
      <alignment horizontal="right" vertical="center" wrapText="1"/>
    </xf>
    <xf numFmtId="0" fontId="17" fillId="0" borderId="2" xfId="1" quotePrefix="1" applyFont="1" applyBorder="1" applyAlignment="1">
      <alignment horizontal="center" vertical="center" wrapText="1"/>
    </xf>
    <xf numFmtId="4" fontId="17" fillId="0" borderId="2" xfId="1" applyNumberFormat="1" applyFont="1" applyBorder="1" applyAlignment="1">
      <alignment horizontal="right" vertical="center" wrapText="1"/>
    </xf>
    <xf numFmtId="0" fontId="18" fillId="0" borderId="0" xfId="1" applyFont="1"/>
    <xf numFmtId="3" fontId="18" fillId="0" borderId="7" xfId="1" applyNumberFormat="1" applyFont="1" applyBorder="1"/>
    <xf numFmtId="0" fontId="11" fillId="0" borderId="2" xfId="1" applyFont="1" applyBorder="1" applyAlignment="1">
      <alignment horizontal="justify" vertical="center" wrapText="1"/>
    </xf>
    <xf numFmtId="3" fontId="19" fillId="0" borderId="2" xfId="1" applyNumberFormat="1" applyFont="1" applyFill="1" applyBorder="1" applyAlignment="1">
      <alignment horizontal="right" vertical="center" wrapText="1"/>
    </xf>
    <xf numFmtId="4" fontId="19" fillId="0" borderId="2" xfId="1" applyNumberFormat="1" applyFont="1" applyFill="1" applyBorder="1" applyAlignment="1">
      <alignment horizontal="right" vertical="center" wrapText="1"/>
    </xf>
    <xf numFmtId="0" fontId="10" fillId="0" borderId="0" xfId="1" applyFont="1" applyFill="1"/>
    <xf numFmtId="3" fontId="16" fillId="0" borderId="7" xfId="1" applyNumberFormat="1" applyFont="1" applyFill="1" applyBorder="1"/>
    <xf numFmtId="3" fontId="11" fillId="0" borderId="2" xfId="1" applyNumberFormat="1" applyFont="1" applyFill="1" applyBorder="1" applyAlignment="1">
      <alignment horizontal="right" vertical="center" wrapText="1"/>
    </xf>
    <xf numFmtId="3" fontId="13" fillId="0" borderId="2" xfId="1" applyNumberFormat="1" applyFont="1" applyFill="1" applyBorder="1" applyAlignment="1">
      <alignment horizontal="right" vertical="center" wrapText="1"/>
    </xf>
    <xf numFmtId="4" fontId="13" fillId="0" borderId="2" xfId="1" applyNumberFormat="1" applyFont="1" applyFill="1" applyBorder="1" applyAlignment="1">
      <alignment horizontal="right" vertical="center" wrapText="1"/>
    </xf>
    <xf numFmtId="4" fontId="4" fillId="0" borderId="2" xfId="1" applyNumberFormat="1" applyFont="1" applyFill="1" applyBorder="1" applyAlignment="1">
      <alignment horizontal="right" vertical="center" wrapText="1"/>
    </xf>
    <xf numFmtId="0" fontId="10" fillId="0" borderId="8" xfId="1" applyFont="1" applyBorder="1" applyAlignment="1">
      <alignment horizontal="center"/>
    </xf>
    <xf numFmtId="0" fontId="10" fillId="0" borderId="9" xfId="1" applyFont="1" applyBorder="1"/>
    <xf numFmtId="3" fontId="10" fillId="0" borderId="10" xfId="1" applyNumberFormat="1" applyFont="1" applyBorder="1"/>
    <xf numFmtId="0" fontId="10" fillId="0" borderId="8" xfId="1" quotePrefix="1" applyFont="1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0" fontId="10" fillId="0" borderId="13" xfId="1" applyFont="1" applyBorder="1"/>
    <xf numFmtId="0" fontId="10" fillId="0" borderId="14" xfId="1" applyFont="1" applyBorder="1"/>
    <xf numFmtId="0" fontId="12" fillId="0" borderId="0" xfId="1" applyFont="1"/>
    <xf numFmtId="0" fontId="12" fillId="0" borderId="0" xfId="1" applyFont="1" applyBorder="1" applyAlignment="1">
      <alignment horizontal="left" vertical="center" wrapText="1"/>
    </xf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99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20.xml"/><Relationship Id="rId63" Type="http://schemas.openxmlformats.org/officeDocument/2006/relationships/externalLink" Target="externalLinks/externalLink62.xml"/><Relationship Id="rId159" Type="http://schemas.openxmlformats.org/officeDocument/2006/relationships/externalLink" Target="externalLinks/externalLink158.xml"/><Relationship Id="rId324" Type="http://schemas.openxmlformats.org/officeDocument/2006/relationships/externalLink" Target="externalLinks/externalLink323.xml"/><Relationship Id="rId170" Type="http://schemas.openxmlformats.org/officeDocument/2006/relationships/externalLink" Target="externalLinks/externalLink169.xml"/><Relationship Id="rId226" Type="http://schemas.openxmlformats.org/officeDocument/2006/relationships/externalLink" Target="externalLinks/externalLink225.xml"/><Relationship Id="rId268" Type="http://schemas.openxmlformats.org/officeDocument/2006/relationships/externalLink" Target="externalLinks/externalLink267.xml"/><Relationship Id="rId32" Type="http://schemas.openxmlformats.org/officeDocument/2006/relationships/externalLink" Target="externalLinks/externalLink31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335" Type="http://schemas.openxmlformats.org/officeDocument/2006/relationships/externalLink" Target="externalLinks/externalLink334.xml"/><Relationship Id="rId5" Type="http://schemas.openxmlformats.org/officeDocument/2006/relationships/externalLink" Target="externalLinks/externalLink4.xml"/><Relationship Id="rId181" Type="http://schemas.openxmlformats.org/officeDocument/2006/relationships/externalLink" Target="externalLinks/externalLink180.xml"/><Relationship Id="rId237" Type="http://schemas.openxmlformats.org/officeDocument/2006/relationships/externalLink" Target="externalLinks/externalLink236.xml"/><Relationship Id="rId279" Type="http://schemas.openxmlformats.org/officeDocument/2006/relationships/externalLink" Target="externalLinks/externalLink278.xml"/><Relationship Id="rId43" Type="http://schemas.openxmlformats.org/officeDocument/2006/relationships/externalLink" Target="externalLinks/externalLink42.xml"/><Relationship Id="rId139" Type="http://schemas.openxmlformats.org/officeDocument/2006/relationships/externalLink" Target="externalLinks/externalLink138.xml"/><Relationship Id="rId290" Type="http://schemas.openxmlformats.org/officeDocument/2006/relationships/externalLink" Target="externalLinks/externalLink289.xml"/><Relationship Id="rId304" Type="http://schemas.openxmlformats.org/officeDocument/2006/relationships/externalLink" Target="externalLinks/externalLink303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48" Type="http://schemas.openxmlformats.org/officeDocument/2006/relationships/externalLink" Target="externalLinks/externalLink247.xml"/><Relationship Id="rId12" Type="http://schemas.openxmlformats.org/officeDocument/2006/relationships/externalLink" Target="externalLinks/externalLink11.xml"/><Relationship Id="rId108" Type="http://schemas.openxmlformats.org/officeDocument/2006/relationships/externalLink" Target="externalLinks/externalLink107.xml"/><Relationship Id="rId315" Type="http://schemas.openxmlformats.org/officeDocument/2006/relationships/externalLink" Target="externalLinks/externalLink314.xml"/><Relationship Id="rId54" Type="http://schemas.openxmlformats.org/officeDocument/2006/relationships/externalLink" Target="externalLinks/externalLink53.xml"/><Relationship Id="rId96" Type="http://schemas.openxmlformats.org/officeDocument/2006/relationships/externalLink" Target="externalLinks/externalLink95.xml"/><Relationship Id="rId161" Type="http://schemas.openxmlformats.org/officeDocument/2006/relationships/externalLink" Target="externalLinks/externalLink160.xml"/><Relationship Id="rId217" Type="http://schemas.openxmlformats.org/officeDocument/2006/relationships/externalLink" Target="externalLinks/externalLink216.xml"/><Relationship Id="rId259" Type="http://schemas.openxmlformats.org/officeDocument/2006/relationships/externalLink" Target="externalLinks/externalLink258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270" Type="http://schemas.openxmlformats.org/officeDocument/2006/relationships/externalLink" Target="externalLinks/externalLink269.xml"/><Relationship Id="rId326" Type="http://schemas.openxmlformats.org/officeDocument/2006/relationships/externalLink" Target="externalLinks/externalLink325.xml"/><Relationship Id="rId65" Type="http://schemas.openxmlformats.org/officeDocument/2006/relationships/externalLink" Target="externalLinks/externalLink64.xml"/><Relationship Id="rId130" Type="http://schemas.openxmlformats.org/officeDocument/2006/relationships/externalLink" Target="externalLinks/externalLink129.xml"/><Relationship Id="rId172" Type="http://schemas.openxmlformats.org/officeDocument/2006/relationships/externalLink" Target="externalLinks/externalLink171.xml"/><Relationship Id="rId228" Type="http://schemas.openxmlformats.org/officeDocument/2006/relationships/externalLink" Target="externalLinks/externalLink227.xml"/><Relationship Id="rId281" Type="http://schemas.openxmlformats.org/officeDocument/2006/relationships/externalLink" Target="externalLinks/externalLink280.xml"/><Relationship Id="rId337" Type="http://schemas.openxmlformats.org/officeDocument/2006/relationships/styles" Target="styles.xml"/><Relationship Id="rId34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75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83" Type="http://schemas.openxmlformats.org/officeDocument/2006/relationships/externalLink" Target="externalLinks/externalLink182.xml"/><Relationship Id="rId239" Type="http://schemas.openxmlformats.org/officeDocument/2006/relationships/externalLink" Target="externalLinks/externalLink238.xml"/><Relationship Id="rId250" Type="http://schemas.openxmlformats.org/officeDocument/2006/relationships/externalLink" Target="externalLinks/externalLink249.xml"/><Relationship Id="rId292" Type="http://schemas.openxmlformats.org/officeDocument/2006/relationships/externalLink" Target="externalLinks/externalLink291.xml"/><Relationship Id="rId306" Type="http://schemas.openxmlformats.org/officeDocument/2006/relationships/externalLink" Target="externalLinks/externalLink305.xml"/><Relationship Id="rId45" Type="http://schemas.openxmlformats.org/officeDocument/2006/relationships/externalLink" Target="externalLinks/externalLink44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52" Type="http://schemas.openxmlformats.org/officeDocument/2006/relationships/externalLink" Target="externalLinks/externalLink151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40" Type="http://schemas.openxmlformats.org/officeDocument/2006/relationships/externalLink" Target="externalLinks/externalLink239.xml"/><Relationship Id="rId261" Type="http://schemas.openxmlformats.org/officeDocument/2006/relationships/externalLink" Target="externalLinks/externalLink260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282" Type="http://schemas.openxmlformats.org/officeDocument/2006/relationships/externalLink" Target="externalLinks/externalLink281.xml"/><Relationship Id="rId317" Type="http://schemas.openxmlformats.org/officeDocument/2006/relationships/externalLink" Target="externalLinks/externalLink316.xml"/><Relationship Id="rId33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externalLink" Target="externalLinks/externalLink229.xml"/><Relationship Id="rId251" Type="http://schemas.openxmlformats.org/officeDocument/2006/relationships/externalLink" Target="externalLinks/externalLink250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72" Type="http://schemas.openxmlformats.org/officeDocument/2006/relationships/externalLink" Target="externalLinks/externalLink271.xml"/><Relationship Id="rId293" Type="http://schemas.openxmlformats.org/officeDocument/2006/relationships/externalLink" Target="externalLinks/externalLink292.xml"/><Relationship Id="rId307" Type="http://schemas.openxmlformats.org/officeDocument/2006/relationships/externalLink" Target="externalLinks/externalLink306.xml"/><Relationship Id="rId328" Type="http://schemas.openxmlformats.org/officeDocument/2006/relationships/externalLink" Target="externalLinks/externalLink327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220" Type="http://schemas.openxmlformats.org/officeDocument/2006/relationships/externalLink" Target="externalLinks/externalLink219.xml"/><Relationship Id="rId241" Type="http://schemas.openxmlformats.org/officeDocument/2006/relationships/externalLink" Target="externalLinks/externalLink24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262" Type="http://schemas.openxmlformats.org/officeDocument/2006/relationships/externalLink" Target="externalLinks/externalLink261.xml"/><Relationship Id="rId283" Type="http://schemas.openxmlformats.org/officeDocument/2006/relationships/externalLink" Target="externalLinks/externalLink282.xml"/><Relationship Id="rId318" Type="http://schemas.openxmlformats.org/officeDocument/2006/relationships/externalLink" Target="externalLinks/externalLink317.xml"/><Relationship Id="rId339" Type="http://schemas.openxmlformats.org/officeDocument/2006/relationships/calcChain" Target="calcChain.xml"/><Relationship Id="rId78" Type="http://schemas.openxmlformats.org/officeDocument/2006/relationships/externalLink" Target="externalLinks/externalLink77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64" Type="http://schemas.openxmlformats.org/officeDocument/2006/relationships/externalLink" Target="externalLinks/externalLink163.xml"/><Relationship Id="rId185" Type="http://schemas.openxmlformats.org/officeDocument/2006/relationships/externalLink" Target="externalLinks/externalLink184.xml"/><Relationship Id="rId9" Type="http://schemas.openxmlformats.org/officeDocument/2006/relationships/externalLink" Target="externalLinks/externalLink8.xml"/><Relationship Id="rId210" Type="http://schemas.openxmlformats.org/officeDocument/2006/relationships/externalLink" Target="externalLinks/externalLink209.xml"/><Relationship Id="rId26" Type="http://schemas.openxmlformats.org/officeDocument/2006/relationships/externalLink" Target="externalLinks/externalLink25.xml"/><Relationship Id="rId231" Type="http://schemas.openxmlformats.org/officeDocument/2006/relationships/externalLink" Target="externalLinks/externalLink230.xml"/><Relationship Id="rId252" Type="http://schemas.openxmlformats.org/officeDocument/2006/relationships/externalLink" Target="externalLinks/externalLink251.xml"/><Relationship Id="rId273" Type="http://schemas.openxmlformats.org/officeDocument/2006/relationships/externalLink" Target="externalLinks/externalLink272.xml"/><Relationship Id="rId294" Type="http://schemas.openxmlformats.org/officeDocument/2006/relationships/externalLink" Target="externalLinks/externalLink293.xml"/><Relationship Id="rId308" Type="http://schemas.openxmlformats.org/officeDocument/2006/relationships/externalLink" Target="externalLinks/externalLink307.xml"/><Relationship Id="rId329" Type="http://schemas.openxmlformats.org/officeDocument/2006/relationships/externalLink" Target="externalLinks/externalLink328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340" Type="http://schemas.openxmlformats.org/officeDocument/2006/relationships/customXml" Target="../customXml/item1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242" Type="http://schemas.openxmlformats.org/officeDocument/2006/relationships/externalLink" Target="externalLinks/externalLink241.xml"/><Relationship Id="rId263" Type="http://schemas.openxmlformats.org/officeDocument/2006/relationships/externalLink" Target="externalLinks/externalLink262.xml"/><Relationship Id="rId284" Type="http://schemas.openxmlformats.org/officeDocument/2006/relationships/externalLink" Target="externalLinks/externalLink283.xml"/><Relationship Id="rId319" Type="http://schemas.openxmlformats.org/officeDocument/2006/relationships/externalLink" Target="externalLinks/externalLink318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330" Type="http://schemas.openxmlformats.org/officeDocument/2006/relationships/externalLink" Target="externalLinks/externalLink329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externalLink" Target="externalLinks/externalLink231.xml"/><Relationship Id="rId253" Type="http://schemas.openxmlformats.org/officeDocument/2006/relationships/externalLink" Target="externalLinks/externalLink252.xml"/><Relationship Id="rId274" Type="http://schemas.openxmlformats.org/officeDocument/2006/relationships/externalLink" Target="externalLinks/externalLink273.xml"/><Relationship Id="rId295" Type="http://schemas.openxmlformats.org/officeDocument/2006/relationships/externalLink" Target="externalLinks/externalLink294.xml"/><Relationship Id="rId309" Type="http://schemas.openxmlformats.org/officeDocument/2006/relationships/externalLink" Target="externalLinks/externalLink308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320" Type="http://schemas.openxmlformats.org/officeDocument/2006/relationships/externalLink" Target="externalLinks/externalLink319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341" Type="http://schemas.openxmlformats.org/officeDocument/2006/relationships/customXml" Target="../customXml/item2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243" Type="http://schemas.openxmlformats.org/officeDocument/2006/relationships/externalLink" Target="externalLinks/externalLink242.xml"/><Relationship Id="rId264" Type="http://schemas.openxmlformats.org/officeDocument/2006/relationships/externalLink" Target="externalLinks/externalLink263.xml"/><Relationship Id="rId285" Type="http://schemas.openxmlformats.org/officeDocument/2006/relationships/externalLink" Target="externalLinks/externalLink284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310" Type="http://schemas.openxmlformats.org/officeDocument/2006/relationships/externalLink" Target="externalLinks/externalLink309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331" Type="http://schemas.openxmlformats.org/officeDocument/2006/relationships/externalLink" Target="externalLinks/externalLink330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externalLink" Target="externalLinks/externalLink232.xml"/><Relationship Id="rId254" Type="http://schemas.openxmlformats.org/officeDocument/2006/relationships/externalLink" Target="externalLinks/externalLink253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275" Type="http://schemas.openxmlformats.org/officeDocument/2006/relationships/externalLink" Target="externalLinks/externalLink274.xml"/><Relationship Id="rId296" Type="http://schemas.openxmlformats.org/officeDocument/2006/relationships/externalLink" Target="externalLinks/externalLink295.xml"/><Relationship Id="rId300" Type="http://schemas.openxmlformats.org/officeDocument/2006/relationships/externalLink" Target="externalLinks/externalLink299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321" Type="http://schemas.openxmlformats.org/officeDocument/2006/relationships/externalLink" Target="externalLinks/externalLink320.xml"/><Relationship Id="rId342" Type="http://schemas.openxmlformats.org/officeDocument/2006/relationships/customXml" Target="../customXml/item3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244" Type="http://schemas.openxmlformats.org/officeDocument/2006/relationships/externalLink" Target="externalLinks/externalLink243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265" Type="http://schemas.openxmlformats.org/officeDocument/2006/relationships/externalLink" Target="externalLinks/externalLink264.xml"/><Relationship Id="rId286" Type="http://schemas.openxmlformats.org/officeDocument/2006/relationships/externalLink" Target="externalLinks/externalLink285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311" Type="http://schemas.openxmlformats.org/officeDocument/2006/relationships/externalLink" Target="externalLinks/externalLink310.xml"/><Relationship Id="rId332" Type="http://schemas.openxmlformats.org/officeDocument/2006/relationships/externalLink" Target="externalLinks/externalLink331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externalLink" Target="externalLinks/externalLink233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55" Type="http://schemas.openxmlformats.org/officeDocument/2006/relationships/externalLink" Target="externalLinks/externalLink254.xml"/><Relationship Id="rId276" Type="http://schemas.openxmlformats.org/officeDocument/2006/relationships/externalLink" Target="externalLinks/externalLink275.xml"/><Relationship Id="rId297" Type="http://schemas.openxmlformats.org/officeDocument/2006/relationships/externalLink" Target="externalLinks/externalLink296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301" Type="http://schemas.openxmlformats.org/officeDocument/2006/relationships/externalLink" Target="externalLinks/externalLink300.xml"/><Relationship Id="rId322" Type="http://schemas.openxmlformats.org/officeDocument/2006/relationships/externalLink" Target="externalLinks/externalLink32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245" Type="http://schemas.openxmlformats.org/officeDocument/2006/relationships/externalLink" Target="externalLinks/externalLink244.xml"/><Relationship Id="rId266" Type="http://schemas.openxmlformats.org/officeDocument/2006/relationships/externalLink" Target="externalLinks/externalLink265.xml"/><Relationship Id="rId287" Type="http://schemas.openxmlformats.org/officeDocument/2006/relationships/externalLink" Target="externalLinks/externalLink286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312" Type="http://schemas.openxmlformats.org/officeDocument/2006/relationships/externalLink" Target="externalLinks/externalLink311.xml"/><Relationship Id="rId333" Type="http://schemas.openxmlformats.org/officeDocument/2006/relationships/externalLink" Target="externalLinks/externalLink332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externalLink" Target="externalLinks/externalLink234.xml"/><Relationship Id="rId256" Type="http://schemas.openxmlformats.org/officeDocument/2006/relationships/externalLink" Target="externalLinks/externalLink255.xml"/><Relationship Id="rId277" Type="http://schemas.openxmlformats.org/officeDocument/2006/relationships/externalLink" Target="externalLinks/externalLink276.xml"/><Relationship Id="rId298" Type="http://schemas.openxmlformats.org/officeDocument/2006/relationships/externalLink" Target="externalLinks/externalLink297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302" Type="http://schemas.openxmlformats.org/officeDocument/2006/relationships/externalLink" Target="externalLinks/externalLink301.xml"/><Relationship Id="rId323" Type="http://schemas.openxmlformats.org/officeDocument/2006/relationships/externalLink" Target="externalLinks/externalLink322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5" Type="http://schemas.openxmlformats.org/officeDocument/2006/relationships/externalLink" Target="externalLinks/externalLink224.xml"/><Relationship Id="rId246" Type="http://schemas.openxmlformats.org/officeDocument/2006/relationships/externalLink" Target="externalLinks/externalLink245.xml"/><Relationship Id="rId267" Type="http://schemas.openxmlformats.org/officeDocument/2006/relationships/externalLink" Target="externalLinks/externalLink266.xml"/><Relationship Id="rId288" Type="http://schemas.openxmlformats.org/officeDocument/2006/relationships/externalLink" Target="externalLinks/externalLink287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313" Type="http://schemas.openxmlformats.org/officeDocument/2006/relationships/externalLink" Target="externalLinks/externalLink31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94" Type="http://schemas.openxmlformats.org/officeDocument/2006/relationships/externalLink" Target="externalLinks/externalLink93.xml"/><Relationship Id="rId148" Type="http://schemas.openxmlformats.org/officeDocument/2006/relationships/externalLink" Target="externalLinks/externalLink147.xml"/><Relationship Id="rId169" Type="http://schemas.openxmlformats.org/officeDocument/2006/relationships/externalLink" Target="externalLinks/externalLink168.xml"/><Relationship Id="rId334" Type="http://schemas.openxmlformats.org/officeDocument/2006/relationships/externalLink" Target="externalLinks/externalLink333.xml"/><Relationship Id="rId4" Type="http://schemas.openxmlformats.org/officeDocument/2006/relationships/externalLink" Target="externalLinks/externalLink3.xml"/><Relationship Id="rId180" Type="http://schemas.openxmlformats.org/officeDocument/2006/relationships/externalLink" Target="externalLinks/externalLink179.xml"/><Relationship Id="rId215" Type="http://schemas.openxmlformats.org/officeDocument/2006/relationships/externalLink" Target="externalLinks/externalLink214.xml"/><Relationship Id="rId236" Type="http://schemas.openxmlformats.org/officeDocument/2006/relationships/externalLink" Target="externalLinks/externalLink235.xml"/><Relationship Id="rId257" Type="http://schemas.openxmlformats.org/officeDocument/2006/relationships/externalLink" Target="externalLinks/externalLink256.xml"/><Relationship Id="rId278" Type="http://schemas.openxmlformats.org/officeDocument/2006/relationships/externalLink" Target="externalLinks/externalLink277.xml"/><Relationship Id="rId303" Type="http://schemas.openxmlformats.org/officeDocument/2006/relationships/externalLink" Target="externalLinks/externalLink302.xml"/><Relationship Id="rId42" Type="http://schemas.openxmlformats.org/officeDocument/2006/relationships/externalLink" Target="externalLinks/externalLink41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47" Type="http://schemas.openxmlformats.org/officeDocument/2006/relationships/externalLink" Target="externalLinks/externalLink246.xml"/><Relationship Id="rId107" Type="http://schemas.openxmlformats.org/officeDocument/2006/relationships/externalLink" Target="externalLinks/externalLink106.xml"/><Relationship Id="rId289" Type="http://schemas.openxmlformats.org/officeDocument/2006/relationships/externalLink" Target="externalLinks/externalLink288.xml"/><Relationship Id="rId11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52.xml"/><Relationship Id="rId149" Type="http://schemas.openxmlformats.org/officeDocument/2006/relationships/externalLink" Target="externalLinks/externalLink148.xml"/><Relationship Id="rId314" Type="http://schemas.openxmlformats.org/officeDocument/2006/relationships/externalLink" Target="externalLinks/externalLink313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216" Type="http://schemas.openxmlformats.org/officeDocument/2006/relationships/externalLink" Target="externalLinks/externalLink215.xml"/><Relationship Id="rId258" Type="http://schemas.openxmlformats.org/officeDocument/2006/relationships/externalLink" Target="externalLinks/externalLink257.xml"/><Relationship Id="rId22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325" Type="http://schemas.openxmlformats.org/officeDocument/2006/relationships/externalLink" Target="externalLinks/externalLink324.xml"/><Relationship Id="rId171" Type="http://schemas.openxmlformats.org/officeDocument/2006/relationships/externalLink" Target="externalLinks/externalLink170.xml"/><Relationship Id="rId227" Type="http://schemas.openxmlformats.org/officeDocument/2006/relationships/externalLink" Target="externalLinks/externalLink226.xml"/><Relationship Id="rId269" Type="http://schemas.openxmlformats.org/officeDocument/2006/relationships/externalLink" Target="externalLinks/externalLink268.xml"/><Relationship Id="rId33" Type="http://schemas.openxmlformats.org/officeDocument/2006/relationships/externalLink" Target="externalLinks/externalLink32.xml"/><Relationship Id="rId129" Type="http://schemas.openxmlformats.org/officeDocument/2006/relationships/externalLink" Target="externalLinks/externalLink128.xml"/><Relationship Id="rId280" Type="http://schemas.openxmlformats.org/officeDocument/2006/relationships/externalLink" Target="externalLinks/externalLink279.xml"/><Relationship Id="rId336" Type="http://schemas.openxmlformats.org/officeDocument/2006/relationships/theme" Target="theme/theme1.xml"/><Relationship Id="rId75" Type="http://schemas.openxmlformats.org/officeDocument/2006/relationships/externalLink" Target="externalLinks/externalLink74.xml"/><Relationship Id="rId140" Type="http://schemas.openxmlformats.org/officeDocument/2006/relationships/externalLink" Target="externalLinks/externalLink139.xml"/><Relationship Id="rId182" Type="http://schemas.openxmlformats.org/officeDocument/2006/relationships/externalLink" Target="externalLinks/externalLink181.xml"/><Relationship Id="rId6" Type="http://schemas.openxmlformats.org/officeDocument/2006/relationships/externalLink" Target="externalLinks/externalLink5.xml"/><Relationship Id="rId238" Type="http://schemas.openxmlformats.org/officeDocument/2006/relationships/externalLink" Target="externalLinks/externalLink237.xml"/><Relationship Id="rId291" Type="http://schemas.openxmlformats.org/officeDocument/2006/relationships/externalLink" Target="externalLinks/externalLink290.xml"/><Relationship Id="rId305" Type="http://schemas.openxmlformats.org/officeDocument/2006/relationships/externalLink" Target="externalLinks/externalLink304.xml"/><Relationship Id="rId44" Type="http://schemas.openxmlformats.org/officeDocument/2006/relationships/externalLink" Target="externalLinks/externalLink43.xml"/><Relationship Id="rId86" Type="http://schemas.openxmlformats.org/officeDocument/2006/relationships/externalLink" Target="externalLinks/externalLink85.xml"/><Relationship Id="rId151" Type="http://schemas.openxmlformats.org/officeDocument/2006/relationships/externalLink" Target="externalLinks/externalLink150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49" Type="http://schemas.openxmlformats.org/officeDocument/2006/relationships/externalLink" Target="externalLinks/externalLink248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260" Type="http://schemas.openxmlformats.org/officeDocument/2006/relationships/externalLink" Target="externalLinks/externalLink259.xml"/><Relationship Id="rId316" Type="http://schemas.openxmlformats.org/officeDocument/2006/relationships/externalLink" Target="externalLinks/externalLink315.xml"/><Relationship Id="rId55" Type="http://schemas.openxmlformats.org/officeDocument/2006/relationships/externalLink" Target="externalLinks/externalLink54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62" Type="http://schemas.openxmlformats.org/officeDocument/2006/relationships/externalLink" Target="externalLinks/externalLink161.xml"/><Relationship Id="rId218" Type="http://schemas.openxmlformats.org/officeDocument/2006/relationships/externalLink" Target="externalLinks/externalLink217.xml"/><Relationship Id="rId271" Type="http://schemas.openxmlformats.org/officeDocument/2006/relationships/externalLink" Target="externalLinks/externalLink270.xml"/><Relationship Id="rId24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65.xml"/><Relationship Id="rId131" Type="http://schemas.openxmlformats.org/officeDocument/2006/relationships/externalLink" Target="externalLinks/externalLink130.xml"/><Relationship Id="rId327" Type="http://schemas.openxmlformats.org/officeDocument/2006/relationships/externalLink" Target="externalLinks/externalLink326.xml"/><Relationship Id="rId173" Type="http://schemas.openxmlformats.org/officeDocument/2006/relationships/externalLink" Target="externalLinks/externalLink172.xml"/><Relationship Id="rId229" Type="http://schemas.openxmlformats.org/officeDocument/2006/relationships/externalLink" Target="externalLinks/externalLink2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38100</xdr:rowOff>
    </xdr:from>
    <xdr:to>
      <xdr:col>1</xdr:col>
      <xdr:colOff>507119</xdr:colOff>
      <xdr:row>2</xdr:row>
      <xdr:rowOff>38100</xdr:rowOff>
    </xdr:to>
    <xdr:cxnSp macro="">
      <xdr:nvCxnSpPr>
        <xdr:cNvPr id="2" name="Straight Connector 1"/>
        <xdr:cNvCxnSpPr/>
      </xdr:nvCxnSpPr>
      <xdr:spPr>
        <a:xfrm>
          <a:off x="314325" y="457200"/>
          <a:ext cx="62141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NSNN%20H&#272;ND%20tinh%20quyet%20dinh%202020/Bieu%20mau%20cong%20khai%20NSNN%20HDND%20quyeT%20dinh%2020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C&#171;%20chuy&#170;n\C&#199;u%205%20Th&#168;ng%20Long\C&#199;u%20Ch&#238;%20G&#231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2020\Bieu%20danh%20gia%20ke%20hoach%20TCNS%2003%20nam%2019-21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SE6380\TOP1\MISS_&#168;&#207;&#161;&#192;\ORIGINAL\&#168;&#207;&#161;&#192;_0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nh%20Toan\DOCUMENT\DAUTHAU\Dungquat\GOI3\DUNGQUAT-6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66\d\MAIN\My%20Documents\mai\LCD%20Lai%20Xuan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project\Khanhhoa\My%20Documents\Nguyen\Gia32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8Q\3533\Q\Book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My%20Documents\A1_Traly1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roject\Ban%20tinh\HB\thac-coc-duyet-mcgiua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1A-1\Thuy\236%20IPC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Dung\thamkhao\CacphanmemTT\Tinhlun\TINH_LUN_LK1_Gd1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e%20Kamaz%20(DLCP)\DU_AN_VIEN_LAP\LONG\CAC_DU_AN_DIEN\DIEN_NA_DUONG\NAM1999\HO_SO_MOI_THAU_GOI_THAU_3\QUY_CHE_XET_THAU\BAN_LAM_VIEC_VOI_BO\TIEU_CHUAN_XET_THAU_(LONG)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u%20toan%202011\Chi%20vong%20I\Ket%20luan%20TQHGLSBG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cNga_LS%201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nhung\thienke\tdin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ke%20hoach%20tai%20chinh%20ngan%20sach%2003%20nam%2018-20\KE%20HOACH%20TAI%20CHINH%20NGAN%20S&#193;CH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UTOAN1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longcoal\khvt\My%20Documents\Dang%20Quoc%20Tuan\KE%20HOACH\KHOAN%20PHI\Tong%20hop%20thuc%20hien%20khoan%20phi%20Q1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\hien%201\MHOAN\500DQ-DN\fan2\CAPITAL\220DTXL\PLQN99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K\110KV\DN-TBINH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ang\Dinh%20muc\DMUC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roject\Ban%20tinh\HB\Abutment-Anle-Pil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Thau%20BTL2%20SUMITOMO\BOQ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Hang\Bieu%20mau%20thu%202003%20vong%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u%20toan%202020\File%20du%20toan%202020%20UBND%20tinh\du%20toan%20ngay%2028.10\Du%20toan%2001.11.2019\DU%20TOAN%20HUYEN%202020%20NGAY%2022.1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nTang_LS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Tcongdoan%20PX2(HUNG)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LVTRIN~1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\Du%20an%20lap%20rap%20xe%20tai\KHANH\DTOAN\ThaiBinh\274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3\d\LUUKEHOACH\kh2002theo%20KH159,160,161\tinh%20ton%20kho%20nam%202002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HA\NAM%202012\DU%20TOAN%202013\VONG%20I-2013%20BO%20TAI%20CHINH\VONG%20I%20GUI%20BO%20TAI%20CHINH\TT%2099%20-%202013%20TINH%20CA%20MAU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Dinh%20muc\DMUC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iem%20tra%20khoan%20phi%20nam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a%20Phu\LAP%20DU%20TOAN%202019\0.%20Thao%20luan%20Du%20toan%202019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UONG\Chuong2-QA-PASB1\Chuong2-QA-PASB1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.T1.06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25\my%20documents\My%20Documents\Microsoft%20Excel\Plan%202002\QH%20thong%20qua\Phu%20luc\UBTVQH\H011223%20Dau%20tu%20mot%20so%20muc%20tieu%20nam%202002%20(Phu%20luc%2010%20-%2011)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u%20lieu%20o%20C\du%20toan%202011\Vong%20II\Chi%20Lang%20Son%20vong%20II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S3408\Standard\RPT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9.0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datn\ton%20that%20duong%20day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Hang\Luong%20-%20E%20Chien\Tham%20dinh%20luong%202014\2016.04.20%20QUY%20LUONG%20TINH%20DINH%20MUC%202017%20-%20A%20Hoi%20cho%20y%20kien.xlsx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66\d\My%20Documents\hieu\mai\LCD%20Lai%20Xuan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viet\C\Documents%20and%20Settings\may1\My%20Documents\Documents%20and%20Settings\mr_kien\My%20Documents\Thiet%20ke%20ke%20toan\GTcongdoan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ang\Bieu%20mau%20thu%202003%20vong%201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Phong%20KCCT\THUHUONG\suutam\For%20huong1\excel\yenlenhNH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Phutho\My%20Project\SONLA\Dutoan_xuat\Dutoan_xuat\dtkttc-hopkt-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My%20project\Tanan\DUONG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qnserver\khvt\Luu%20DuLieu\My%20Documents\GIANG\Tuan\KEHOACH\N2002\TL-KT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WINXP%20(C)\My%20Documents\Tuan\KEHOACH\N2002\TL-HB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c\My%20Documents\DT%20cong%20trinh\Du%20toan%20CT\HA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Hoang%20Tu\Cac%20Ke%20hoach\Hoang%20Tu\Hoang%20Tu\TUAN\Kehoach\N2001\khz%202001\My%20Documents\TUAN\KHZ_2000\Kehoach_99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uan2004\KH%202004%20(III)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lan3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Quang\KE%20HOACH\KHOAN%20PHI\Kiem%20tra%20khoan%20phi%209%20thang%202003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.64.59/My%20Documents/damai/TT%20Van%20Don%20Quang%20Ninh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4\c\Nhatky2004\Vat%20tu%20Q%20II-2004-t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u%20toan%202020\File%20du%20toan%202020%20UBND%20tinh\du%20toan%20ngay%2028.10\Du%20toan%2001.11.2019\CAC%20BIEU%20MAU%20KEM%20THEO%20NGHI%20QUYET%2020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A\LVTD\MSOffice\EXCEL\LUC\DT%20DZ%2022+TBA%20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HA\NAM%202012\DU%20TOAN%202013\VONG%20I-2013%20BO%20TAI%20CHINH\VONG%20I%20GUI%20BO%20TAI%20CHINH\TT%2099%20-%202013%20TINH%20CA%20MAU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DTKMy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c\Ke_hoach%20May1\C_TRINH\DUONG_H_C_M\DT%20HCM\CAU287~1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.64.59/Documents%20and%20Settings/h/My%20Documents/CS3408/Standard/RPT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an\c\TIEN\hoasenbosung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ocuments%20and%20Settings\dinhduydong\Local%20Settings\Temporary%20Internet%20Files\Content.Outlook\13H02OGI\Vinh%20Phuc%20tinh%20oto%20ngay%2024.7.2013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\c\datn\tong%20hop%20duong%20day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huukha\nam%202006\Rut%20tien2006.xls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hac\KHZ2003\KHZ2003-PAII-2307.xls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BC\BT-TRUNG\dat%20yeu\Bai%20toan%20gieng%20cat.xls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3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Administrator\Desktop\du%20toan%20a%20Phu\LAP%20DU%20TOAN%202019\phu%20gui%20ng&#224;y%20077\0.%202019-%20THAO%20LUAN%20DU%20TOAN%20BTC%20-BIEU%20KEM%20THEO%20BC%20BTC%20(phu%20chinh%20thuc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N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u%20toan%202020\File%20du%20toan%202020%20UBND%20tinh\du%20toan%20ngay%2028.10\Du%20toan%2001.11.2019\Phu%20gui\BIEU%20MAU%20KEM%20THEO%20B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2\c\My%20Documents\san%20xuat%20phu%202002\chi%20tiet%20cfk%20%202002%20theo%20ke%20hoach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My%20Documents\thanh-DT20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469\DT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4\c\Nhatky2005\Vat%20tu%20Q%20II-2004-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DATA\My%20Project\CAU%20_%20DUONG\DUONG\Denva-Hatay\Denva-Hatay\Dutoan_xuat\DTLS%20duonglam-HTay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KHECOSC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6\d\HUONG\HCM_BVTC\DT-cac%20c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&#259;m%202017\du%20toan%202017\du%20thao%20NQ%20STC%20soan\Phuong%20an%20phan%20bo%20du%20toan%202017\18.%20Kem%20theo%20Phuong%20an%20va%20Nghi%20quyet%20nam%202017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CAM2\MAU\TKKT\Tongk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1-DA-HT\2-DU%20TOAN%20HANG%20NAM\Nam%202015\HO%20SO%20VONG%203\Bieu%20anh%20huong%20219-HNO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ropbox\0.%20STC\2.%20DU%20TOAN\BC%20TINH%20HINH%20THUC%20HIEN%20DU%20TOAN\2017\BC%20&#432;&#7899;c%20th&#7921;c%20hi&#7879;n%207%20thang%20n&#259;m%202017%20ph&#432;&#417;ng%20h&#432;&#7899;ng%202018\THAO%20LUAN%20DU%20TOAN%20VONG%201\1.%20BIEU%20KEM%20THEO%20BC%20BTC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nsdp30\my%20documents\My%20Documents\Microsoft%20Excel\Revenue\T001228%20Du%20kien%20so%20thuong%20vuot%20thu%20200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K\110KV\DN-TBINH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Users\Public\Documents\KH%202016\Huong%20dan%20cac%20Vu\KCHKM\Huong%20dan%20cac%20Vu\HD%20%20trong%20VU\KCHKM%20Bieu%20mau%20huong%20dan%20trong%20Vu%20TH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ng\Bieu%20mau%20thu%202003%20vong%20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Ngoai\BT-KC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hong%20ke%2001-05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5.240\data-tftp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KH%202016\Huong%20dan%20cac%20Vu\KCHKM\Huong%20dan%20cac%20Vu\HD%20%20trong%20VU\KCHKM%20Bieu%20mau%20huong%20dan%20trong%20Vu%20TH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46"/>
      <sheetName val="Bieu 47"/>
      <sheetName val="Bieu 48"/>
      <sheetName val="Bieu 49"/>
      <sheetName val="Bieu 50"/>
      <sheetName val="Bieu 51"/>
      <sheetName val="Bieu 52"/>
      <sheetName val="Bieu 53"/>
      <sheetName val="Bieu 54"/>
      <sheetName val="Bieu 55"/>
      <sheetName val="Bieu 56"/>
      <sheetName val="Bieu 57"/>
      <sheetName val="Bieu 58"/>
      <sheetName val="Sheet1"/>
    </sheetNames>
    <sheetDataSet>
      <sheetData sheetId="0">
        <row r="1">
          <cell r="A1" t="str">
            <v>ỦY BAN NHÂN DÂN</v>
          </cell>
        </row>
        <row r="5">
          <cell r="A5" t="str">
            <v>(Dự toán đã được Hội đồng nhân dân tỉnh quyết định)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  <sheetName val="kinh phí XD"/>
      <sheetName val="DM"/>
      <sheetName val="DGiaP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I282">
            <v>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  <cell r="E155" t="str">
            <v>m.noá+B_x0001__x0000__x0000__x0000__x0000__x0000_Vá@å@_x0000__x0000__x0000__x0000_@_x0001__x0000__x0000__x0000__x0000_À¢à@_x0001_ÍÌÌÌLÃÓ@Õ@@E²ü@_x0001_9ñ@ó@QÏ@_x0001_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  <sheetName val="Th Thao do 0,4"/>
      <sheetName val="TH thao do 22"/>
      <sheetName val="TH-TBA THAO DO"/>
      <sheetName val="Bia Thao do 0,4"/>
      <sheetName val="Bia Thao do 22"/>
      <sheetName val="LK-CS"/>
      <sheetName val="Bia CS"/>
      <sheetName val="TN-CS"/>
      <sheetName val="VCDD CS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-XL"/>
      <sheetName val="th-cpk"/>
      <sheetName val="VCDD 22"/>
      <sheetName val="vt A cap"/>
      <sheetName val="SLVC 0.4"/>
      <sheetName val="VCDD 0.4"/>
      <sheetName val="TDIEN-PHAn PHOI"/>
      <sheetName val="Bia 0.4"/>
      <sheetName val="TU BU"/>
      <sheetName val="TU DIEN"/>
      <sheetName val="TH 400"/>
      <sheetName val="Bia 400"/>
      <sheetName val="VC TBA"/>
      <sheetName val="SLVC 22"/>
      <sheetName val="Bia 31ۨ_x0000_"/>
      <sheetName val="PHAN DS 22 KV"/>
      <sheetName val="VC CS"/>
      <sheetName val="Bia 31?_x0000_"/>
      <sheetName val="DMQT"/>
      <sheetName val="Bia 3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  <sheetName val="CPTNo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  <sheetName val="[Bang liet ke cong trinh so 45."/>
      <sheetName val="_Bang liet ke cong trinh so 45."/>
      <sheetName val="CHITIET VL-NC-TT -1p"/>
      <sheetName val="CHITIET VL-NC-TT-3p"/>
      <sheetName val="Liet C_x000f___BA 3x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 7"/>
      <sheetName val="MB 8"/>
      <sheetName val="MB 09"/>
      <sheetName val="MB 10"/>
      <sheetName val="MB 11"/>
      <sheetName val="MB 1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NC"/>
      <sheetName val="VL,NC"/>
      <sheetName val="Input"/>
      <sheetName val="gVL"/>
      <sheetName val="BO"/>
      <sheetName val="pt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  <sheetName val="Don gia vung III"/>
      <sheetName val="TONG HOP VL-NC"/>
      <sheetName val="KL-THO"/>
      <sheetName val="kinh phí XD"/>
      <sheetName val="CHITIET_VL-NC-TT1p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DG"/>
      <sheetName val="P"/>
      <sheetName val="NGUYEN VAN THANH 2.0"/>
      <sheetName val="CHITIET VL-NC"/>
      <sheetName val="TienLuong"/>
      <sheetName val="TONGKE3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MTL__INTER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XXXXXXXX"/>
      <sheetName val="Chart1"/>
      <sheetName val="KHTT"/>
      <sheetName val="KHCBthan"/>
      <sheetName val="KHTTthan"/>
      <sheetName val="KHPC"/>
      <sheetName val="KHPCthan"/>
      <sheetName val="Sheet3"/>
      <sheetName val="Sheet2"/>
      <sheetName val="BC tån kho than"/>
      <sheetName val="KHPCthan2002"/>
      <sheetName val="VCTT"/>
      <sheetName val="VCTh"/>
      <sheetName val="Sheet1"/>
      <sheetName val="Sheet5"/>
      <sheetName val="BangTTKLQIV2000"/>
      <sheetName val="THTKnam 2000"/>
      <sheetName val="Kho than 9 thang"/>
      <sheetName val="Sheet4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KLQII02"/>
      <sheetName val="KL QIII02"/>
      <sheetName val="KL ca nam"/>
      <sheetName val="Bieu M4"/>
      <sheetName val="KLQ III2003"/>
      <sheetName val="KLQI2004"/>
      <sheetName val="TK 6&amp;ca nam 03"/>
      <sheetName val="Bieu M5"/>
      <sheetName val="TKQ3-04-m3a"/>
      <sheetName val="TK-Q3-04-M2A-dc,td"/>
      <sheetName val="bao ve"/>
      <sheetName val="doi xe"/>
      <sheetName val="lap may"/>
      <sheetName val="Co quan"/>
      <sheetName val="Xay dung"/>
      <sheetName val="ket cau"/>
      <sheetName val="Sheet8"/>
      <sheetName val="luong le"/>
      <sheetName val="co khi"/>
      <sheetName val="Sheet11"/>
      <sheetName val="Sheet12"/>
      <sheetName val="nhan cong"/>
      <sheetName val="PNT-QUOT-#3"/>
      <sheetName val="COAT&amp;WRAP-QIOT-#3"/>
      <sheetName val="Thau"/>
      <sheetName val="Mong"/>
      <sheetName val="CT-BT"/>
      <sheetName val="Xa"/>
      <sheetName val="00000000"/>
      <sheetName val="XL4Test5"/>
      <sheetName val="Quantity"/>
      <sheetName val="So lieu chung"/>
      <sheetName val="DATA"/>
      <sheetName val="CH"/>
      <sheetName val="LN"/>
      <sheetName val="TONGHOP"/>
      <sheetName val="GHI CHU"/>
      <sheetName val="1"/>
      <sheetName val=" 2"/>
      <sheetName val="2"/>
      <sheetName val="3"/>
      <sheetName val="4"/>
      <sheetName val="5"/>
      <sheetName val="6"/>
      <sheetName val="7"/>
      <sheetName val="8+9"/>
      <sheetName val="10"/>
      <sheetName val="11"/>
      <sheetName val="12"/>
      <sheetName val="13"/>
      <sheetName val="14"/>
      <sheetName val="15+16"/>
      <sheetName val="17"/>
      <sheetName val="18"/>
      <sheetName val="19"/>
      <sheetName val=" 20"/>
      <sheetName val=" 21"/>
      <sheetName val=" 22+23"/>
      <sheetName val="24"/>
      <sheetName val="25"/>
      <sheetName val="KH23"/>
      <sheetName val="26"/>
      <sheetName val=" 27"/>
      <sheetName val=" 28"/>
      <sheetName val="27"/>
      <sheetName val="28"/>
      <sheetName val=" "/>
      <sheetName val="30"/>
      <sheetName val="31"/>
      <sheetName val="TL"/>
      <sheetName val="CT"/>
      <sheetName val="GK"/>
      <sheetName val="917"/>
      <sheetName val="CB"/>
      <sheetName val="VP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TK642"/>
      <sheetName val="nk1"/>
      <sheetName val="bk1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LEGEND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10000000"/>
      <sheetName val="20000000"/>
      <sheetName val="5 nam (tach)"/>
      <sheetName val="5 nam (tach) (2)"/>
      <sheetName val="KH 2003"/>
      <sheetName val="Sheet9"/>
      <sheetName val="Sheet7"/>
      <sheetName val="Sheet6"/>
      <sheetName val="00000001"/>
      <sheetName val="00000002"/>
      <sheetName val="00000003"/>
      <sheetName val="00000004"/>
      <sheetName val="BANG10"/>
      <sheetName val="BANG4"/>
      <sheetName val="BANG3"/>
      <sheetName val="BANG2"/>
      <sheetName val="Cong cu dung cu"/>
      <sheetName val="Kiem ke Quy"/>
      <sheetName val="Kiem ke TSCD"/>
      <sheetName val="vat tu"/>
      <sheetName val="Cong trinh do dang 2002"/>
      <sheetName val="Sheet10"/>
      <sheetName val="NC10"/>
      <sheetName val="VL10"/>
      <sheetName val="CFmay10"/>
      <sheetName val="627(10)"/>
      <sheetName val="T1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Bang luong CB"/>
      <sheetName val="Bang P.tich CT"/>
      <sheetName val="D.toan chi tiet"/>
      <sheetName val="Bang TH Dtoan"/>
      <sheetName val="KL DUONG DC L = 90m"/>
      <sheetName val="tong hop"/>
      <sheetName val="phan tich DG"/>
      <sheetName val="gia vat lieu"/>
      <sheetName val="gia xe may"/>
      <sheetName val="gia nhan cong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ua (2)"/>
      <sheetName val="Sua"/>
      <sheetName val="DGKSDA"/>
      <sheetName val="TH_BVTC"/>
      <sheetName val="BVTC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QTNC-2002"/>
      <sheetName val="QTNC2003"/>
      <sheetName val="QTNC-Tong hop"/>
      <sheetName val="QTVT-Tong hop"/>
      <sheetName val="GTQT-Tong hop"/>
      <sheetName val="QT - Duet"/>
      <sheetName val="Sheet13"/>
      <sheetName val="Sheet14"/>
      <sheetName val="Sheet15"/>
      <sheetName val="Sheet1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KTQT-AFC"/>
      <sheetName val="KTQT-KH"/>
      <sheetName val="CLDG"/>
      <sheetName val="CLKL"/>
      <sheetName val="Bang du toan"/>
      <sheetName val="Bu gia"/>
      <sheetName val="PT vat tu"/>
      <sheetName val="PTVT"/>
      <sheetName val="20% BHXH"/>
      <sheetName val="TrÝch 2%KPC§"/>
      <sheetName val="TrÝch 3% BHYT"/>
      <sheetName val="SD cac TK"/>
      <sheetName val="TK336"/>
      <sheetName val="chi tiet 131"/>
      <sheetName val="Ke chi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TH du toan "/>
      <sheetName val="Du toan "/>
      <sheetName val="C.Tinh"/>
      <sheetName val="TK_cap"/>
      <sheetName val="PC"/>
      <sheetName val="Ph-Thu"/>
      <sheetName val="Ph-Thu (2)"/>
      <sheetName val="PC (2)"/>
      <sheetName val="Chart2"/>
      <sheetName val="PC (3)"/>
      <sheetName val="Bang ke chi tiet 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O REV.2(ARMOR)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T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"/>
      <sheetName val="DTCT"/>
      <sheetName val="THVT"/>
      <sheetName val="THGT"/>
      <sheetName val="TK133"/>
      <sheetName val="TK 136"/>
      <sheetName val="TK 138"/>
      <sheetName val="TK141"/>
      <sheetName val="TK142"/>
      <sheetName val="BK3"/>
      <sheetName val="BPBNVL"/>
      <sheetName val="TK 154"/>
      <sheetName val="TK 155"/>
      <sheetName val="TK211"/>
      <sheetName val="TK214"/>
      <sheetName val="BPBKH"/>
      <sheetName val="TK 331"/>
      <sheetName val="TK334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ongHopSuaLoé"/>
      <sheetName val="TK 911"/>
      <sheetName val="TK 711"/>
      <sheetName val="TK 63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 22+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  <sheetName val="_"/>
      <sheetName val=" QTQuan su___________랐ɉ__x0004_______"/>
      <sheetName val="___x0004______________________x0010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  <sheetName val="dt chi piet 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 refreshError="1">
        <row r="19">
          <cell r="J19">
            <v>102751598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  <sheetName val="So"/>
      <sheetName val="Gi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Gia"/>
      <sheetName val="CUOC"/>
      <sheetName val="L? khoan LK1"/>
      <sheetName val="L_ khoan LK1"/>
      <sheetName val="dimention"/>
      <sheetName val="subload"/>
      <sheetName val="Detail"/>
      <sheetName val="gVL"/>
      <sheetName val="B-B"/>
      <sheetName val="Lç_khoan_LK1"/>
      <sheetName val="Sheet2"/>
      <sheetName val="KT(D-D)"/>
      <sheetName val="Sheet1"/>
      <sheetName val="Sheet3"/>
      <sheetName val="T-MINH"/>
      <sheetName val="TU-VAN"/>
      <sheetName val="DTCT (2)"/>
      <sheetName val="DTCT"/>
      <sheetName val="DGR"/>
      <sheetName val="YCVL"/>
      <sheetName val="DGVL"/>
      <sheetName val="VL-NC-XM"/>
      <sheetName val="CONG LD"/>
      <sheetName val="KL-CVAN"/>
      <sheetName val="DDAP"/>
      <sheetName val="V VAY"/>
      <sheetName val="XXXXXXXX"/>
      <sheetName val="nhan cong"/>
      <sheetName val="Tai trong"/>
      <sheetName val="uniBase"/>
      <sheetName val="vniBase"/>
      <sheetName val="abcBase"/>
      <sheetName val="nhap"/>
      <sheetName val="TCXD"/>
      <sheetName val="nhap NT"/>
      <sheetName val="Nhap LM"/>
      <sheetName val="BIA"/>
      <sheetName val="CVXD"/>
      <sheetName val="Hoan thanh"/>
      <sheetName val="Lay mau"/>
      <sheetName val="K.tra VL"/>
      <sheetName val="L.mau BT"/>
      <sheetName val="G.mau BT"/>
      <sheetName val="MOC"/>
      <sheetName val="U.VON"/>
      <sheetName val="NTSD "/>
      <sheetName val="K.Luong"/>
      <sheetName val="Q.TOAN"/>
      <sheetName val="DK"/>
      <sheetName val="BCao"/>
      <sheetName val="N.Cong"/>
      <sheetName val="T"/>
      <sheetName val="XXXXXXX0"/>
      <sheetName val="XL4Test5"/>
      <sheetName val="0000000000"/>
      <sheetName val="TINH LUN do khai thac (2)"/>
      <sheetName val="khao sat"/>
      <sheetName val="Thiet ke"/>
      <sheetName val="BBNT"/>
      <sheetName val="sheet"/>
      <sheetName val="BKL"/>
      <sheetName val="DonGia"/>
      <sheetName val=""/>
      <sheetName val="TH-Dien"/>
    </sheetNames>
    <sheetDataSet>
      <sheetData sheetId="0" refreshError="1">
        <row r="8">
          <cell r="K8">
            <v>1</v>
          </cell>
        </row>
        <row r="17">
          <cell r="E17">
            <v>0</v>
          </cell>
        </row>
        <row r="215">
          <cell r="D215">
            <v>3.1692017254946676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#REF"/>
      <sheetName val="ha kcs"/>
      <sheetName val="_x0004__x0000_ð_x0000__x0000__x0000_Ӡ_x0000__x0000__x0000_ڰ_x0000__x0000__x0000_Ӡ_x0000__x0000__x0000_Ӱ_x0000__x0000__x0000_Ԁ_x0000__x0000__x0000_Ӱ_x0000__x0000__x0000_Ԁ"/>
      <sheetName val="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DLLT"/>
      <sheetName val="THXL"/>
      <sheetName val="XL"/>
      <sheetName val="PTCT"/>
      <sheetName val="PTCT them"/>
      <sheetName val="FT"/>
      <sheetName val="VL"/>
      <sheetName val="Cuoc"/>
      <sheetName val="A6"/>
      <sheetName val="KL_G1"/>
      <sheetName val="PL_mat"/>
      <sheetName val="SCg_mat"/>
      <sheetName val="Sheet13"/>
      <sheetName val="Sheet14"/>
      <sheetName val="Sheet15"/>
      <sheetName val="Sheet16"/>
      <sheetName val="Sheet4"/>
      <sheetName val="_x0000__x0000_ൠ_xd848_´_x000a_ீ@_x0000__x0000_⮠@_x0000__x0000_⮠_xd86c_´_x000a_ൠ_xd890_´_x000a_ீ_x0000_㿰_x0002_ੰ_xd8b4_´_x000a_ீ"/>
      <sheetName val="XL4Poppy"/>
      <sheetName val="Thuc hien-thanh toan-ung von"/>
      <sheetName val="TH"/>
      <sheetName val="TH2"/>
      <sheetName val="TH2 (2)"/>
      <sheetName val="khan dai B"/>
      <sheetName val="Dien"/>
      <sheetName val="cap thoat nuoc"/>
      <sheetName val="duong + hang rao"/>
      <sheetName val="TN ngoai nha"/>
      <sheetName val="dien nguon"/>
      <sheetName val="be nuoc ngam"/>
      <sheetName val="duong + hang rao."/>
      <sheetName val="San xa don + kep"/>
      <sheetName val="KL ngoai"/>
      <sheetName val="Chenh VT"/>
      <sheetName val="00000000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Tong cong ty"/>
      <sheetName val="Chinh phu va Dvi #"/>
      <sheetName val="Chart1"/>
      <sheetName val="bao cao"/>
      <sheetName val="HDKT"/>
      <sheetName val="TCLuong"/>
      <sheetName val="GTHP1"/>
      <sheetName val="GTHP2"/>
      <sheetName val="cogioiHP"/>
      <sheetName val="toPV,baove"/>
      <sheetName val="TTancaHP"/>
      <sheetName val="thuengoaiHP"/>
      <sheetName val="cogioiHP (2)"/>
      <sheetName val="VLHTXL"/>
      <sheetName val="NC"/>
      <sheetName val="May"/>
      <sheetName val="VuaXM"/>
      <sheetName val="Tno"/>
      <sheetName val="VuaBT"/>
      <sheetName val="CTGVL"/>
      <sheetName val="cat"/>
      <sheetName val="luongSS3"/>
      <sheetName val="mayTC"/>
      <sheetName val="HSluongtho"/>
      <sheetName val="luongTT09"/>
      <sheetName val="CLVL"/>
      <sheetName val="VLDCA"/>
      <sheetName val="khong"/>
      <sheetName val="BHChinhxac"/>
      <sheetName val="QuII"/>
      <sheetName val="QuiIII"/>
      <sheetName val="BHXHNam2001"/>
      <sheetName val="BHXH4"/>
      <sheetName val="QuyI2002"/>
      <sheetName val="QuyI2002 (2)"/>
      <sheetName val="BHXH-BHYT"/>
      <sheetName val="T7"/>
      <sheetName val="T8"/>
      <sheetName val="QuyviTE"/>
      <sheetName val="SD7"/>
      <sheetName val="SD9"/>
      <sheetName val="Gio"/>
      <sheetName val="TEMPT"/>
      <sheetName val="TEMPT (2)"/>
      <sheetName val="QuýI03"/>
      <sheetName val="KH03"/>
      <sheetName val="k7-8"/>
      <sheetName val="km0"/>
      <sheetName val="km1"/>
      <sheetName val="thklnen"/>
      <sheetName val="klmat"/>
      <sheetName val="den bu"/>
      <sheetName val="vln"/>
      <sheetName val="bgianen"/>
      <sheetName val="dan"/>
      <sheetName val="dtctnen"/>
      <sheetName val="khsat"/>
      <sheetName val="vlieumat"/>
      <sheetName val="bgiamat"/>
      <sheetName val="dtctmat"/>
      <sheetName val="klcong"/>
      <sheetName val="vlcong"/>
      <sheetName val="bgiacong"/>
      <sheetName val="dtctcong"/>
      <sheetName val="thdt1"/>
      <sheetName val="thdt2"/>
      <sheetName val="tmdautu"/>
      <sheetName val="nsuy"/>
      <sheetName val="thdt"/>
      <sheetName val="cbdt"/>
      <sheetName val="XXXXXXXX"/>
      <sheetName val="KHQ II"/>
      <sheetName val="Gia VL"/>
      <sheetName val="Bang gia ca may"/>
      <sheetName val="Bang luong CB"/>
      <sheetName val="Bang P.tich CT"/>
      <sheetName val="D.toan chi tiet"/>
      <sheetName val="Bang TH Dtoan"/>
      <sheetName val="Noidung TT"/>
      <sheetName val="KIch thuoc"/>
      <sheetName val="Apluctinh"/>
      <sheetName val="Apluchoat"/>
      <sheetName val="Tæ hîp lùc"/>
      <sheetName val="HÖ sè pt"/>
      <sheetName val="Gi¶i hpt"/>
      <sheetName val=" N "/>
      <sheetName val=" Q "/>
      <sheetName val=" Mt "/>
      <sheetName val=" Md "/>
      <sheetName val="KiÓm tra"/>
      <sheetName val="Succhiutai"/>
      <sheetName val="KTcoc"/>
      <sheetName val="KH 2003 (moi max)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PBmaitong"/>
      <sheetName val="Cot BT"/>
      <sheetName val="Vi he"/>
      <sheetName val="Tuong"/>
      <sheetName val="Dat"/>
      <sheetName val="Mai "/>
      <sheetName val="Xago"/>
      <sheetName val="Thao do"/>
      <sheetName val="Son"/>
      <sheetName val="Cau vch"/>
      <sheetName val="Bao on "/>
      <sheetName val="LD"/>
      <sheetName val="ONGD80"/>
      <sheetName val="ONG D180"/>
      <sheetName val="BAO On D80"/>
      <sheetName val="Bao on D180"/>
      <sheetName val="VTu chinh"/>
      <sheetName val="VLP"/>
      <sheetName val="May TC"/>
      <sheetName val="dtha long"/>
      <sheetName val="XayLo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PT cong no"/>
      <sheetName val="KH "/>
      <sheetName val="Sua-KLVDT+PS"/>
      <sheetName val="Gia"/>
      <sheetName val="Mdich"/>
      <sheetName val="NaH"/>
      <sheetName val="NTV"/>
      <sheetName val="Sheet2 (2)"/>
      <sheetName val="Ktoan"/>
      <sheetName val="Vphu"/>
      <sheetName val="Vphu (2)"/>
      <sheetName val="cauGia"/>
      <sheetName val="cauGia (2)"/>
      <sheetName val="Maidich"/>
      <sheetName val="Maidich (2)"/>
      <sheetName val="sgam"/>
      <sheetName val="sgam (2)"/>
      <sheetName val="nh"/>
      <sheetName val="NaHang"/>
      <sheetName val="Chiemson"/>
      <sheetName val="ChÝon"/>
      <sheetName val="Takhoa"/>
      <sheetName val="nutvong"/>
      <sheetName val="Na hang"/>
      <sheetName val="Bieu6"/>
      <sheetName val="Bieu3"/>
      <sheetName val="Bieu2"/>
      <sheetName val="Bieu1"/>
      <sheetName val="Bieu5"/>
      <sheetName val="Bieu4"/>
      <sheetName val="Bieu5 Thuc te"/>
      <sheetName val="Luong VP"/>
      <sheetName val="THBH"/>
      <sheetName val="1411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DT"/>
      <sheetName val="THDAU BUA"/>
      <sheetName val="DTMT EP COC"/>
      <sheetName val="CT dau bua"/>
      <sheetName val="khoi luong250t"/>
      <sheetName val="BCGTSX5"/>
      <sheetName val="KHT6"/>
      <sheetName val="BCGTXS6"/>
      <sheetName val="THT6"/>
      <sheetName val="KH Q3"/>
      <sheetName val="KHT8"/>
      <sheetName val="BCGTSX7"/>
      <sheetName val="GTSX 8"/>
      <sheetName val="CONTRACT"/>
      <sheetName val="GTSX9"/>
      <sheetName val="KH 10"/>
      <sheetName val="GTSX10"/>
      <sheetName val="KH 11"/>
      <sheetName val="GTSX11"/>
      <sheetName val="KH12"/>
      <sheetName val="GTSX12"/>
      <sheetName val="Gia MyDinh"/>
      <sheetName val="Gia goi 5"/>
      <sheetName val="GTSX doi"/>
      <sheetName val="GT doi"/>
      <sheetName val="Sheet3 (2)"/>
      <sheetName val="THG"/>
      <sheetName val="giaduthau"/>
      <sheetName val="CTnen"/>
      <sheetName val="ctmat"/>
      <sheetName val="antoanGT"/>
      <sheetName val="CTkhac"/>
      <sheetName val="dgia"/>
      <sheetName val="cuoc1"/>
      <sheetName val="vua"/>
      <sheetName val="10000000"/>
      <sheetName val="tong hop"/>
      <sheetName val="phan tich DG"/>
      <sheetName val="gia vat lieu"/>
      <sheetName val="gia xe may"/>
      <sheetName val="gia nhan cong"/>
      <sheetName val="TSTL"/>
      <sheetName val="VTDC"/>
      <sheetName val="Lichkk"/>
      <sheetName val="DS"/>
      <sheetName val="TPH DAT "/>
      <sheetName val="CAT DAT"/>
      <sheetName val="NEN DAT"/>
      <sheetName val="BC26HD"/>
      <sheetName val="M02GTGT"/>
      <sheetName val="BC29HD"/>
      <sheetName val="Congty"/>
      <sheetName val="VPPN"/>
      <sheetName val="XN74"/>
      <sheetName val="XN54"/>
      <sheetName val="XN33"/>
      <sheetName val="NK96"/>
      <sheetName val="cap thoat nu_x0003__x0000_"/>
      <sheetName val="Tong Hop "/>
      <sheetName val="Phan Tich Duong"/>
      <sheetName val="Phan Tich Cong"/>
      <sheetName val="Phan Tich Cau"/>
      <sheetName val="Gia vua"/>
      <sheetName val="XXXXXXX0"/>
      <sheetName val="Bieu 1(TH-KHnam2002)"/>
      <sheetName val="Bieu 2(KHnam 2003)"/>
      <sheetName val="Bieu 3(GTSL-2003)"/>
      <sheetName val="Bieu 4(tieuthusanpham)"/>
      <sheetName val="Bieu 6(Doanhthu)"/>
      <sheetName val="Bieu 7(LD-TLuong)"/>
      <sheetName val="Bieu 8(Chuanbi-dautu)"/>
      <sheetName val="Bieu 9(Dtu-XDCB)"/>
      <sheetName val="Bieu 10(Trich-sudung-taidautu)"/>
      <sheetName val="bieu11-1(giathanh)"/>
      <sheetName val="Bieu 11-2(Giathanh)"/>
      <sheetName val="Bieu 11a(KHTH CP ban hang)"/>
      <sheetName val="Bieu 11b (KHCP Quanly Cty)"/>
      <sheetName val="bieu12-KHGTtieuthuSF"/>
      <sheetName val="Bieu 13(Nhucau-nguonvon-ldong)"/>
      <sheetName val="Bieu 14(khauhao-TSCD)"/>
      <sheetName val="Bieu 15(thunopngansach)"/>
      <sheetName val="Bieu 16(phanphoiloinhuan)"/>
      <sheetName val="Bieu18(quitaptrung-qlitcty)"/>
      <sheetName val="bieu19(thuchi)"/>
      <sheetName val="bieu20-khthuno"/>
      <sheetName val="bieu21-khtrano"/>
      <sheetName val="BK_KL"/>
      <sheetName val="5 nam (tach)"/>
      <sheetName val="5 nam (tach) (2)"/>
      <sheetName val="KH 2003"/>
      <sheetName val="20000000"/>
      <sheetName val="THV1"/>
      <sheetName val="THV2"/>
      <sheetName val="Von"/>
      <sheetName val="KSTK"/>
      <sheetName val="TB-PA1"/>
      <sheetName val="TB-PA2"/>
      <sheetName val="dt-cttk"/>
      <sheetName val="kl-cttk"/>
      <sheetName val="dt-kenh"/>
      <sheetName val="kl-kenh"/>
      <sheetName val="BG"/>
      <sheetName val="CTDG"/>
      <sheetName val="dt-lm"/>
      <sheetName val="LM"/>
      <sheetName val="TBi"/>
      <sheetName val="dl-as"/>
      <sheetName val="dd35"/>
      <sheetName val="TBA"/>
      <sheetName val="NhaBA"/>
      <sheetName val="Rao-PA2"/>
      <sheetName val="Rao-PA1"/>
      <sheetName val="nql-PA1"/>
      <sheetName val="Den-Bu"/>
      <sheetName val="CaiTien"/>
      <sheetName val="Bo"/>
      <sheetName val="TrCh"/>
      <sheetName val="00000001"/>
      <sheetName val="Phantich"/>
      <sheetName val="Toan_DA"/>
      <sheetName val="2004"/>
      <sheetName val="2005"/>
      <sheetName val="ONGD80_x0000__x0000__x0000__x0000__x0000__x0000__x0000__x0000__x0000__x0009__x0000_覌u_x0000__x0004__x0000__x0000__x0000__x0000__x0000__x0000_鋜t_x0000__x0000_"/>
      <sheetName val="ɴhdt1"/>
      <sheetName val="KL"/>
      <sheetName val="CL"/>
      <sheetName val="QT LHo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maukk"/>
      <sheetName val="B"/>
      <sheetName val="C"/>
      <sheetName val="D"/>
      <sheetName val="E"/>
      <sheetName val="K"/>
      <sheetName val="Ì"/>
      <sheetName val="Don gia chi tiet"/>
      <sheetName val="Du thau"/>
      <sheetName val="G"/>
      <sheetName val="Bia"/>
      <sheetName val="Tro giup"/>
      <sheetName val="Config"/>
      <sheetName val="Du thau (2)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Sheet101"/>
      <sheetName val="Sheet102"/>
      <sheetName val="Sheet103"/>
      <sheetName val="Sheet104"/>
      <sheetName val="Sheet105"/>
      <sheetName val="Sheet106"/>
      <sheetName val="Sheet107"/>
      <sheetName val="Sheet108"/>
      <sheetName val="Sheet109"/>
      <sheetName val="Sheet110"/>
      <sheetName val="Sheet111"/>
      <sheetName val="Sheet112"/>
      <sheetName val="Sheet113"/>
      <sheetName val="Sheet114"/>
      <sheetName val="Sheet115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125"/>
      <sheetName val="Sheet126"/>
      <sheetName val="Sheet127"/>
      <sheetName val="Sheet128"/>
      <sheetName val="Sheet129"/>
      <sheetName val="Sheet130"/>
      <sheetName val="Sheet131"/>
      <sheetName val="Sheet132"/>
      <sheetName val="Sheet133"/>
      <sheetName val="Sheet134"/>
      <sheetName val="Sheet135"/>
      <sheetName val="Sheet136"/>
      <sheetName val="Sheet137"/>
      <sheetName val="Sheet138"/>
      <sheetName val="Sheet139"/>
      <sheetName val="Sheet140"/>
      <sheetName val="Sheet141"/>
      <sheetName val="Sheet142"/>
      <sheetName val="Sheet143"/>
      <sheetName val="Sheet144"/>
      <sheetName val="Sheet145"/>
      <sheetName val="Sheet146"/>
      <sheetName val="Sheet147"/>
      <sheetName val="Sheet148"/>
      <sheetName val="Sheet149"/>
      <sheetName val="Sheet150"/>
      <sheetName val="Sheet151"/>
      <sheetName val="Sheet152"/>
      <sheetName val="Sheet153"/>
      <sheetName val="Sheet154"/>
      <sheetName val="Sheet155"/>
      <sheetName val="Sheet156"/>
      <sheetName val="Sheet157"/>
      <sheetName val="Sheet158"/>
      <sheetName val="Sheet159"/>
      <sheetName val="Sheet160"/>
      <sheetName val="Sheet161"/>
      <sheetName val="Sheet162"/>
      <sheetName val="Sheet163"/>
      <sheetName val="Sheet164"/>
      <sheetName val="Sheet165"/>
      <sheetName val="Sheet166"/>
      <sheetName val="Sheet167"/>
      <sheetName val="Sheet168"/>
      <sheetName val="Sheet169"/>
      <sheetName val="Sheet170"/>
      <sheetName val="Sheet171"/>
      <sheetName val="Sheet172"/>
      <sheetName val="Sheet173"/>
      <sheetName val="Sheet174"/>
      <sheetName val="Sheet175"/>
      <sheetName val="Sheet176"/>
      <sheetName val="Sheet177"/>
      <sheetName val="Sheet178"/>
      <sheetName val="Sheet179"/>
      <sheetName val="Sheet180"/>
      <sheetName val="Sheet181"/>
      <sheetName val="Sheet182"/>
      <sheetName val="Sheet183"/>
      <sheetName val="Sheet184"/>
      <sheetName val="Sheet185"/>
      <sheetName val="Sheet186"/>
      <sheetName val="Sheet187"/>
      <sheetName val="Sheet188"/>
      <sheetName val="Sheet189"/>
      <sheetName val="Sheet190"/>
      <sheetName val="Sheet191"/>
      <sheetName val="Sheet192"/>
      <sheetName val="Sheet193"/>
      <sheetName val="Sheet194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Hnam"/>
      <sheetName val="N03"/>
      <sheetName val="TH03"/>
      <sheetName val="baocao"/>
      <sheetName val="hat"/>
      <sheetName val="tinhtoan"/>
      <sheetName val="_x0004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  <sheetName val="TNBH_x0000_?_x001f_[TKKT_15Alan1-dg.xls]tls"/>
      <sheetName val="[TKKT_15Alan1-dg.xls][TKKT_15Al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put"/>
      <sheetName val="Earth Pres."/>
      <sheetName val="Load Com."/>
      <sheetName val="Noi Luc"/>
      <sheetName val="Pile Cap.-Po"/>
      <sheetName val="Pile Cap. - Pv"/>
      <sheetName val="XL4Poppy"/>
      <sheetName val="g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  <sheetName val="Input"/>
      <sheetName val="4_HSPBngang"/>
      <sheetName val="6_Tinh tai"/>
      <sheetName val="13_BANG CT"/>
      <sheetName val="14_MMUS GIUA NHIP"/>
      <sheetName val="15_MMUS GOI"/>
      <sheetName val="17_US CHU tho a_b"/>
      <sheetName val="TTDZ 679"/>
      <sheetName val="LoaiDay"/>
      <sheetName val="XL4Popp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/>
      <sheetData sheetId="22"/>
      <sheetData sheetId="23" refreshError="1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  <sheetName val="Don 'ia_III"/>
      <sheetName val="BETON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  <sheetName val="VL_NV_ M san nen"/>
      <sheetName val="VL_NC_M Nha dieu khien"/>
      <sheetName val="A 110kV Tan uyen.xls_THDT 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  <sheetName val="B-B"/>
      <sheetName val="Analysis"/>
      <sheetName val="C-C"/>
      <sheetName val="D-D"/>
      <sheetName val="Don gia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A6,MAY"/>
      <sheetName val="DG"/>
      <sheetName val="Sheet1"/>
      <sheetName val="Xuly Data"/>
      <sheetName val="NSL"/>
      <sheetName val="Sheet3"/>
      <sheetName val="SILICATE"/>
      <sheetName val="tra-vat-lieu"/>
      <sheetName val="DG "/>
      <sheetName val="KH-Q1,Q2,01"/>
      <sheetName val="Du_lieu"/>
      <sheetName val="XXXXXXX_x0018_"/>
      <sheetName val="GTXL1"/>
      <sheetName val="gvl"/>
      <sheetName val="vlieu"/>
      <sheetName val="Lç khoan LK1"/>
      <sheetName val="ChackB"/>
      <sheetName val="HL4Poppy"/>
      <sheetName val="PNT-QUOT-#3"/>
      <sheetName val="COAT&amp;WRAP-QIOT-#3"/>
      <sheetName val="nenmat"/>
      <sheetName val="THKL"/>
      <sheetName val="Ch_x0000__x0000_k F"/>
      <sheetName val="Control"/>
      <sheetName val="THVATTU"/>
      <sheetName val="Bang chiet tinh TBA"/>
      <sheetName val="Chiet tinh DZ 22"/>
      <sheetName val="TTDZ22"/>
      <sheetName val="VL,NC"/>
      <sheetName val="Input"/>
      <sheetName val="BKTH"/>
      <sheetName val="nhap_xuat_ton"/>
      <sheetName val="giathanh1"/>
      <sheetName val="ptvt-dg"/>
      <sheetName val="Giai trinh"/>
      <sheetName val="Chekk D"/>
      <sheetName val="VL-NC-M"/>
      <sheetName val="_x0000__x0000__x0000__x0000__x0000__x0000__x0000__x0000_ (2)"/>
      <sheetName val="_x0000__x0000__x0000__x0000__x0000__x0000__x0000__x0000_"/>
      <sheetName val="TINHMOA2"/>
      <sheetName val="Sheet2"/>
      <sheetName val="???????? (2)"/>
      <sheetName val="????????"/>
      <sheetName val="Ch"/>
      <sheetName val="Ch??k F"/>
      <sheetName val="________ (2)"/>
      <sheetName val="________"/>
      <sheetName val="Ch__k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  <sheetName val="v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  <sheetName val="CUOC"/>
      <sheetName val="Lç khoan L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  <sheetName val="GiaVL"/>
    </sheetNames>
    <sheetDataSet>
      <sheetData sheetId="0"/>
      <sheetData sheetId="1" refreshError="1">
        <row r="9">
          <cell r="E9">
            <v>3</v>
          </cell>
        </row>
        <row r="10">
          <cell r="E1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_B 2_TH"/>
      <sheetName val="BANG_B 2.1. 3"/>
      <sheetName val="BANG_B 2.1.2"/>
      <sheetName val="BANG_B 2.1.1"/>
      <sheetName val="BANG_TINH_NPV"/>
      <sheetName val="BANG_D"/>
      <sheetName val="BANG_B 2.1SD"/>
      <sheetName val="BANG_B 2.1"/>
      <sheetName val="BANG_B 1.6"/>
      <sheetName val="BANG_B 1.5"/>
      <sheetName val="BANG_B 1.4"/>
      <sheetName val="BANG_B 1.3"/>
      <sheetName val="BANG_B 1.2"/>
      <sheetName val="BANG_B 1.1"/>
      <sheetName val="BANG_B1"/>
      <sheetName val="BANG_A"/>
      <sheetName val="DU_LIEU"/>
      <sheetName val="TINH_TOAN_CHI_TIEU"/>
      <sheetName val="THANG_DIEM_XET_THAU"/>
      <sheetName val="TIEU_CHUAN_VAN_HA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24">
          <cell r="E24">
            <v>119800000</v>
          </cell>
        </row>
        <row r="25">
          <cell r="E25">
            <v>125100000</v>
          </cell>
        </row>
        <row r="27">
          <cell r="E27">
            <v>0.03</v>
          </cell>
        </row>
        <row r="28">
          <cell r="E28">
            <v>2.5000000000000001E-2</v>
          </cell>
        </row>
      </sheetData>
      <sheetData sheetId="17"/>
      <sheetData sheetId="18"/>
      <sheetData sheetId="19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yen Quang"/>
      <sheetName val="Lang Son"/>
      <sheetName val="Ha Giang"/>
      <sheetName val="Bac Gia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  <sheetName val="Noisuy_LLL"/>
      <sheetName val="Sheet2"/>
      <sheetName val="Sheet3"/>
      <sheetName val="Pier"/>
      <sheetName val="Pile"/>
      <sheetName val="nhan cong"/>
      <sheetName val="DTCT"/>
      <sheetName val="Dien (HT)"/>
      <sheetName val="Cap nuoc (HT)"/>
      <sheetName val="TH"/>
      <sheetName val="Giao thong (HT)"/>
      <sheetName val="thoat nuoc mat"/>
      <sheetName val="PTCT"/>
      <sheetName val="Don gia du thau chi tiet"/>
      <sheetName val="Vat lieu"/>
      <sheetName val="NC"/>
      <sheetName val="may"/>
      <sheetName val="cp vua"/>
    </sheetNames>
    <sheetDataSet>
      <sheetData sheetId="0" refreshError="1">
        <row r="15">
          <cell r="A15" t="str">
            <v>DEFINENAME</v>
          </cell>
        </row>
      </sheetData>
      <sheetData sheetId="1"/>
      <sheetData sheetId="2" refreshError="1">
        <row r="1">
          <cell r="A1" t="str">
            <v>NoiSuy-lll</v>
          </cell>
          <cell r="C1" t="str">
            <v>KtraXau</v>
          </cell>
          <cell r="D1" t="str">
            <v>Trave</v>
          </cell>
        </row>
      </sheetData>
      <sheetData sheetId="3" refreshError="1">
        <row r="1">
          <cell r="A1" t="str">
            <v>TCT</v>
          </cell>
        </row>
      </sheetData>
      <sheetData sheetId="4" refreshError="1">
        <row r="1">
          <cell r="A1" t="str">
            <v>RoundUps</v>
          </cell>
          <cell r="C1" t="str">
            <v>Luyen</v>
          </cell>
          <cell r="D1" t="str">
            <v>num_text</v>
          </cell>
        </row>
        <row r="13">
          <cell r="A13" t="str">
            <v>Mods</v>
          </cell>
        </row>
        <row r="23">
          <cell r="A23" t="str">
            <v>Tach_NghinTy</v>
          </cell>
        </row>
        <row r="31">
          <cell r="B31" t="str">
            <v>SETVAR</v>
          </cell>
        </row>
        <row r="37">
          <cell r="B37" t="str">
            <v>GETVAR</v>
          </cell>
        </row>
      </sheetData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  <sheetName val="_i_hphi (2)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New general bill quantity"/>
      <sheetName val="THDT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ra-vat-lieu"/>
      <sheetName val="GVL"/>
      <sheetName val="Ngw general bill quantity"/>
    </sheetNames>
    <sheetDataSet>
      <sheetData sheetId="0"/>
      <sheetData sheetId="1" refreshError="1">
        <row r="8">
          <cell r="A8">
            <v>1</v>
          </cell>
          <cell r="B8" t="str">
            <v>C.2223</v>
          </cell>
          <cell r="D8" t="str">
            <v>V­a BT M200 ®¸ 1x2 (®é sôt 6-8)</v>
          </cell>
          <cell r="E8" t="str">
            <v>m3</v>
          </cell>
          <cell r="H8">
            <v>375468</v>
          </cell>
        </row>
        <row r="9">
          <cell r="A9" t="str">
            <v/>
          </cell>
          <cell r="C9" t="str">
            <v>xm3</v>
          </cell>
          <cell r="D9" t="str">
            <v>Xi m¨ng PC300</v>
          </cell>
          <cell r="E9" t="str">
            <v>kg</v>
          </cell>
          <cell r="F9">
            <v>361</v>
          </cell>
          <cell r="G9">
            <v>702</v>
          </cell>
          <cell r="H9">
            <v>253422</v>
          </cell>
        </row>
        <row r="10">
          <cell r="A10" t="str">
            <v/>
          </cell>
          <cell r="C10" t="str">
            <v>cv</v>
          </cell>
          <cell r="D10" t="str">
            <v xml:space="preserve">C¸t vµng          </v>
          </cell>
          <cell r="E10" t="str">
            <v>m3</v>
          </cell>
          <cell r="F10">
            <v>0.45</v>
          </cell>
          <cell r="G10">
            <v>90476</v>
          </cell>
          <cell r="H10">
            <v>40714</v>
          </cell>
        </row>
        <row r="11">
          <cell r="A11" t="str">
            <v/>
          </cell>
          <cell r="C11" t="str">
            <v>®1x2</v>
          </cell>
          <cell r="D11" t="str">
            <v xml:space="preserve">§¸ d¨m 1 x 2     </v>
          </cell>
          <cell r="E11" t="str">
            <v>m3</v>
          </cell>
          <cell r="F11">
            <v>0.86599999999999999</v>
          </cell>
          <cell r="G11">
            <v>93917</v>
          </cell>
          <cell r="H11">
            <v>81332</v>
          </cell>
        </row>
        <row r="12">
          <cell r="A12">
            <v>2</v>
          </cell>
          <cell r="B12" t="str">
            <v>C.2225</v>
          </cell>
          <cell r="D12" t="str">
            <v>V­a BT M300 ®¸ 1x2 (®é sôt 6x8)</v>
          </cell>
          <cell r="E12" t="str">
            <v>m3</v>
          </cell>
          <cell r="H12">
            <v>495701</v>
          </cell>
        </row>
        <row r="13">
          <cell r="A13" t="str">
            <v/>
          </cell>
          <cell r="C13" t="str">
            <v>xm3</v>
          </cell>
          <cell r="D13" t="str">
            <v>Xi m¨ng PC300</v>
          </cell>
          <cell r="E13" t="str">
            <v>kg</v>
          </cell>
          <cell r="F13">
            <v>458</v>
          </cell>
          <cell r="G13">
            <v>702</v>
          </cell>
          <cell r="H13">
            <v>321516</v>
          </cell>
        </row>
        <row r="14">
          <cell r="A14" t="str">
            <v/>
          </cell>
          <cell r="C14" t="str">
            <v>cv</v>
          </cell>
          <cell r="D14" t="str">
            <v xml:space="preserve">C¸t vµng          </v>
          </cell>
          <cell r="E14" t="str">
            <v>m3</v>
          </cell>
          <cell r="F14">
            <v>0.42399999999999999</v>
          </cell>
          <cell r="G14">
            <v>90476</v>
          </cell>
          <cell r="H14">
            <v>38362</v>
          </cell>
        </row>
        <row r="15">
          <cell r="A15" t="str">
            <v/>
          </cell>
          <cell r="C15" t="str">
            <v>®1x2</v>
          </cell>
          <cell r="D15" t="str">
            <v xml:space="preserve">§¸ d¨m 1 x 2     </v>
          </cell>
          <cell r="E15" t="str">
            <v>m3</v>
          </cell>
          <cell r="F15">
            <v>0.86099999999999999</v>
          </cell>
          <cell r="G15">
            <v>93917</v>
          </cell>
          <cell r="H15">
            <v>80863</v>
          </cell>
        </row>
        <row r="16">
          <cell r="A16" t="str">
            <v/>
          </cell>
          <cell r="C16" t="str">
            <v>pghd</v>
          </cell>
          <cell r="D16" t="str">
            <v>Phô giac ho¸ dÎo        1,5%XM</v>
          </cell>
          <cell r="E16" t="str">
            <v>kg</v>
          </cell>
          <cell r="F16">
            <v>6.87</v>
          </cell>
          <cell r="G16">
            <v>8000</v>
          </cell>
          <cell r="H16">
            <v>54960</v>
          </cell>
        </row>
        <row r="17">
          <cell r="A17">
            <v>3</v>
          </cell>
          <cell r="B17" t="str">
            <v>C.2224</v>
          </cell>
          <cell r="D17" t="str">
            <v>V­a BT M250 ®¸ 1x2 (®é sôt 6x8)</v>
          </cell>
          <cell r="E17" t="str">
            <v>m3</v>
          </cell>
          <cell r="H17">
            <v>422797</v>
          </cell>
        </row>
        <row r="18">
          <cell r="A18" t="str">
            <v/>
          </cell>
          <cell r="C18" t="str">
            <v>xm3</v>
          </cell>
          <cell r="D18" t="str">
            <v>Xi m¨ng PC300</v>
          </cell>
          <cell r="E18" t="str">
            <v>kg</v>
          </cell>
          <cell r="F18">
            <v>434</v>
          </cell>
          <cell r="G18">
            <v>702</v>
          </cell>
          <cell r="H18">
            <v>304668</v>
          </cell>
        </row>
        <row r="19">
          <cell r="A19" t="str">
            <v/>
          </cell>
          <cell r="C19" t="str">
            <v>cv</v>
          </cell>
          <cell r="D19" t="str">
            <v xml:space="preserve">C¸t vµng          </v>
          </cell>
          <cell r="E19" t="str">
            <v>m3</v>
          </cell>
          <cell r="F19">
            <v>0.41499999999999998</v>
          </cell>
          <cell r="G19">
            <v>90476</v>
          </cell>
          <cell r="H19">
            <v>37548</v>
          </cell>
        </row>
        <row r="20">
          <cell r="A20" t="str">
            <v/>
          </cell>
          <cell r="C20" t="str">
            <v>®1x2</v>
          </cell>
          <cell r="D20" t="str">
            <v xml:space="preserve">§¸ d¨m 1 x 2     </v>
          </cell>
          <cell r="E20" t="str">
            <v>m3</v>
          </cell>
          <cell r="F20">
            <v>0.85799999999999998</v>
          </cell>
          <cell r="G20">
            <v>93917</v>
          </cell>
          <cell r="H20">
            <v>80581</v>
          </cell>
        </row>
        <row r="21">
          <cell r="A21">
            <v>4</v>
          </cell>
          <cell r="B21" t="str">
            <v>C.2325</v>
          </cell>
          <cell r="D21" t="str">
            <v>V­a BT M300 ®¸ 1x2 (®é sôt 14-17)</v>
          </cell>
          <cell r="E21" t="str">
            <v>m3</v>
          </cell>
          <cell r="H21">
            <v>510696</v>
          </cell>
        </row>
        <row r="22">
          <cell r="A22" t="str">
            <v/>
          </cell>
          <cell r="C22" t="str">
            <v>xm3</v>
          </cell>
          <cell r="D22" t="str">
            <v>Xi m¨ng PC300</v>
          </cell>
          <cell r="E22" t="str">
            <v>kg</v>
          </cell>
          <cell r="F22">
            <v>480</v>
          </cell>
          <cell r="G22">
            <v>702</v>
          </cell>
          <cell r="H22">
            <v>336960</v>
          </cell>
        </row>
        <row r="23">
          <cell r="A23" t="str">
            <v/>
          </cell>
          <cell r="C23" t="str">
            <v>cv</v>
          </cell>
          <cell r="D23" t="str">
            <v xml:space="preserve">C¸t vµng          </v>
          </cell>
          <cell r="E23" t="str">
            <v>m3</v>
          </cell>
          <cell r="F23">
            <v>0.44800000000000001</v>
          </cell>
          <cell r="G23">
            <v>90476</v>
          </cell>
          <cell r="H23">
            <v>40533</v>
          </cell>
        </row>
        <row r="24">
          <cell r="A24" t="str">
            <v/>
          </cell>
          <cell r="C24" t="str">
            <v>®1x2</v>
          </cell>
          <cell r="D24" t="str">
            <v xml:space="preserve">§¸ d¨m 1 x 2     </v>
          </cell>
          <cell r="E24" t="str">
            <v>m3</v>
          </cell>
          <cell r="F24">
            <v>0.80500000000000005</v>
          </cell>
          <cell r="G24">
            <v>93917</v>
          </cell>
          <cell r="H24">
            <v>75603</v>
          </cell>
        </row>
        <row r="25">
          <cell r="A25" t="str">
            <v/>
          </cell>
          <cell r="C25" t="str">
            <v>pghd</v>
          </cell>
          <cell r="D25" t="str">
            <v>Phô giac ho¸ dÎo      1,5% XM</v>
          </cell>
          <cell r="E25" t="str">
            <v>kg</v>
          </cell>
          <cell r="F25">
            <v>7.2</v>
          </cell>
          <cell r="G25">
            <v>8000</v>
          </cell>
          <cell r="H25">
            <v>57600</v>
          </cell>
        </row>
        <row r="26">
          <cell r="A26">
            <v>5</v>
          </cell>
          <cell r="B26" t="str">
            <v>C.2143</v>
          </cell>
          <cell r="D26" t="str">
            <v>V­a BT M200 ®¸ 4x6 (®é sôt 2-4)</v>
          </cell>
          <cell r="E26" t="str">
            <v>m3</v>
          </cell>
          <cell r="H26">
            <v>339287</v>
          </cell>
        </row>
        <row r="27">
          <cell r="A27" t="str">
            <v/>
          </cell>
          <cell r="C27" t="str">
            <v>xm3</v>
          </cell>
          <cell r="D27" t="str">
            <v>Xi m¨ng PC300</v>
          </cell>
          <cell r="E27" t="str">
            <v>kg</v>
          </cell>
          <cell r="F27">
            <v>305</v>
          </cell>
          <cell r="G27">
            <v>702</v>
          </cell>
          <cell r="H27">
            <v>214110</v>
          </cell>
        </row>
        <row r="28">
          <cell r="A28" t="str">
            <v/>
          </cell>
          <cell r="C28" t="str">
            <v>cv</v>
          </cell>
          <cell r="D28" t="str">
            <v xml:space="preserve">C¸t vµng          </v>
          </cell>
          <cell r="E28" t="str">
            <v>m3</v>
          </cell>
          <cell r="F28">
            <v>0.47699999999999998</v>
          </cell>
          <cell r="G28">
            <v>90476</v>
          </cell>
          <cell r="H28">
            <v>43157</v>
          </cell>
        </row>
        <row r="29">
          <cell r="A29" t="str">
            <v/>
          </cell>
          <cell r="C29" t="str">
            <v>®2x4</v>
          </cell>
          <cell r="D29" t="str">
            <v xml:space="preserve">§¸ d¨m 2 x 4      </v>
          </cell>
          <cell r="E29" t="str">
            <v>m3</v>
          </cell>
          <cell r="F29">
            <v>0.88400000000000001</v>
          </cell>
          <cell r="G29">
            <v>92783</v>
          </cell>
          <cell r="H29">
            <v>82020</v>
          </cell>
        </row>
        <row r="30">
          <cell r="A30">
            <v>6</v>
          </cell>
          <cell r="B30" t="str">
            <v>C.2142</v>
          </cell>
          <cell r="D30" t="str">
            <v>V­a BT M150 ®¸ 4x6 &amp; 2x4 (®é sôt 2-4)</v>
          </cell>
          <cell r="E30" t="str">
            <v>m3</v>
          </cell>
          <cell r="H30">
            <v>303689</v>
          </cell>
        </row>
        <row r="31">
          <cell r="A31" t="str">
            <v/>
          </cell>
          <cell r="C31" t="str">
            <v>xm3</v>
          </cell>
          <cell r="D31" t="str">
            <v>Xi m¨ng PC300</v>
          </cell>
          <cell r="E31" t="str">
            <v>kg</v>
          </cell>
          <cell r="F31">
            <v>250</v>
          </cell>
          <cell r="G31">
            <v>702</v>
          </cell>
          <cell r="H31">
            <v>175500</v>
          </cell>
        </row>
        <row r="32">
          <cell r="A32" t="str">
            <v/>
          </cell>
          <cell r="C32" t="str">
            <v>cv</v>
          </cell>
          <cell r="D32" t="str">
            <v xml:space="preserve">C¸t vµng          </v>
          </cell>
          <cell r="E32" t="str">
            <v>m3</v>
          </cell>
          <cell r="F32">
            <v>0.499</v>
          </cell>
          <cell r="G32">
            <v>90476</v>
          </cell>
          <cell r="H32">
            <v>45148</v>
          </cell>
        </row>
        <row r="33">
          <cell r="A33" t="str">
            <v/>
          </cell>
          <cell r="C33" t="str">
            <v>®2x4</v>
          </cell>
          <cell r="D33" t="str">
            <v xml:space="preserve">§¸ d¨m 2 x 4      </v>
          </cell>
          <cell r="E33" t="str">
            <v>m3</v>
          </cell>
          <cell r="F33">
            <v>0.89500000000000002</v>
          </cell>
          <cell r="G33">
            <v>92783</v>
          </cell>
          <cell r="H33">
            <v>83041</v>
          </cell>
        </row>
        <row r="34">
          <cell r="A34">
            <v>7</v>
          </cell>
          <cell r="B34" t="str">
            <v>C.2144</v>
          </cell>
          <cell r="D34" t="str">
            <v>V­a BT M250 ®¸ 4x6 (®é sôt 2-4)</v>
          </cell>
          <cell r="E34" t="str">
            <v>m3</v>
          </cell>
          <cell r="H34">
            <v>376193</v>
          </cell>
        </row>
        <row r="35">
          <cell r="A35" t="str">
            <v/>
          </cell>
          <cell r="C35" t="str">
            <v>xm3</v>
          </cell>
          <cell r="D35" t="str">
            <v>Xi m¨ng PC300</v>
          </cell>
          <cell r="E35" t="str">
            <v>kg</v>
          </cell>
          <cell r="F35">
            <v>362</v>
          </cell>
          <cell r="G35">
            <v>702</v>
          </cell>
          <cell r="H35">
            <v>254124</v>
          </cell>
        </row>
        <row r="36">
          <cell r="A36" t="str">
            <v/>
          </cell>
          <cell r="C36" t="str">
            <v>cv</v>
          </cell>
          <cell r="D36" t="str">
            <v xml:space="preserve">C¸t vµng          </v>
          </cell>
          <cell r="E36" t="str">
            <v>m3</v>
          </cell>
          <cell r="F36">
            <v>0.45700000000000002</v>
          </cell>
          <cell r="G36">
            <v>90476</v>
          </cell>
          <cell r="H36">
            <v>41348</v>
          </cell>
        </row>
        <row r="37">
          <cell r="A37" t="str">
            <v/>
          </cell>
          <cell r="C37" t="str">
            <v>®2x4</v>
          </cell>
          <cell r="D37" t="str">
            <v xml:space="preserve">§¸ d¨m 2 x 4      </v>
          </cell>
          <cell r="E37" t="str">
            <v>m3</v>
          </cell>
          <cell r="F37">
            <v>0.87</v>
          </cell>
          <cell r="G37">
            <v>92783</v>
          </cell>
          <cell r="H37">
            <v>80721</v>
          </cell>
        </row>
        <row r="38">
          <cell r="A38">
            <v>8</v>
          </cell>
          <cell r="B38" t="str">
            <v>B1215</v>
          </cell>
          <cell r="D38" t="str">
            <v xml:space="preserve">V­a XM M100 </v>
          </cell>
          <cell r="E38" t="str">
            <v>m3</v>
          </cell>
          <cell r="H38">
            <v>368917</v>
          </cell>
        </row>
        <row r="39">
          <cell r="A39" t="str">
            <v/>
          </cell>
          <cell r="C39" t="str">
            <v>xm3</v>
          </cell>
          <cell r="D39" t="str">
            <v>Xi m¨ng PC300</v>
          </cell>
          <cell r="E39" t="str">
            <v>kg</v>
          </cell>
          <cell r="F39">
            <v>385.04</v>
          </cell>
          <cell r="G39">
            <v>702</v>
          </cell>
          <cell r="H39">
            <v>270298</v>
          </cell>
        </row>
        <row r="40">
          <cell r="A40" t="str">
            <v/>
          </cell>
          <cell r="C40" t="str">
            <v>cv</v>
          </cell>
          <cell r="D40" t="str">
            <v xml:space="preserve">C¸t vµng          </v>
          </cell>
          <cell r="E40" t="str">
            <v>m3</v>
          </cell>
          <cell r="F40">
            <v>1.0900000000000001</v>
          </cell>
          <cell r="G40">
            <v>90476</v>
          </cell>
          <cell r="H40">
            <v>98619</v>
          </cell>
        </row>
        <row r="41">
          <cell r="A41">
            <v>9</v>
          </cell>
          <cell r="B41" t="str">
            <v>B1216</v>
          </cell>
          <cell r="D41" t="str">
            <v>V­a XM M125</v>
          </cell>
          <cell r="E41" t="str">
            <v>m3</v>
          </cell>
          <cell r="H41">
            <v>419359</v>
          </cell>
        </row>
        <row r="42">
          <cell r="A42" t="str">
            <v/>
          </cell>
          <cell r="C42" t="str">
            <v>xm3</v>
          </cell>
          <cell r="D42" t="str">
            <v>Xi m¨ng PC300</v>
          </cell>
          <cell r="E42" t="str">
            <v>kg</v>
          </cell>
          <cell r="F42">
            <v>462.05</v>
          </cell>
          <cell r="G42">
            <v>702</v>
          </cell>
          <cell r="H42">
            <v>324359</v>
          </cell>
        </row>
        <row r="43">
          <cell r="A43" t="str">
            <v/>
          </cell>
          <cell r="C43" t="str">
            <v>cv</v>
          </cell>
          <cell r="D43" t="str">
            <v xml:space="preserve">C¸t vµng          </v>
          </cell>
          <cell r="E43" t="str">
            <v>m3</v>
          </cell>
          <cell r="F43">
            <v>1.05</v>
          </cell>
          <cell r="G43">
            <v>90476</v>
          </cell>
          <cell r="H43">
            <v>95000</v>
          </cell>
        </row>
        <row r="44">
          <cell r="A44">
            <v>10</v>
          </cell>
          <cell r="B44" t="str">
            <v>B.1214</v>
          </cell>
          <cell r="D44" t="str">
            <v>V÷a XM M75</v>
          </cell>
          <cell r="E44" t="str">
            <v>m3</v>
          </cell>
          <cell r="H44">
            <v>309146</v>
          </cell>
        </row>
        <row r="45">
          <cell r="A45" t="str">
            <v/>
          </cell>
          <cell r="C45" t="str">
            <v>xm3</v>
          </cell>
          <cell r="D45" t="str">
            <v>Xi m¨ng PC300</v>
          </cell>
          <cell r="E45" t="str">
            <v>kg</v>
          </cell>
          <cell r="F45">
            <v>296.02999999999997</v>
          </cell>
          <cell r="G45">
            <v>702</v>
          </cell>
          <cell r="H45">
            <v>207813</v>
          </cell>
        </row>
        <row r="46">
          <cell r="A46" t="str">
            <v/>
          </cell>
          <cell r="C46" t="str">
            <v>cv</v>
          </cell>
          <cell r="D46" t="str">
            <v xml:space="preserve">C¸t vµng          </v>
          </cell>
          <cell r="E46" t="str">
            <v>m3</v>
          </cell>
          <cell r="F46">
            <v>1.1200000000000001</v>
          </cell>
          <cell r="G46">
            <v>90476</v>
          </cell>
          <cell r="H46">
            <v>101333</v>
          </cell>
        </row>
        <row r="47">
          <cell r="A47">
            <v>11</v>
          </cell>
          <cell r="B47" t="str">
            <v>C.2325</v>
          </cell>
          <cell r="D47" t="str">
            <v>V­a BT M400 ®¸ 1x2 (®é sôt 14-17)</v>
          </cell>
          <cell r="E47" t="str">
            <v>m3</v>
          </cell>
          <cell r="H47">
            <v>699053</v>
          </cell>
        </row>
        <row r="48">
          <cell r="A48" t="str">
            <v/>
          </cell>
          <cell r="C48" t="str">
            <v>xm4</v>
          </cell>
          <cell r="D48" t="str">
            <v xml:space="preserve">Xi m¨ng PC 400            </v>
          </cell>
          <cell r="E48" t="str">
            <v>kg</v>
          </cell>
          <cell r="F48">
            <v>458</v>
          </cell>
          <cell r="G48">
            <v>1146</v>
          </cell>
          <cell r="H48">
            <v>524868</v>
          </cell>
        </row>
        <row r="49">
          <cell r="A49" t="str">
            <v/>
          </cell>
          <cell r="C49" t="str">
            <v>cv</v>
          </cell>
          <cell r="D49" t="str">
            <v xml:space="preserve">C¸t vµng          </v>
          </cell>
          <cell r="E49" t="str">
            <v>m3</v>
          </cell>
          <cell r="F49">
            <v>0.42399999999999999</v>
          </cell>
          <cell r="G49">
            <v>90476</v>
          </cell>
          <cell r="H49">
            <v>38362</v>
          </cell>
        </row>
        <row r="50">
          <cell r="A50" t="str">
            <v/>
          </cell>
          <cell r="C50" t="str">
            <v>®1x2</v>
          </cell>
          <cell r="D50" t="str">
            <v xml:space="preserve">§¸ d¨m 1 x 2     </v>
          </cell>
          <cell r="E50" t="str">
            <v>m3</v>
          </cell>
          <cell r="F50">
            <v>0.86099999999999999</v>
          </cell>
          <cell r="G50">
            <v>93917</v>
          </cell>
          <cell r="H50">
            <v>80863</v>
          </cell>
        </row>
        <row r="51">
          <cell r="A51" t="str">
            <v/>
          </cell>
          <cell r="C51" t="str">
            <v>pghd</v>
          </cell>
          <cell r="D51" t="str">
            <v>Phô giac ho¸ dÎo      1,5% XM</v>
          </cell>
          <cell r="E51" t="str">
            <v>kg</v>
          </cell>
          <cell r="F51">
            <v>6.87</v>
          </cell>
          <cell r="G51">
            <v>8000</v>
          </cell>
          <cell r="H51">
            <v>54960</v>
          </cell>
        </row>
        <row r="52">
          <cell r="A52">
            <v>12</v>
          </cell>
          <cell r="B52" t="str">
            <v>TT</v>
          </cell>
          <cell r="D52" t="str">
            <v>V÷a XM bÞt lç M500</v>
          </cell>
          <cell r="E52" t="str">
            <v>m3</v>
          </cell>
          <cell r="H52">
            <v>2487228</v>
          </cell>
        </row>
        <row r="53">
          <cell r="A53" t="str">
            <v/>
          </cell>
          <cell r="C53" t="str">
            <v>xm4</v>
          </cell>
          <cell r="D53" t="str">
            <v xml:space="preserve">Xi m¨ng PC 400            </v>
          </cell>
          <cell r="E53" t="str">
            <v>kg</v>
          </cell>
          <cell r="F53">
            <v>1824</v>
          </cell>
          <cell r="G53">
            <v>1146</v>
          </cell>
          <cell r="H53">
            <v>2090304</v>
          </cell>
        </row>
        <row r="54">
          <cell r="A54" t="str">
            <v/>
          </cell>
          <cell r="C54" t="str">
            <v>pgbt</v>
          </cell>
          <cell r="D54" t="str">
            <v>Phô gia BT</v>
          </cell>
          <cell r="E54" t="str">
            <v>kg</v>
          </cell>
          <cell r="F54">
            <v>40.56</v>
          </cell>
          <cell r="G54">
            <v>8000</v>
          </cell>
          <cell r="H54">
            <v>324480</v>
          </cell>
        </row>
        <row r="55">
          <cell r="A55" t="str">
            <v/>
          </cell>
          <cell r="D55" t="str">
            <v>VËt liÖu kh¸c</v>
          </cell>
          <cell r="E55" t="str">
            <v>%</v>
          </cell>
          <cell r="F55">
            <v>3</v>
          </cell>
          <cell r="G55">
            <v>2414784</v>
          </cell>
          <cell r="H55">
            <v>72444</v>
          </cell>
        </row>
        <row r="56">
          <cell r="A56" t="str">
            <v/>
          </cell>
          <cell r="D56" t="str">
            <v>®¬n gi¸ chi tiÕt</v>
          </cell>
        </row>
        <row r="57">
          <cell r="A57">
            <v>13</v>
          </cell>
          <cell r="B57" t="str">
            <v>HG.7410</v>
          </cell>
          <cell r="D57" t="str">
            <v>BT DÇm chñ M400</v>
          </cell>
          <cell r="E57" t="str">
            <v>m3</v>
          </cell>
          <cell r="H57">
            <v>713087</v>
          </cell>
          <cell r="I57">
            <v>64445</v>
          </cell>
          <cell r="J57">
            <v>30637</v>
          </cell>
        </row>
        <row r="58">
          <cell r="A58" t="str">
            <v/>
          </cell>
          <cell r="D58" t="str">
            <v>a/ VËt liÖu</v>
          </cell>
        </row>
        <row r="59">
          <cell r="A59" t="str">
            <v/>
          </cell>
          <cell r="D59" t="str">
            <v>V­a BT M400 ®¸ 1x2 (®é sôt 14-17)</v>
          </cell>
          <cell r="E59" t="str">
            <v>m3</v>
          </cell>
          <cell r="F59">
            <v>1.0149999999999999</v>
          </cell>
          <cell r="G59">
            <v>699053</v>
          </cell>
          <cell r="H59">
            <v>709539</v>
          </cell>
        </row>
        <row r="60">
          <cell r="A60" t="str">
            <v/>
          </cell>
          <cell r="D60" t="str">
            <v>VËt liÖu kh¸c</v>
          </cell>
          <cell r="E60" t="str">
            <v>%</v>
          </cell>
          <cell r="F60">
            <v>0.5</v>
          </cell>
          <cell r="G60">
            <v>709539</v>
          </cell>
          <cell r="H60">
            <v>3548</v>
          </cell>
        </row>
        <row r="61">
          <cell r="A61" t="str">
            <v/>
          </cell>
          <cell r="D61" t="str">
            <v>b/ Nh©n c«ng</v>
          </cell>
        </row>
        <row r="62">
          <cell r="A62" t="str">
            <v/>
          </cell>
          <cell r="C62" t="str">
            <v>4,0/7</v>
          </cell>
          <cell r="D62" t="str">
            <v>Nh©n c«ng 4,0/7</v>
          </cell>
          <cell r="E62" t="str">
            <v xml:space="preserve">C«ng </v>
          </cell>
          <cell r="F62">
            <v>4.2</v>
          </cell>
          <cell r="G62">
            <v>15344</v>
          </cell>
          <cell r="I62">
            <v>64445</v>
          </cell>
        </row>
        <row r="63">
          <cell r="A63" t="str">
            <v/>
          </cell>
          <cell r="D63" t="str">
            <v>c/ M¸y thi c«ng</v>
          </cell>
        </row>
        <row r="64">
          <cell r="A64" t="str">
            <v/>
          </cell>
          <cell r="C64" t="str">
            <v>t250</v>
          </cell>
          <cell r="D64" t="str">
            <v>M¸y trén 250l</v>
          </cell>
          <cell r="E64" t="str">
            <v>Ca</v>
          </cell>
          <cell r="F64">
            <v>9.5000000000000001E-2</v>
          </cell>
          <cell r="G64">
            <v>96272</v>
          </cell>
          <cell r="J64">
            <v>9146</v>
          </cell>
        </row>
        <row r="65">
          <cell r="A65" t="str">
            <v/>
          </cell>
          <cell r="C65" t="str">
            <v>® d1,5</v>
          </cell>
          <cell r="D65" t="str">
            <v>M¸y ®Çm dïi 1,5KW</v>
          </cell>
          <cell r="E65" t="str">
            <v>Ca</v>
          </cell>
          <cell r="F65">
            <v>0.25</v>
          </cell>
          <cell r="G65">
            <v>37456</v>
          </cell>
          <cell r="J65">
            <v>9364</v>
          </cell>
        </row>
        <row r="66">
          <cell r="A66" t="str">
            <v/>
          </cell>
          <cell r="C66" t="str">
            <v>®b1</v>
          </cell>
          <cell r="D66" t="str">
            <v>M¸y ®Çm bµn 1KW</v>
          </cell>
          <cell r="E66" t="str">
            <v>Ca</v>
          </cell>
          <cell r="F66">
            <v>0.25</v>
          </cell>
          <cell r="G66">
            <v>32525</v>
          </cell>
          <cell r="J66">
            <v>8131</v>
          </cell>
        </row>
        <row r="67">
          <cell r="A67" t="str">
            <v/>
          </cell>
          <cell r="D67" t="str">
            <v>M¸y kh¸c</v>
          </cell>
          <cell r="E67" t="str">
            <v>%</v>
          </cell>
          <cell r="F67">
            <v>15</v>
          </cell>
          <cell r="G67">
            <v>26641</v>
          </cell>
          <cell r="J67">
            <v>3996</v>
          </cell>
        </row>
        <row r="68">
          <cell r="A68">
            <v>14</v>
          </cell>
          <cell r="B68" t="str">
            <v>HC.6410</v>
          </cell>
          <cell r="C68" t="str">
            <v xml:space="preserve"> </v>
          </cell>
          <cell r="D68" t="str">
            <v>Phun v÷a bÞt lç bè thÐp C§C</v>
          </cell>
          <cell r="E68" t="str">
            <v>m3</v>
          </cell>
          <cell r="H68">
            <v>2487228</v>
          </cell>
          <cell r="I68">
            <v>547781</v>
          </cell>
          <cell r="J68">
            <v>1083245</v>
          </cell>
        </row>
        <row r="69">
          <cell r="A69" t="str">
            <v/>
          </cell>
          <cell r="D69" t="str">
            <v>a/ VËt liÖu</v>
          </cell>
        </row>
        <row r="70">
          <cell r="A70" t="str">
            <v/>
          </cell>
          <cell r="D70" t="str">
            <v>V÷a XM bÞt lç M500</v>
          </cell>
          <cell r="E70" t="str">
            <v>m3</v>
          </cell>
          <cell r="F70">
            <v>1</v>
          </cell>
          <cell r="G70">
            <v>2487228</v>
          </cell>
          <cell r="H70">
            <v>2487228</v>
          </cell>
        </row>
        <row r="71">
          <cell r="A71" t="str">
            <v/>
          </cell>
          <cell r="D71" t="str">
            <v>b/ Nh©n c«ng</v>
          </cell>
        </row>
        <row r="72">
          <cell r="A72" t="str">
            <v/>
          </cell>
          <cell r="C72" t="str">
            <v>4,0/7</v>
          </cell>
          <cell r="D72" t="str">
            <v>Nh©n c«ng 4,0/7</v>
          </cell>
          <cell r="E72" t="str">
            <v xml:space="preserve">C«ng </v>
          </cell>
          <cell r="F72">
            <v>35.700000000000003</v>
          </cell>
          <cell r="G72">
            <v>15344</v>
          </cell>
          <cell r="I72">
            <v>547781</v>
          </cell>
        </row>
        <row r="73">
          <cell r="A73" t="str">
            <v/>
          </cell>
          <cell r="D73" t="str">
            <v>c/ M¸y thi c«ng</v>
          </cell>
        </row>
        <row r="74">
          <cell r="A74" t="str">
            <v/>
          </cell>
          <cell r="C74" t="str">
            <v>t80</v>
          </cell>
          <cell r="D74" t="str">
            <v>M¸y trén v÷a 80l</v>
          </cell>
          <cell r="E74" t="str">
            <v>ca</v>
          </cell>
          <cell r="F74">
            <v>1.83</v>
          </cell>
          <cell r="G74">
            <v>45294</v>
          </cell>
          <cell r="J74">
            <v>82888</v>
          </cell>
        </row>
        <row r="75">
          <cell r="A75" t="str">
            <v/>
          </cell>
          <cell r="C75" t="str">
            <v>nk10</v>
          </cell>
          <cell r="D75" t="str">
            <v>M¸y nÐn khÝ 10m3/ph</v>
          </cell>
          <cell r="E75" t="str">
            <v>ca</v>
          </cell>
          <cell r="F75">
            <v>1.83</v>
          </cell>
          <cell r="G75">
            <v>387267</v>
          </cell>
          <cell r="J75">
            <v>708699</v>
          </cell>
        </row>
        <row r="76">
          <cell r="A76" t="str">
            <v/>
          </cell>
          <cell r="C76" t="str">
            <v>bv</v>
          </cell>
          <cell r="D76" t="str">
            <v>B¬m v÷a XM</v>
          </cell>
          <cell r="E76" t="str">
            <v>ca</v>
          </cell>
          <cell r="F76">
            <v>1.83</v>
          </cell>
          <cell r="G76">
            <v>112728</v>
          </cell>
          <cell r="J76">
            <v>206292</v>
          </cell>
        </row>
        <row r="77">
          <cell r="A77" t="str">
            <v/>
          </cell>
          <cell r="C77" t="str">
            <v>bn20</v>
          </cell>
          <cell r="D77" t="str">
            <v>M¸y b¬m n­íc 20KW</v>
          </cell>
          <cell r="E77" t="str">
            <v>ca</v>
          </cell>
          <cell r="F77">
            <v>0.5</v>
          </cell>
          <cell r="G77">
            <v>107630</v>
          </cell>
          <cell r="J77">
            <v>53815</v>
          </cell>
        </row>
        <row r="78">
          <cell r="A78" t="str">
            <v/>
          </cell>
          <cell r="D78" t="str">
            <v>M¸y kh¸c</v>
          </cell>
          <cell r="E78" t="str">
            <v>%</v>
          </cell>
          <cell r="F78">
            <v>3</v>
          </cell>
          <cell r="G78">
            <v>1051694</v>
          </cell>
          <cell r="J78">
            <v>31551</v>
          </cell>
        </row>
        <row r="79">
          <cell r="A79">
            <v>15</v>
          </cell>
          <cell r="B79" t="str">
            <v>IB.5410</v>
          </cell>
          <cell r="D79" t="str">
            <v xml:space="preserve">SX, LD c¨ng kÐo bã thÐp C§C </v>
          </cell>
          <cell r="E79" t="str">
            <v>TÊn</v>
          </cell>
          <cell r="H79">
            <v>10496004</v>
          </cell>
          <cell r="I79">
            <v>473592</v>
          </cell>
          <cell r="J79">
            <v>3140500</v>
          </cell>
        </row>
        <row r="80">
          <cell r="A80" t="str">
            <v/>
          </cell>
          <cell r="D80" t="str">
            <v>a/ VËt liÖu</v>
          </cell>
        </row>
        <row r="81">
          <cell r="A81" t="str">
            <v/>
          </cell>
          <cell r="C81" t="str">
            <v>tc®c</v>
          </cell>
          <cell r="D81" t="str">
            <v>ThÐp c­êng ®é cao</v>
          </cell>
          <cell r="E81" t="str">
            <v>kg</v>
          </cell>
          <cell r="F81">
            <v>1025</v>
          </cell>
          <cell r="G81">
            <v>10000</v>
          </cell>
          <cell r="H81">
            <v>10250000</v>
          </cell>
        </row>
        <row r="82">
          <cell r="A82" t="str">
            <v/>
          </cell>
          <cell r="C82" t="str">
            <v>® c</v>
          </cell>
          <cell r="D82" t="str">
            <v>§¸ c¾t</v>
          </cell>
          <cell r="E82" t="str">
            <v>viªn</v>
          </cell>
          <cell r="F82">
            <v>6.7</v>
          </cell>
          <cell r="G82">
            <v>6000</v>
          </cell>
          <cell r="H82">
            <v>40200</v>
          </cell>
        </row>
        <row r="83">
          <cell r="A83" t="str">
            <v/>
          </cell>
          <cell r="D83" t="str">
            <v>VËt liÖu kh¸c</v>
          </cell>
          <cell r="E83" t="str">
            <v>%</v>
          </cell>
          <cell r="F83">
            <v>2</v>
          </cell>
          <cell r="G83">
            <v>10290200</v>
          </cell>
          <cell r="H83">
            <v>205804</v>
          </cell>
        </row>
        <row r="84">
          <cell r="A84" t="str">
            <v/>
          </cell>
          <cell r="D84" t="str">
            <v>b/ Nh©n c«ng</v>
          </cell>
        </row>
        <row r="85">
          <cell r="A85" t="str">
            <v/>
          </cell>
          <cell r="C85" t="str">
            <v>4,5/7</v>
          </cell>
          <cell r="D85" t="str">
            <v>Nh©n c«ng 4,5/7</v>
          </cell>
          <cell r="E85" t="str">
            <v>c«ng</v>
          </cell>
          <cell r="F85">
            <v>28</v>
          </cell>
          <cell r="G85">
            <v>16914</v>
          </cell>
          <cell r="I85">
            <v>473592</v>
          </cell>
        </row>
        <row r="86">
          <cell r="A86" t="str">
            <v/>
          </cell>
          <cell r="D86" t="str">
            <v>c/ M¸y thi c«ng</v>
          </cell>
        </row>
        <row r="87">
          <cell r="A87" t="str">
            <v/>
          </cell>
          <cell r="C87" t="str">
            <v>c25</v>
          </cell>
          <cell r="D87" t="str">
            <v>CÈu 25T</v>
          </cell>
          <cell r="E87" t="str">
            <v>ca</v>
          </cell>
          <cell r="F87">
            <v>0.14000000000000001</v>
          </cell>
          <cell r="G87">
            <v>1148366</v>
          </cell>
          <cell r="J87">
            <v>160771</v>
          </cell>
        </row>
        <row r="88">
          <cell r="A88" t="str">
            <v/>
          </cell>
          <cell r="C88" t="str">
            <v>t®5</v>
          </cell>
          <cell r="D88" t="str">
            <v>Têi ®iÖn 5T</v>
          </cell>
          <cell r="E88" t="str">
            <v>ca</v>
          </cell>
          <cell r="F88">
            <v>0.35</v>
          </cell>
          <cell r="G88">
            <v>70440</v>
          </cell>
          <cell r="J88">
            <v>24654</v>
          </cell>
        </row>
        <row r="89">
          <cell r="A89" t="str">
            <v/>
          </cell>
          <cell r="C89" t="str">
            <v>cc</v>
          </cell>
          <cell r="D89" t="str">
            <v>M¸y c¾t</v>
          </cell>
          <cell r="E89" t="str">
            <v>ca</v>
          </cell>
          <cell r="F89">
            <v>2.8</v>
          </cell>
          <cell r="G89">
            <v>39789</v>
          </cell>
          <cell r="J89">
            <v>111409</v>
          </cell>
        </row>
        <row r="90">
          <cell r="A90" t="str">
            <v/>
          </cell>
          <cell r="C90" t="str">
            <v>lc15</v>
          </cell>
          <cell r="D90" t="str">
            <v>M¸y luån c¸p 15KW</v>
          </cell>
          <cell r="E90" t="str">
            <v>ca</v>
          </cell>
          <cell r="F90">
            <v>6.5</v>
          </cell>
          <cell r="G90">
            <v>211837</v>
          </cell>
          <cell r="J90">
            <v>1376941</v>
          </cell>
        </row>
        <row r="91">
          <cell r="A91" t="str">
            <v/>
          </cell>
          <cell r="C91" t="str">
            <v>bn20</v>
          </cell>
          <cell r="D91" t="str">
            <v>M¸y b¬m n­íc 20KW</v>
          </cell>
          <cell r="E91" t="str">
            <v>ca</v>
          </cell>
          <cell r="F91">
            <v>1.1499999999999999</v>
          </cell>
          <cell r="G91">
            <v>107630</v>
          </cell>
          <cell r="J91">
            <v>123775</v>
          </cell>
        </row>
        <row r="92">
          <cell r="A92" t="str">
            <v/>
          </cell>
          <cell r="C92" t="str">
            <v>nk10</v>
          </cell>
          <cell r="D92" t="str">
            <v>M¸y nÐn khÝ 10m3/ph</v>
          </cell>
          <cell r="E92" t="str">
            <v>ca</v>
          </cell>
          <cell r="F92">
            <v>0.75</v>
          </cell>
          <cell r="G92">
            <v>387267</v>
          </cell>
          <cell r="J92">
            <v>290450</v>
          </cell>
        </row>
        <row r="93">
          <cell r="A93" t="str">
            <v/>
          </cell>
          <cell r="C93" t="str">
            <v>k250</v>
          </cell>
          <cell r="D93" t="str">
            <v>KÝch 250T</v>
          </cell>
          <cell r="E93" t="str">
            <v>ca</v>
          </cell>
          <cell r="F93">
            <v>3.1</v>
          </cell>
          <cell r="G93">
            <v>86813</v>
          </cell>
          <cell r="J93">
            <v>269120</v>
          </cell>
        </row>
        <row r="94">
          <cell r="A94" t="str">
            <v/>
          </cell>
          <cell r="C94" t="str">
            <v>k500</v>
          </cell>
          <cell r="D94" t="str">
            <v>KÝch 500T</v>
          </cell>
          <cell r="E94" t="str">
            <v>ca</v>
          </cell>
          <cell r="F94">
            <v>3.1</v>
          </cell>
          <cell r="G94">
            <v>102248</v>
          </cell>
          <cell r="J94">
            <v>316969</v>
          </cell>
        </row>
        <row r="95">
          <cell r="A95" t="str">
            <v/>
          </cell>
          <cell r="C95" t="str">
            <v>plx3</v>
          </cell>
          <cell r="D95" t="str">
            <v>Pal¨ng xÝch 3T                                      TT</v>
          </cell>
          <cell r="E95" t="str">
            <v>ca</v>
          </cell>
          <cell r="F95">
            <v>4.2</v>
          </cell>
          <cell r="G95">
            <v>100000</v>
          </cell>
          <cell r="J95">
            <v>420000</v>
          </cell>
        </row>
        <row r="96">
          <cell r="A96" t="str">
            <v/>
          </cell>
          <cell r="D96" t="str">
            <v>M¸y kh¸c</v>
          </cell>
          <cell r="E96" t="str">
            <v>%</v>
          </cell>
          <cell r="F96">
            <v>1.5</v>
          </cell>
          <cell r="G96">
            <v>3094089</v>
          </cell>
          <cell r="J96">
            <v>46411</v>
          </cell>
        </row>
        <row r="97">
          <cell r="A97">
            <v>16</v>
          </cell>
          <cell r="B97" t="str">
            <v>IB.5321</v>
          </cell>
          <cell r="D97" t="str">
            <v>Cèt thÐp dÇm cÇu  (CT5)</v>
          </cell>
          <cell r="E97" t="str">
            <v>TÊn</v>
          </cell>
          <cell r="H97">
            <v>4387398</v>
          </cell>
          <cell r="I97">
            <v>121524</v>
          </cell>
          <cell r="J97">
            <v>103095</v>
          </cell>
        </row>
        <row r="98">
          <cell r="A98" t="str">
            <v/>
          </cell>
          <cell r="D98" t="str">
            <v>a/ VËt liÖu</v>
          </cell>
        </row>
        <row r="99">
          <cell r="A99" t="str">
            <v/>
          </cell>
          <cell r="C99" t="str">
            <v>ct5</v>
          </cell>
          <cell r="D99" t="str">
            <v>ThÐp CT5</v>
          </cell>
          <cell r="E99" t="str">
            <v>kg</v>
          </cell>
          <cell r="F99">
            <v>1005</v>
          </cell>
          <cell r="G99">
            <v>4232</v>
          </cell>
          <cell r="H99">
            <v>4253160</v>
          </cell>
        </row>
        <row r="100">
          <cell r="A100" t="str">
            <v/>
          </cell>
          <cell r="C100" t="str">
            <v>dtb</v>
          </cell>
          <cell r="D100" t="str">
            <v>D©y thÐp buéc</v>
          </cell>
          <cell r="E100" t="str">
            <v>kg</v>
          </cell>
          <cell r="F100">
            <v>14.28</v>
          </cell>
          <cell r="G100">
            <v>6682</v>
          </cell>
          <cell r="H100">
            <v>95419</v>
          </cell>
        </row>
        <row r="101">
          <cell r="A101" t="str">
            <v/>
          </cell>
          <cell r="C101" t="str">
            <v>qh</v>
          </cell>
          <cell r="D101" t="str">
            <v>Que hµn</v>
          </cell>
          <cell r="E101" t="str">
            <v>kg</v>
          </cell>
          <cell r="F101">
            <v>5.0830000000000002</v>
          </cell>
          <cell r="G101">
            <v>7637</v>
          </cell>
          <cell r="H101">
            <v>38819</v>
          </cell>
        </row>
        <row r="102">
          <cell r="A102" t="str">
            <v/>
          </cell>
          <cell r="D102" t="str">
            <v>b/ Nh©n c«ng</v>
          </cell>
        </row>
        <row r="103">
          <cell r="A103" t="str">
            <v/>
          </cell>
          <cell r="C103" t="str">
            <v>4,0/7</v>
          </cell>
          <cell r="D103" t="str">
            <v>Nh©n c«ng 4,0/7</v>
          </cell>
          <cell r="E103" t="str">
            <v xml:space="preserve">C«ng </v>
          </cell>
          <cell r="F103">
            <v>7.92</v>
          </cell>
          <cell r="G103">
            <v>15344</v>
          </cell>
          <cell r="I103">
            <v>121524</v>
          </cell>
        </row>
        <row r="104">
          <cell r="A104" t="str">
            <v/>
          </cell>
          <cell r="D104" t="str">
            <v>c/ M¸y thi c«ng</v>
          </cell>
        </row>
        <row r="105">
          <cell r="A105" t="str">
            <v/>
          </cell>
          <cell r="C105" t="str">
            <v>h23</v>
          </cell>
          <cell r="D105" t="str">
            <v>M¸y hµn 23KW</v>
          </cell>
          <cell r="E105" t="str">
            <v>ca</v>
          </cell>
          <cell r="F105">
            <v>1.2250000000000001</v>
          </cell>
          <cell r="G105">
            <v>77338</v>
          </cell>
          <cell r="J105">
            <v>94739</v>
          </cell>
        </row>
        <row r="106">
          <cell r="A106" t="str">
            <v/>
          </cell>
          <cell r="C106" t="str">
            <v>cuct</v>
          </cell>
          <cell r="D106" t="str">
            <v>M¸y c¾t uèn cèt thÐp</v>
          </cell>
          <cell r="E106" t="str">
            <v>ca</v>
          </cell>
          <cell r="F106">
            <v>0.21</v>
          </cell>
          <cell r="G106">
            <v>39789</v>
          </cell>
          <cell r="J106">
            <v>8356</v>
          </cell>
        </row>
        <row r="107">
          <cell r="A107">
            <v>17</v>
          </cell>
          <cell r="B107" t="str">
            <v>IB.5321</v>
          </cell>
          <cell r="D107" t="str">
            <v>Cèt thÐp dÇm cÇu (CT3)</v>
          </cell>
          <cell r="E107" t="str">
            <v>TÊn</v>
          </cell>
          <cell r="H107">
            <v>4456743</v>
          </cell>
          <cell r="I107">
            <v>121524</v>
          </cell>
          <cell r="J107">
            <v>103095</v>
          </cell>
        </row>
        <row r="108">
          <cell r="A108" t="str">
            <v/>
          </cell>
          <cell r="D108" t="str">
            <v>a/ VËt liÖu</v>
          </cell>
        </row>
        <row r="109">
          <cell r="A109" t="str">
            <v/>
          </cell>
          <cell r="C109" t="str">
            <v>ct3</v>
          </cell>
          <cell r="D109" t="str">
            <v>ThÐp CT3</v>
          </cell>
          <cell r="E109" t="str">
            <v>kg</v>
          </cell>
          <cell r="F109">
            <v>1005</v>
          </cell>
          <cell r="G109">
            <v>4301</v>
          </cell>
          <cell r="H109">
            <v>4322505</v>
          </cell>
        </row>
        <row r="110">
          <cell r="A110" t="str">
            <v/>
          </cell>
          <cell r="C110" t="str">
            <v>dtb</v>
          </cell>
          <cell r="D110" t="str">
            <v>D©y thÐp buéc</v>
          </cell>
          <cell r="E110" t="str">
            <v>kg</v>
          </cell>
          <cell r="F110">
            <v>14.28</v>
          </cell>
          <cell r="G110">
            <v>6682</v>
          </cell>
          <cell r="H110">
            <v>95419</v>
          </cell>
        </row>
        <row r="111">
          <cell r="A111" t="str">
            <v/>
          </cell>
          <cell r="C111" t="str">
            <v>qh</v>
          </cell>
          <cell r="D111" t="str">
            <v>Que hµn</v>
          </cell>
          <cell r="E111" t="str">
            <v>kg</v>
          </cell>
          <cell r="F111">
            <v>5.0830000000000002</v>
          </cell>
          <cell r="G111">
            <v>7637</v>
          </cell>
          <cell r="H111">
            <v>38819</v>
          </cell>
        </row>
        <row r="112">
          <cell r="A112" t="str">
            <v/>
          </cell>
          <cell r="D112" t="str">
            <v>b/ Nh©n c«ng</v>
          </cell>
        </row>
        <row r="113">
          <cell r="A113" t="str">
            <v/>
          </cell>
          <cell r="C113" t="str">
            <v>4,0/7</v>
          </cell>
          <cell r="D113" t="str">
            <v>Nh©n c«ng 4,0/7</v>
          </cell>
          <cell r="E113" t="str">
            <v xml:space="preserve">C«ng </v>
          </cell>
          <cell r="F113">
            <v>7.92</v>
          </cell>
          <cell r="G113">
            <v>15344</v>
          </cell>
          <cell r="I113">
            <v>121524</v>
          </cell>
        </row>
        <row r="114">
          <cell r="A114" t="str">
            <v/>
          </cell>
          <cell r="D114" t="str">
            <v>c/ M¸y thi c«ng</v>
          </cell>
        </row>
        <row r="115">
          <cell r="A115" t="str">
            <v/>
          </cell>
          <cell r="C115" t="str">
            <v>h23</v>
          </cell>
          <cell r="D115" t="str">
            <v>M¸y hµn 23KW</v>
          </cell>
          <cell r="E115" t="str">
            <v>ca</v>
          </cell>
          <cell r="F115">
            <v>1.2250000000000001</v>
          </cell>
          <cell r="G115">
            <v>77338</v>
          </cell>
          <cell r="J115">
            <v>94739</v>
          </cell>
        </row>
        <row r="116">
          <cell r="A116" t="str">
            <v/>
          </cell>
          <cell r="C116" t="str">
            <v>cuct</v>
          </cell>
          <cell r="D116" t="str">
            <v>M¸y c¾t uèn cèt thÐp</v>
          </cell>
          <cell r="E116" t="str">
            <v>ca</v>
          </cell>
          <cell r="F116">
            <v>0.21</v>
          </cell>
          <cell r="G116">
            <v>39789</v>
          </cell>
          <cell r="J116">
            <v>8356</v>
          </cell>
        </row>
        <row r="117">
          <cell r="A117">
            <v>18</v>
          </cell>
          <cell r="B117" t="str">
            <v>NB.2410</v>
          </cell>
          <cell r="D117" t="str">
            <v>L¾p §Æt èng thÐp luån c¸p D¦L</v>
          </cell>
          <cell r="E117" t="str">
            <v>m</v>
          </cell>
          <cell r="H117">
            <v>55887</v>
          </cell>
          <cell r="I117">
            <v>3214</v>
          </cell>
          <cell r="J117">
            <v>1220</v>
          </cell>
        </row>
        <row r="118">
          <cell r="A118" t="str">
            <v/>
          </cell>
          <cell r="D118" t="str">
            <v>a/ VËt liÖu</v>
          </cell>
        </row>
        <row r="119">
          <cell r="A119" t="str">
            <v/>
          </cell>
          <cell r="C119" t="str">
            <v>« g</v>
          </cell>
          <cell r="D119" t="str">
            <v>èng gen</v>
          </cell>
          <cell r="E119" t="str">
            <v>m</v>
          </cell>
          <cell r="F119">
            <v>1.02</v>
          </cell>
          <cell r="G119">
            <v>50340</v>
          </cell>
          <cell r="H119">
            <v>51347</v>
          </cell>
        </row>
        <row r="120">
          <cell r="A120" t="str">
            <v/>
          </cell>
          <cell r="C120" t="str">
            <v>« n</v>
          </cell>
          <cell r="D120" t="str">
            <v>èng nèi</v>
          </cell>
          <cell r="E120" t="str">
            <v>m</v>
          </cell>
          <cell r="F120">
            <v>0.06</v>
          </cell>
          <cell r="G120">
            <v>50340</v>
          </cell>
          <cell r="H120">
            <v>3020</v>
          </cell>
        </row>
        <row r="121">
          <cell r="A121" t="str">
            <v/>
          </cell>
          <cell r="C121" t="str">
            <v>tl®v</v>
          </cell>
          <cell r="D121" t="str">
            <v>ThÐp l­íi ®Þnh vÞ d=6</v>
          </cell>
          <cell r="E121" t="str">
            <v>kg</v>
          </cell>
          <cell r="F121">
            <v>0.19</v>
          </cell>
          <cell r="G121">
            <v>4353</v>
          </cell>
          <cell r="H121">
            <v>827</v>
          </cell>
        </row>
        <row r="122">
          <cell r="A122" t="str">
            <v/>
          </cell>
          <cell r="C122" t="str">
            <v>dtb</v>
          </cell>
          <cell r="D122" t="str">
            <v>D©y thÐp buéc</v>
          </cell>
          <cell r="E122" t="str">
            <v>kg</v>
          </cell>
          <cell r="F122">
            <v>1.2E-2</v>
          </cell>
          <cell r="G122">
            <v>6682</v>
          </cell>
          <cell r="H122">
            <v>80</v>
          </cell>
        </row>
        <row r="123">
          <cell r="A123" t="str">
            <v/>
          </cell>
          <cell r="C123" t="str">
            <v>l cs</v>
          </cell>
          <cell r="D123" t="str">
            <v>L­ìi c­a s¾t</v>
          </cell>
          <cell r="E123" t="str">
            <v>c¸i</v>
          </cell>
          <cell r="F123">
            <v>0.02</v>
          </cell>
          <cell r="G123">
            <v>3000</v>
          </cell>
          <cell r="H123">
            <v>60</v>
          </cell>
        </row>
        <row r="124">
          <cell r="A124" t="str">
            <v/>
          </cell>
          <cell r="D124" t="str">
            <v>VËt liÖu kh¸c</v>
          </cell>
          <cell r="E124" t="str">
            <v>%</v>
          </cell>
          <cell r="F124">
            <v>1</v>
          </cell>
          <cell r="G124">
            <v>55334</v>
          </cell>
          <cell r="H124">
            <v>553</v>
          </cell>
        </row>
        <row r="125">
          <cell r="A125" t="str">
            <v/>
          </cell>
          <cell r="D125" t="str">
            <v>b/ Nh©n c«ng</v>
          </cell>
        </row>
        <row r="126">
          <cell r="A126" t="str">
            <v/>
          </cell>
          <cell r="C126" t="str">
            <v>4,5/7</v>
          </cell>
          <cell r="D126" t="str">
            <v>Nh©n c«ng 4,5/7</v>
          </cell>
          <cell r="E126" t="str">
            <v xml:space="preserve">C«ng </v>
          </cell>
          <cell r="F126">
            <v>0.19</v>
          </cell>
          <cell r="G126">
            <v>16914</v>
          </cell>
          <cell r="I126">
            <v>3214</v>
          </cell>
        </row>
        <row r="127">
          <cell r="A127" t="str">
            <v/>
          </cell>
          <cell r="D127" t="str">
            <v>c/ M¸y thi c«ng</v>
          </cell>
        </row>
        <row r="128">
          <cell r="A128" t="str">
            <v/>
          </cell>
          <cell r="C128" t="str">
            <v>c«5</v>
          </cell>
          <cell r="D128" t="str">
            <v>M¸y c¾t èng 5KW</v>
          </cell>
          <cell r="E128" t="str">
            <v>ca</v>
          </cell>
          <cell r="F128">
            <v>2.5000000000000001E-2</v>
          </cell>
          <cell r="G128">
            <v>46496</v>
          </cell>
          <cell r="J128">
            <v>1162</v>
          </cell>
        </row>
        <row r="129">
          <cell r="A129" t="str">
            <v/>
          </cell>
          <cell r="D129" t="str">
            <v>M¸y kh¸c</v>
          </cell>
          <cell r="E129" t="str">
            <v>%</v>
          </cell>
          <cell r="F129">
            <v>5</v>
          </cell>
          <cell r="G129">
            <v>1162</v>
          </cell>
          <cell r="J129">
            <v>58</v>
          </cell>
        </row>
        <row r="130">
          <cell r="A130">
            <v>19</v>
          </cell>
          <cell r="B130" t="str">
            <v>TT</v>
          </cell>
          <cell r="D130" t="str">
            <v>L¾p ®Æt neo c¸p C§C</v>
          </cell>
          <cell r="E130" t="str">
            <v>bé</v>
          </cell>
          <cell r="H130">
            <v>650000</v>
          </cell>
          <cell r="I130">
            <v>32217</v>
          </cell>
          <cell r="J130">
            <v>0</v>
          </cell>
        </row>
        <row r="131">
          <cell r="A131" t="str">
            <v/>
          </cell>
          <cell r="D131" t="str">
            <v>a/ VËt liÖu</v>
          </cell>
        </row>
        <row r="132">
          <cell r="A132" t="str">
            <v/>
          </cell>
          <cell r="D132" t="str">
            <v>Neo</v>
          </cell>
          <cell r="E132" t="str">
            <v>bé</v>
          </cell>
          <cell r="F132">
            <v>1</v>
          </cell>
          <cell r="G132">
            <v>650000</v>
          </cell>
          <cell r="H132">
            <v>650000</v>
          </cell>
        </row>
        <row r="133">
          <cell r="A133" t="str">
            <v/>
          </cell>
          <cell r="D133" t="str">
            <v>b/ Nh©n c«ng</v>
          </cell>
        </row>
        <row r="134">
          <cell r="A134" t="str">
            <v/>
          </cell>
          <cell r="C134" t="str">
            <v>3,5/7</v>
          </cell>
          <cell r="D134" t="str">
            <v>Nh©n c«ng 3,5/7</v>
          </cell>
          <cell r="E134" t="str">
            <v xml:space="preserve">C«ng </v>
          </cell>
          <cell r="F134">
            <v>2.2050000000000001</v>
          </cell>
          <cell r="G134">
            <v>14611</v>
          </cell>
          <cell r="I134">
            <v>32217</v>
          </cell>
        </row>
        <row r="135">
          <cell r="A135">
            <v>20</v>
          </cell>
          <cell r="B135" t="str">
            <v>IB.2200/NA.1520</v>
          </cell>
          <cell r="D135" t="str">
            <v>ThÐp b¶n ch«n s½n</v>
          </cell>
          <cell r="E135" t="str">
            <v>TÊn</v>
          </cell>
          <cell r="H135">
            <v>54177</v>
          </cell>
          <cell r="I135">
            <v>537451</v>
          </cell>
          <cell r="J135">
            <v>281510</v>
          </cell>
        </row>
        <row r="136">
          <cell r="A136" t="str">
            <v/>
          </cell>
          <cell r="C136" t="str">
            <v>tt&lt;18</v>
          </cell>
          <cell r="D136" t="str">
            <v>a/ VËt liÖu</v>
          </cell>
          <cell r="E136" t="str">
            <v>kg</v>
          </cell>
          <cell r="F136">
            <v>1020</v>
          </cell>
          <cell r="G136">
            <v>4232</v>
          </cell>
          <cell r="H136">
            <v>4316640</v>
          </cell>
        </row>
        <row r="137">
          <cell r="A137" t="str">
            <v/>
          </cell>
          <cell r="C137" t="str">
            <v>tb</v>
          </cell>
          <cell r="D137" t="str">
            <v xml:space="preserve">ThÐp b¶n                            </v>
          </cell>
          <cell r="E137" t="str">
            <v>kg</v>
          </cell>
          <cell r="F137">
            <v>1050</v>
          </cell>
          <cell r="G137">
            <v>3</v>
          </cell>
          <cell r="H137">
            <v>3150</v>
          </cell>
        </row>
        <row r="138">
          <cell r="A138" t="str">
            <v/>
          </cell>
          <cell r="C138" t="str">
            <v>qh</v>
          </cell>
          <cell r="D138" t="str">
            <v>Que hµn</v>
          </cell>
          <cell r="E138" t="str">
            <v>kg</v>
          </cell>
          <cell r="F138">
            <v>22.66</v>
          </cell>
          <cell r="G138">
            <v>8</v>
          </cell>
          <cell r="H138">
            <v>181</v>
          </cell>
        </row>
        <row r="139">
          <cell r="A139" t="str">
            <v/>
          </cell>
          <cell r="C139" t="str">
            <v>¤ xy</v>
          </cell>
          <cell r="D139" t="str">
            <v>¤ xy</v>
          </cell>
          <cell r="E139" t="str">
            <v>kg</v>
          </cell>
          <cell r="F139">
            <v>0.78</v>
          </cell>
          <cell r="G139">
            <v>27300</v>
          </cell>
          <cell r="H139">
            <v>21294</v>
          </cell>
        </row>
        <row r="140">
          <cell r="A140" t="str">
            <v/>
          </cell>
          <cell r="C140" t="str">
            <v>® ®</v>
          </cell>
          <cell r="D140" t="str">
            <v>§Êt ®Ìn</v>
          </cell>
          <cell r="E140" t="str">
            <v>kg</v>
          </cell>
          <cell r="F140">
            <v>3.78</v>
          </cell>
          <cell r="G140">
            <v>7818</v>
          </cell>
          <cell r="H140">
            <v>29552</v>
          </cell>
        </row>
        <row r="141">
          <cell r="A141" t="str">
            <v/>
          </cell>
          <cell r="D141" t="str">
            <v>b/ Nh©n c«ng</v>
          </cell>
        </row>
        <row r="142">
          <cell r="A142" t="str">
            <v/>
          </cell>
          <cell r="C142" t="str">
            <v>3,5/7</v>
          </cell>
          <cell r="D142" t="str">
            <v>Nh©n c«ng 3,5/7</v>
          </cell>
          <cell r="E142" t="str">
            <v xml:space="preserve">C«ng </v>
          </cell>
          <cell r="F142">
            <v>36.783999999999999</v>
          </cell>
          <cell r="G142">
            <v>14611</v>
          </cell>
          <cell r="I142">
            <v>537451</v>
          </cell>
        </row>
        <row r="143">
          <cell r="A143" t="str">
            <v/>
          </cell>
          <cell r="D143" t="str">
            <v>c/ M¸y thi c«ng</v>
          </cell>
        </row>
        <row r="144">
          <cell r="A144" t="str">
            <v/>
          </cell>
          <cell r="C144" t="str">
            <v>h23</v>
          </cell>
          <cell r="D144" t="str">
            <v>M¸y hµn 23KW</v>
          </cell>
          <cell r="E144" t="str">
            <v>ca</v>
          </cell>
          <cell r="F144">
            <v>3.64</v>
          </cell>
          <cell r="G144">
            <v>77338</v>
          </cell>
          <cell r="J144">
            <v>281510</v>
          </cell>
        </row>
        <row r="145">
          <cell r="A145">
            <v>21</v>
          </cell>
          <cell r="B145" t="str">
            <v>KQ.5320</v>
          </cell>
          <cell r="D145" t="str">
            <v>SX, LD, TD v¸n khu«n thÐp dÇm cÇu</v>
          </cell>
          <cell r="E145" t="str">
            <v>m2</v>
          </cell>
          <cell r="H145">
            <v>26129</v>
          </cell>
          <cell r="I145">
            <v>28754</v>
          </cell>
          <cell r="J145">
            <v>11350</v>
          </cell>
        </row>
        <row r="146">
          <cell r="A146" t="str">
            <v/>
          </cell>
          <cell r="D146" t="str">
            <v>a/ VËt liÖu</v>
          </cell>
        </row>
        <row r="147">
          <cell r="A147" t="str">
            <v/>
          </cell>
          <cell r="C147" t="str">
            <v>tb</v>
          </cell>
          <cell r="D147" t="str">
            <v xml:space="preserve">ThÐp b¶n                            </v>
          </cell>
          <cell r="E147" t="str">
            <v>kg</v>
          </cell>
          <cell r="F147">
            <v>3.6</v>
          </cell>
          <cell r="G147">
            <v>3454</v>
          </cell>
          <cell r="H147">
            <v>12434</v>
          </cell>
        </row>
        <row r="148">
          <cell r="A148" t="str">
            <v/>
          </cell>
          <cell r="C148" t="str">
            <v>th</v>
          </cell>
          <cell r="D148" t="str">
            <v xml:space="preserve">ThÐp h×nh                            </v>
          </cell>
          <cell r="E148" t="str">
            <v>kg</v>
          </cell>
          <cell r="F148">
            <v>1.56</v>
          </cell>
          <cell r="G148">
            <v>4496</v>
          </cell>
          <cell r="H148">
            <v>7014</v>
          </cell>
        </row>
        <row r="149">
          <cell r="A149" t="str">
            <v/>
          </cell>
          <cell r="C149" t="str">
            <v>qh</v>
          </cell>
          <cell r="D149" t="str">
            <v>Que hµn</v>
          </cell>
          <cell r="E149" t="str">
            <v>kg</v>
          </cell>
          <cell r="F149">
            <v>0.16500000000000001</v>
          </cell>
          <cell r="G149">
            <v>7637</v>
          </cell>
          <cell r="H149">
            <v>1260</v>
          </cell>
        </row>
        <row r="150">
          <cell r="A150" t="str">
            <v/>
          </cell>
          <cell r="C150" t="str">
            <v>¤ xy</v>
          </cell>
          <cell r="D150" t="str">
            <v>¤ xy</v>
          </cell>
          <cell r="E150" t="str">
            <v>chai</v>
          </cell>
          <cell r="F150">
            <v>1.7999999999999999E-2</v>
          </cell>
          <cell r="G150">
            <v>27300</v>
          </cell>
          <cell r="H150">
            <v>491</v>
          </cell>
        </row>
        <row r="151">
          <cell r="A151" t="str">
            <v/>
          </cell>
          <cell r="C151" t="str">
            <v>® ®</v>
          </cell>
          <cell r="D151" t="str">
            <v>§Êt ®Ìn</v>
          </cell>
          <cell r="E151" t="str">
            <v>kg</v>
          </cell>
          <cell r="F151">
            <v>7.6999999999999999E-2</v>
          </cell>
          <cell r="G151">
            <v>7818</v>
          </cell>
          <cell r="H151">
            <v>602</v>
          </cell>
        </row>
        <row r="152">
          <cell r="A152" t="str">
            <v/>
          </cell>
          <cell r="C152" t="str">
            <v>t ®</v>
          </cell>
          <cell r="D152" t="str">
            <v>T¨ng ®¬</v>
          </cell>
          <cell r="E152" t="str">
            <v>c¸i</v>
          </cell>
          <cell r="F152">
            <v>3.2000000000000001E-2</v>
          </cell>
          <cell r="G152">
            <v>18000</v>
          </cell>
          <cell r="H152">
            <v>576</v>
          </cell>
        </row>
        <row r="153">
          <cell r="A153" t="str">
            <v/>
          </cell>
          <cell r="C153" t="str">
            <v>d bc</v>
          </cell>
          <cell r="D153" t="str">
            <v>DÇu b«i tr¬n</v>
          </cell>
          <cell r="E153" t="str">
            <v>kg</v>
          </cell>
          <cell r="F153">
            <v>0.52</v>
          </cell>
          <cell r="G153">
            <v>2500</v>
          </cell>
          <cell r="H153">
            <v>1300</v>
          </cell>
        </row>
        <row r="154">
          <cell r="A154" t="str">
            <v/>
          </cell>
          <cell r="C154" t="str">
            <v>b l</v>
          </cell>
          <cell r="D154" t="str">
            <v>Bul«ng</v>
          </cell>
          <cell r="E154" t="str">
            <v>c¸i</v>
          </cell>
          <cell r="F154">
            <v>0.62</v>
          </cell>
          <cell r="G154">
            <v>2727</v>
          </cell>
          <cell r="H154">
            <v>1691</v>
          </cell>
        </row>
        <row r="155">
          <cell r="A155" t="str">
            <v/>
          </cell>
          <cell r="D155" t="str">
            <v>VËt liÖu kh¸c</v>
          </cell>
          <cell r="E155" t="str">
            <v>%</v>
          </cell>
          <cell r="F155">
            <v>3</v>
          </cell>
          <cell r="G155">
            <v>25368</v>
          </cell>
          <cell r="H155">
            <v>761</v>
          </cell>
        </row>
        <row r="156">
          <cell r="A156" t="str">
            <v/>
          </cell>
          <cell r="D156" t="str">
            <v>b/ Nh©n c«ng</v>
          </cell>
        </row>
        <row r="157">
          <cell r="A157" t="str">
            <v/>
          </cell>
          <cell r="C157" t="str">
            <v>4,5/7</v>
          </cell>
          <cell r="D157" t="str">
            <v>Nh©n c«ng 4,5/7</v>
          </cell>
          <cell r="E157" t="str">
            <v>c«ng</v>
          </cell>
          <cell r="F157">
            <v>1.7</v>
          </cell>
          <cell r="G157">
            <v>16914</v>
          </cell>
          <cell r="I157">
            <v>28754</v>
          </cell>
        </row>
        <row r="158">
          <cell r="A158" t="str">
            <v/>
          </cell>
          <cell r="D158" t="str">
            <v>c/ M¸y thi c«ng</v>
          </cell>
        </row>
        <row r="159">
          <cell r="A159" t="str">
            <v/>
          </cell>
          <cell r="C159" t="str">
            <v>h23</v>
          </cell>
          <cell r="D159" t="str">
            <v>M¸y hµn 23KW</v>
          </cell>
          <cell r="E159" t="str">
            <v>ca</v>
          </cell>
          <cell r="F159">
            <v>4.4999999999999998E-2</v>
          </cell>
          <cell r="G159">
            <v>77338</v>
          </cell>
          <cell r="J159">
            <v>3480</v>
          </cell>
        </row>
        <row r="160">
          <cell r="A160" t="str">
            <v/>
          </cell>
          <cell r="C160" t="str">
            <v>ct</v>
          </cell>
          <cell r="D160" t="str">
            <v>M¸y c¾t thÐp</v>
          </cell>
          <cell r="E160" t="str">
            <v>ca</v>
          </cell>
          <cell r="F160">
            <v>2.5000000000000001E-3</v>
          </cell>
          <cell r="G160">
            <v>164322</v>
          </cell>
          <cell r="J160">
            <v>411</v>
          </cell>
        </row>
        <row r="161">
          <cell r="A161" t="str">
            <v/>
          </cell>
          <cell r="C161" t="str">
            <v>t®5</v>
          </cell>
          <cell r="D161" t="str">
            <v>Têi ®iÖn 5 tÊn</v>
          </cell>
          <cell r="E161" t="str">
            <v>ca</v>
          </cell>
          <cell r="F161">
            <v>0.01</v>
          </cell>
          <cell r="G161">
            <v>70440</v>
          </cell>
          <cell r="J161">
            <v>704</v>
          </cell>
        </row>
        <row r="162">
          <cell r="A162" t="str">
            <v/>
          </cell>
          <cell r="C162" t="str">
            <v>c16</v>
          </cell>
          <cell r="D162" t="str">
            <v>CÈu 16 T</v>
          </cell>
          <cell r="E162" t="str">
            <v>ca</v>
          </cell>
          <cell r="F162">
            <v>8.0000000000000002E-3</v>
          </cell>
          <cell r="G162">
            <v>823425</v>
          </cell>
          <cell r="J162">
            <v>6587</v>
          </cell>
        </row>
        <row r="163">
          <cell r="A163" t="str">
            <v/>
          </cell>
          <cell r="D163" t="str">
            <v xml:space="preserve">M¸y kh¸c </v>
          </cell>
          <cell r="E163" t="str">
            <v>%</v>
          </cell>
          <cell r="F163">
            <v>1.5</v>
          </cell>
          <cell r="G163">
            <v>11182</v>
          </cell>
          <cell r="J163">
            <v>168</v>
          </cell>
        </row>
        <row r="164">
          <cell r="A164">
            <v>22</v>
          </cell>
          <cell r="B164" t="str">
            <v>LC.1220</v>
          </cell>
          <cell r="D164" t="str">
            <v>L©ng h¹ dÇm cÇu</v>
          </cell>
          <cell r="H164">
            <v>101879</v>
          </cell>
          <cell r="I164">
            <v>312909</v>
          </cell>
        </row>
        <row r="165">
          <cell r="A165" t="str">
            <v/>
          </cell>
          <cell r="D165" t="str">
            <v>a/ VËt liÖu</v>
          </cell>
        </row>
        <row r="166">
          <cell r="A166" t="str">
            <v/>
          </cell>
          <cell r="C166" t="str">
            <v>gc</v>
          </cell>
          <cell r="D166" t="str">
            <v>Gç chèng/kª</v>
          </cell>
          <cell r="E166" t="str">
            <v>m3</v>
          </cell>
          <cell r="F166">
            <v>0.112</v>
          </cell>
          <cell r="G166">
            <v>830880</v>
          </cell>
          <cell r="H166">
            <v>93059</v>
          </cell>
        </row>
        <row r="167">
          <cell r="A167" t="str">
            <v/>
          </cell>
          <cell r="C167" t="str">
            <v>® ®Øa</v>
          </cell>
          <cell r="D167" t="str">
            <v>§inh ®Øa</v>
          </cell>
          <cell r="E167" t="str">
            <v>C¸i</v>
          </cell>
          <cell r="F167">
            <v>6.3</v>
          </cell>
          <cell r="G167">
            <v>1400</v>
          </cell>
          <cell r="H167">
            <v>8820</v>
          </cell>
        </row>
        <row r="168">
          <cell r="A168" t="str">
            <v/>
          </cell>
          <cell r="D168" t="str">
            <v>b/ Nh©n c«ng</v>
          </cell>
        </row>
        <row r="169">
          <cell r="A169" t="str">
            <v/>
          </cell>
          <cell r="C169" t="str">
            <v>4,5/7</v>
          </cell>
          <cell r="D169" t="str">
            <v>Nh©n c«ng 4,5/7</v>
          </cell>
          <cell r="E169" t="str">
            <v xml:space="preserve">C«ng </v>
          </cell>
          <cell r="F169">
            <v>18.5</v>
          </cell>
          <cell r="G169">
            <v>16914</v>
          </cell>
          <cell r="I169">
            <v>312909</v>
          </cell>
        </row>
        <row r="170">
          <cell r="A170">
            <v>23</v>
          </cell>
          <cell r="B170" t="str">
            <v>LC.1120</v>
          </cell>
          <cell r="D170" t="str">
            <v xml:space="preserve">Di chuyÓn dÇm tõ bÖ ®óc ra b·i chøa </v>
          </cell>
          <cell r="E170" t="str">
            <v>PhiÕn</v>
          </cell>
          <cell r="H170">
            <v>86960</v>
          </cell>
          <cell r="I170">
            <v>240010</v>
          </cell>
        </row>
        <row r="171">
          <cell r="A171" t="str">
            <v/>
          </cell>
          <cell r="D171" t="str">
            <v>a/ VËt liÖu</v>
          </cell>
        </row>
        <row r="172">
          <cell r="A172" t="str">
            <v/>
          </cell>
          <cell r="C172" t="str">
            <v>Ray</v>
          </cell>
          <cell r="D172" t="str">
            <v>Ray P43</v>
          </cell>
          <cell r="E172" t="str">
            <v>kg</v>
          </cell>
          <cell r="F172">
            <v>4.5999999999999996</v>
          </cell>
          <cell r="G172">
            <v>5500</v>
          </cell>
          <cell r="H172">
            <v>25300</v>
          </cell>
        </row>
        <row r="173">
          <cell r="A173" t="str">
            <v/>
          </cell>
          <cell r="C173" t="str">
            <v>l l</v>
          </cell>
          <cell r="D173" t="str">
            <v>LËp l¸ch</v>
          </cell>
          <cell r="E173" t="str">
            <v>bé</v>
          </cell>
          <cell r="F173">
            <v>9.1999999999999998E-2</v>
          </cell>
          <cell r="G173">
            <v>100000</v>
          </cell>
          <cell r="H173">
            <v>9200</v>
          </cell>
        </row>
        <row r="174">
          <cell r="A174" t="str">
            <v/>
          </cell>
          <cell r="C174" t="str">
            <v>gc</v>
          </cell>
          <cell r="D174" t="str">
            <v>Gç chèng/kª</v>
          </cell>
          <cell r="E174" t="str">
            <v>m3</v>
          </cell>
          <cell r="F174">
            <v>2.3E-2</v>
          </cell>
          <cell r="G174">
            <v>830880</v>
          </cell>
          <cell r="H174">
            <v>19110</v>
          </cell>
        </row>
        <row r="175">
          <cell r="A175" t="str">
            <v/>
          </cell>
          <cell r="C175" t="str">
            <v>® ®­êng</v>
          </cell>
          <cell r="D175" t="str">
            <v>§inh ®­êng</v>
          </cell>
          <cell r="E175" t="str">
            <v>c¸i</v>
          </cell>
          <cell r="F175">
            <v>6.67</v>
          </cell>
          <cell r="G175">
            <v>5000</v>
          </cell>
          <cell r="H175">
            <v>33350</v>
          </cell>
        </row>
        <row r="176">
          <cell r="A176" t="str">
            <v/>
          </cell>
          <cell r="D176" t="str">
            <v>b/ Nh©n c«ng</v>
          </cell>
        </row>
        <row r="177">
          <cell r="A177" t="str">
            <v/>
          </cell>
          <cell r="C177" t="str">
            <v>4,5/7</v>
          </cell>
          <cell r="D177" t="str">
            <v>Nh©n c«ng 4,5/7</v>
          </cell>
          <cell r="E177" t="str">
            <v xml:space="preserve">C«ng </v>
          </cell>
          <cell r="F177">
            <v>14.19</v>
          </cell>
          <cell r="G177">
            <v>16914</v>
          </cell>
          <cell r="I177">
            <v>240010</v>
          </cell>
        </row>
        <row r="178">
          <cell r="A178">
            <v>24</v>
          </cell>
          <cell r="B178" t="str">
            <v>LC.1120</v>
          </cell>
          <cell r="D178" t="str">
            <v xml:space="preserve">Di chuyÓn dÇm tõ b·i chøa ra vÞ trÝ xe lao </v>
          </cell>
          <cell r="E178" t="str">
            <v>PhiÕn</v>
          </cell>
          <cell r="H178">
            <v>260881</v>
          </cell>
          <cell r="I178">
            <v>720029</v>
          </cell>
        </row>
        <row r="179">
          <cell r="A179" t="str">
            <v/>
          </cell>
          <cell r="D179" t="str">
            <v>a/ VËt liÖu</v>
          </cell>
        </row>
        <row r="180">
          <cell r="A180" t="str">
            <v/>
          </cell>
          <cell r="C180" t="str">
            <v>Ray</v>
          </cell>
          <cell r="D180" t="str">
            <v>Ray P43</v>
          </cell>
          <cell r="E180" t="str">
            <v>kg</v>
          </cell>
          <cell r="F180">
            <v>13.8</v>
          </cell>
          <cell r="G180">
            <v>5500</v>
          </cell>
          <cell r="H180">
            <v>75900</v>
          </cell>
        </row>
        <row r="181">
          <cell r="A181" t="str">
            <v/>
          </cell>
          <cell r="C181" t="str">
            <v>l l</v>
          </cell>
          <cell r="D181" t="str">
            <v>LËp l¸ch</v>
          </cell>
          <cell r="E181" t="str">
            <v>bé</v>
          </cell>
          <cell r="F181">
            <v>0.27600000000000002</v>
          </cell>
          <cell r="G181">
            <v>100000</v>
          </cell>
          <cell r="H181">
            <v>27600</v>
          </cell>
        </row>
        <row r="182">
          <cell r="A182" t="str">
            <v/>
          </cell>
          <cell r="C182" t="str">
            <v>gc</v>
          </cell>
          <cell r="D182" t="str">
            <v>Gç chèng/kª</v>
          </cell>
          <cell r="E182" t="str">
            <v>m3</v>
          </cell>
          <cell r="F182">
            <v>6.9000000000000006E-2</v>
          </cell>
          <cell r="G182">
            <v>830880</v>
          </cell>
          <cell r="H182">
            <v>57331</v>
          </cell>
        </row>
        <row r="183">
          <cell r="A183" t="str">
            <v/>
          </cell>
          <cell r="C183" t="str">
            <v>® ®­êng</v>
          </cell>
          <cell r="D183" t="str">
            <v>§inh ®­êng</v>
          </cell>
          <cell r="E183" t="str">
            <v>c¸i</v>
          </cell>
          <cell r="F183">
            <v>20.010000000000002</v>
          </cell>
          <cell r="G183">
            <v>5000</v>
          </cell>
          <cell r="H183">
            <v>100050</v>
          </cell>
        </row>
        <row r="184">
          <cell r="A184" t="str">
            <v/>
          </cell>
          <cell r="D184" t="str">
            <v>b/ Nh©n c«ng</v>
          </cell>
        </row>
        <row r="185">
          <cell r="A185" t="str">
            <v/>
          </cell>
          <cell r="C185" t="str">
            <v>4,5/7</v>
          </cell>
          <cell r="D185" t="str">
            <v>Nh©n c«ng 4,5/7</v>
          </cell>
          <cell r="E185" t="str">
            <v xml:space="preserve">C«ng </v>
          </cell>
          <cell r="F185">
            <v>42.57</v>
          </cell>
          <cell r="G185">
            <v>16914</v>
          </cell>
          <cell r="I185">
            <v>720029</v>
          </cell>
        </row>
        <row r="186">
          <cell r="A186">
            <v>25</v>
          </cell>
          <cell r="B186" t="str">
            <v>LB.2120</v>
          </cell>
          <cell r="D186" t="str">
            <v xml:space="preserve">Lao l¾p dÇm vµo nhÞp </v>
          </cell>
          <cell r="E186" t="str">
            <v>PhiÕn</v>
          </cell>
          <cell r="H186">
            <v>611384</v>
          </cell>
          <cell r="I186">
            <v>2623361</v>
          </cell>
          <cell r="J186">
            <v>640983</v>
          </cell>
        </row>
        <row r="187">
          <cell r="A187" t="str">
            <v/>
          </cell>
          <cell r="D187" t="str">
            <v>a/ VËt liÖu</v>
          </cell>
        </row>
        <row r="188">
          <cell r="A188" t="str">
            <v/>
          </cell>
          <cell r="C188" t="str">
            <v>th</v>
          </cell>
          <cell r="D188" t="str">
            <v xml:space="preserve">ThÐp h×nh                            </v>
          </cell>
          <cell r="E188" t="str">
            <v>kg</v>
          </cell>
          <cell r="F188">
            <v>3.63</v>
          </cell>
          <cell r="G188">
            <v>4496</v>
          </cell>
          <cell r="H188">
            <v>16320</v>
          </cell>
        </row>
        <row r="189">
          <cell r="A189" t="str">
            <v/>
          </cell>
          <cell r="C189" t="str">
            <v>t vg</v>
          </cell>
          <cell r="D189" t="str">
            <v>Tµ vÑt gç</v>
          </cell>
          <cell r="E189" t="str">
            <v>thanh</v>
          </cell>
          <cell r="F189">
            <v>2.64</v>
          </cell>
          <cell r="G189">
            <v>180000</v>
          </cell>
          <cell r="H189">
            <v>475200</v>
          </cell>
        </row>
        <row r="190">
          <cell r="A190" t="str">
            <v/>
          </cell>
          <cell r="C190" t="str">
            <v>® ®­êng</v>
          </cell>
          <cell r="D190" t="str">
            <v>§inh ®­êng</v>
          </cell>
          <cell r="E190" t="str">
            <v>c¸i</v>
          </cell>
          <cell r="F190">
            <v>18.149999999999999</v>
          </cell>
          <cell r="G190">
            <v>5000</v>
          </cell>
          <cell r="H190">
            <v>90750</v>
          </cell>
        </row>
        <row r="191">
          <cell r="A191" t="str">
            <v/>
          </cell>
          <cell r="D191" t="str">
            <v>VËt liÖu kh¸c</v>
          </cell>
          <cell r="E191" t="str">
            <v>%</v>
          </cell>
          <cell r="F191">
            <v>5</v>
          </cell>
          <cell r="G191">
            <v>582270</v>
          </cell>
          <cell r="H191">
            <v>29114</v>
          </cell>
        </row>
        <row r="192">
          <cell r="A192" t="str">
            <v/>
          </cell>
          <cell r="D192" t="str">
            <v>b/ Nh©n c«ng</v>
          </cell>
        </row>
        <row r="193">
          <cell r="A193" t="str">
            <v/>
          </cell>
          <cell r="C193" t="str">
            <v>4,5/7</v>
          </cell>
          <cell r="D193" t="str">
            <v>Nh©n c«ng 4,5/7</v>
          </cell>
          <cell r="E193" t="str">
            <v>c«ng</v>
          </cell>
          <cell r="F193">
            <v>155.1</v>
          </cell>
          <cell r="G193">
            <v>16914</v>
          </cell>
          <cell r="I193">
            <v>2623361</v>
          </cell>
        </row>
        <row r="194">
          <cell r="A194" t="str">
            <v/>
          </cell>
          <cell r="D194" t="str">
            <v>c/ M¸y thi c«ng</v>
          </cell>
        </row>
        <row r="195">
          <cell r="A195" t="str">
            <v/>
          </cell>
          <cell r="C195" t="str">
            <v>xld</v>
          </cell>
          <cell r="D195" t="str">
            <v>Xe lao dÇm</v>
          </cell>
          <cell r="E195" t="str">
            <v>ca</v>
          </cell>
          <cell r="F195">
            <v>0.23760000000000001</v>
          </cell>
          <cell r="G195">
            <v>2382049</v>
          </cell>
          <cell r="J195">
            <v>565975</v>
          </cell>
        </row>
        <row r="196">
          <cell r="A196" t="str">
            <v/>
          </cell>
          <cell r="C196" t="str">
            <v>t®5</v>
          </cell>
          <cell r="D196" t="str">
            <v>Têi ®iÖn 5T</v>
          </cell>
          <cell r="E196" t="str">
            <v>ca</v>
          </cell>
          <cell r="F196">
            <v>0.23760000000000001</v>
          </cell>
          <cell r="G196">
            <v>70440</v>
          </cell>
          <cell r="J196">
            <v>16737</v>
          </cell>
        </row>
        <row r="197">
          <cell r="A197" t="str">
            <v/>
          </cell>
          <cell r="D197" t="str">
            <v>M¸y kh¸c</v>
          </cell>
          <cell r="E197" t="str">
            <v>%</v>
          </cell>
          <cell r="F197">
            <v>10</v>
          </cell>
          <cell r="G197">
            <v>582712</v>
          </cell>
          <cell r="J197">
            <v>58271</v>
          </cell>
        </row>
        <row r="198">
          <cell r="A198">
            <v>26</v>
          </cell>
          <cell r="B198" t="str">
            <v>IA.1220</v>
          </cell>
          <cell r="D198" t="str">
            <v>SX, LD cèt thÐp dÇm kª, bÖ ®óc</v>
          </cell>
          <cell r="E198" t="str">
            <v>TÊn</v>
          </cell>
          <cell r="H198">
            <v>4448869</v>
          </cell>
          <cell r="I198">
            <v>147279</v>
          </cell>
          <cell r="J198">
            <v>102444</v>
          </cell>
        </row>
        <row r="199">
          <cell r="A199" t="str">
            <v/>
          </cell>
          <cell r="D199" t="str">
            <v>a/ VËt liÖu</v>
          </cell>
        </row>
        <row r="200">
          <cell r="A200" t="str">
            <v/>
          </cell>
          <cell r="C200" t="str">
            <v>tt&lt;18</v>
          </cell>
          <cell r="D200" t="str">
            <v>ThÐp trßn d&lt;=18</v>
          </cell>
          <cell r="E200" t="str">
            <v>kg</v>
          </cell>
          <cell r="F200">
            <v>1020</v>
          </cell>
          <cell r="G200">
            <v>4232</v>
          </cell>
          <cell r="H200">
            <v>4316640</v>
          </cell>
        </row>
        <row r="201">
          <cell r="A201" t="str">
            <v/>
          </cell>
          <cell r="C201" t="str">
            <v>dtb</v>
          </cell>
          <cell r="D201" t="str">
            <v>D©y thÐp buéc</v>
          </cell>
          <cell r="E201" t="str">
            <v>kg</v>
          </cell>
          <cell r="F201">
            <v>14.28</v>
          </cell>
          <cell r="G201">
            <v>6682</v>
          </cell>
          <cell r="H201">
            <v>95419</v>
          </cell>
        </row>
        <row r="202">
          <cell r="A202" t="str">
            <v/>
          </cell>
          <cell r="C202" t="str">
            <v>qh</v>
          </cell>
          <cell r="D202" t="str">
            <v>Que hµn</v>
          </cell>
          <cell r="E202" t="str">
            <v>kg</v>
          </cell>
          <cell r="F202">
            <v>4.82</v>
          </cell>
          <cell r="G202">
            <v>7637</v>
          </cell>
          <cell r="H202">
            <v>36810</v>
          </cell>
        </row>
        <row r="203">
          <cell r="A203" t="str">
            <v/>
          </cell>
          <cell r="D203" t="str">
            <v>b/ Nh©n c«ng</v>
          </cell>
        </row>
        <row r="204">
          <cell r="A204" t="str">
            <v/>
          </cell>
          <cell r="C204" t="str">
            <v>3,5/7</v>
          </cell>
          <cell r="D204" t="str">
            <v>Nh©n c«ng 3,5/7</v>
          </cell>
          <cell r="E204" t="str">
            <v>c«ng</v>
          </cell>
          <cell r="F204">
            <v>10.08</v>
          </cell>
          <cell r="G204">
            <v>14611</v>
          </cell>
          <cell r="I204">
            <v>147279</v>
          </cell>
        </row>
        <row r="205">
          <cell r="A205" t="str">
            <v/>
          </cell>
          <cell r="D205" t="str">
            <v>b/ M¸y thi c«ng</v>
          </cell>
        </row>
        <row r="206">
          <cell r="A206" t="str">
            <v/>
          </cell>
          <cell r="C206" t="str">
            <v>h23</v>
          </cell>
          <cell r="D206" t="str">
            <v>M¸y hµn 23KW</v>
          </cell>
          <cell r="E206" t="str">
            <v>ca</v>
          </cell>
          <cell r="F206">
            <v>1.1599999999999999</v>
          </cell>
          <cell r="G206">
            <v>77338</v>
          </cell>
          <cell r="J206">
            <v>89712</v>
          </cell>
        </row>
        <row r="207">
          <cell r="A207" t="str">
            <v/>
          </cell>
          <cell r="C207" t="str">
            <v>cuct</v>
          </cell>
          <cell r="D207" t="str">
            <v>M¸y c¾t uèn cèt thÐp</v>
          </cell>
          <cell r="E207" t="str">
            <v>ca</v>
          </cell>
          <cell r="F207">
            <v>0.32</v>
          </cell>
          <cell r="G207">
            <v>39789</v>
          </cell>
          <cell r="J207">
            <v>12732</v>
          </cell>
        </row>
        <row r="208">
          <cell r="A208">
            <v>27</v>
          </cell>
          <cell r="B208" t="str">
            <v>HA.1410</v>
          </cell>
          <cell r="D208" t="str">
            <v>Bª t«ng dÇm kª, bÖ ®óc M200</v>
          </cell>
          <cell r="E208" t="str">
            <v>m3</v>
          </cell>
          <cell r="H208">
            <v>351247</v>
          </cell>
          <cell r="I208">
            <v>24287</v>
          </cell>
          <cell r="J208">
            <v>12480</v>
          </cell>
        </row>
        <row r="209">
          <cell r="A209" t="str">
            <v/>
          </cell>
          <cell r="D209" t="str">
            <v>a/ VËt liÖu</v>
          </cell>
        </row>
        <row r="210">
          <cell r="A210" t="str">
            <v/>
          </cell>
          <cell r="D210" t="str">
            <v>V­a BT M200 ®¸ 4x6 (®é sôt 2-4)</v>
          </cell>
          <cell r="E210" t="str">
            <v>m3</v>
          </cell>
          <cell r="F210">
            <v>1.0249999999999999</v>
          </cell>
          <cell r="G210">
            <v>339287</v>
          </cell>
          <cell r="H210">
            <v>347769</v>
          </cell>
        </row>
        <row r="211">
          <cell r="A211" t="str">
            <v/>
          </cell>
          <cell r="D211" t="str">
            <v>VËt liÖu kh¸c</v>
          </cell>
          <cell r="E211" t="str">
            <v>%</v>
          </cell>
          <cell r="F211">
            <v>1</v>
          </cell>
          <cell r="G211">
            <v>347769</v>
          </cell>
          <cell r="H211">
            <v>3478</v>
          </cell>
        </row>
        <row r="212">
          <cell r="A212" t="str">
            <v/>
          </cell>
          <cell r="D212" t="str">
            <v>b/ Nh©n c«ng</v>
          </cell>
        </row>
        <row r="213">
          <cell r="A213" t="str">
            <v/>
          </cell>
          <cell r="C213" t="str">
            <v>3,0/7</v>
          </cell>
          <cell r="D213" t="str">
            <v>Nh©n c«ng 3,0/7</v>
          </cell>
          <cell r="E213" t="str">
            <v>c«ng</v>
          </cell>
          <cell r="F213">
            <v>1.75</v>
          </cell>
          <cell r="G213">
            <v>13878</v>
          </cell>
          <cell r="I213">
            <v>24287</v>
          </cell>
        </row>
        <row r="214">
          <cell r="A214" t="str">
            <v/>
          </cell>
          <cell r="D214" t="str">
            <v>c/ M¸y thi c«ng</v>
          </cell>
        </row>
        <row r="215">
          <cell r="A215" t="str">
            <v/>
          </cell>
          <cell r="C215" t="str">
            <v>t250</v>
          </cell>
          <cell r="D215" t="str">
            <v>M¸y trén 250l</v>
          </cell>
          <cell r="E215" t="str">
            <v>ca</v>
          </cell>
          <cell r="F215">
            <v>9.5000000000000001E-2</v>
          </cell>
          <cell r="G215">
            <v>96272</v>
          </cell>
          <cell r="J215">
            <v>9146</v>
          </cell>
        </row>
        <row r="216">
          <cell r="A216" t="str">
            <v/>
          </cell>
          <cell r="C216" t="str">
            <v>® d1,5</v>
          </cell>
          <cell r="D216" t="str">
            <v>M¸y ®Çm dïi 1,5KW</v>
          </cell>
          <cell r="E216" t="str">
            <v>ca</v>
          </cell>
          <cell r="F216">
            <v>8.8999999999999996E-2</v>
          </cell>
          <cell r="G216">
            <v>37456</v>
          </cell>
          <cell r="J216">
            <v>3334</v>
          </cell>
        </row>
        <row r="217">
          <cell r="A217">
            <v>28</v>
          </cell>
          <cell r="B217" t="str">
            <v>KA.2410</v>
          </cell>
          <cell r="D217" t="str">
            <v>V¸n khu«n bÖ ®óc dÇm</v>
          </cell>
          <cell r="E217" t="str">
            <v>100m2</v>
          </cell>
          <cell r="H217">
            <v>1594967</v>
          </cell>
          <cell r="I217">
            <v>702141</v>
          </cell>
        </row>
        <row r="218">
          <cell r="A218" t="str">
            <v/>
          </cell>
          <cell r="D218" t="str">
            <v>a/ VËt liÖu</v>
          </cell>
        </row>
        <row r="219">
          <cell r="A219" t="str">
            <v/>
          </cell>
          <cell r="C219" t="str">
            <v>gvk</v>
          </cell>
          <cell r="D219" t="str">
            <v>Gç v¸n khu«n</v>
          </cell>
          <cell r="E219" t="str">
            <v>m3</v>
          </cell>
          <cell r="F219">
            <v>0.79200000000000004</v>
          </cell>
          <cell r="G219">
            <v>830880</v>
          </cell>
          <cell r="H219">
            <v>658057</v>
          </cell>
        </row>
        <row r="220">
          <cell r="A220" t="str">
            <v/>
          </cell>
          <cell r="C220" t="str">
            <v>gc</v>
          </cell>
          <cell r="D220" t="str">
            <v>Gç chèng/kª</v>
          </cell>
          <cell r="E220" t="str">
            <v>m3</v>
          </cell>
          <cell r="F220">
            <v>0.98099999999999998</v>
          </cell>
          <cell r="G220">
            <v>830880</v>
          </cell>
          <cell r="H220">
            <v>815093</v>
          </cell>
        </row>
        <row r="221">
          <cell r="A221" t="str">
            <v/>
          </cell>
          <cell r="C221" t="str">
            <v>® ®Øa</v>
          </cell>
          <cell r="D221" t="str">
            <v>§inh ®Øa</v>
          </cell>
          <cell r="E221" t="str">
            <v>C¸i</v>
          </cell>
          <cell r="F221">
            <v>29</v>
          </cell>
          <cell r="G221">
            <v>1400</v>
          </cell>
          <cell r="H221">
            <v>40600</v>
          </cell>
        </row>
        <row r="222">
          <cell r="A222" t="str">
            <v/>
          </cell>
          <cell r="C222" t="str">
            <v>®i</v>
          </cell>
          <cell r="D222" t="str">
            <v>§inh</v>
          </cell>
          <cell r="E222" t="str">
            <v>kg</v>
          </cell>
          <cell r="F222">
            <v>11.45</v>
          </cell>
          <cell r="G222">
            <v>5714</v>
          </cell>
          <cell r="H222">
            <v>65425</v>
          </cell>
        </row>
        <row r="223">
          <cell r="A223" t="str">
            <v/>
          </cell>
          <cell r="D223" t="str">
            <v>VËt liÖu kh¸c</v>
          </cell>
          <cell r="E223" t="str">
            <v>%</v>
          </cell>
          <cell r="F223">
            <v>1</v>
          </cell>
          <cell r="G223">
            <v>1579175</v>
          </cell>
          <cell r="H223">
            <v>15792</v>
          </cell>
        </row>
        <row r="224">
          <cell r="A224" t="str">
            <v/>
          </cell>
          <cell r="D224" t="str">
            <v>b/ Nh©n c«ng</v>
          </cell>
        </row>
        <row r="225">
          <cell r="A225" t="str">
            <v/>
          </cell>
          <cell r="C225" t="str">
            <v>4,0/7</v>
          </cell>
          <cell r="D225" t="str">
            <v>Nh©n c«ng 4,0/7</v>
          </cell>
          <cell r="E225" t="str">
            <v>c«ng</v>
          </cell>
          <cell r="F225">
            <v>45.76</v>
          </cell>
          <cell r="G225">
            <v>15344</v>
          </cell>
          <cell r="I225">
            <v>702141</v>
          </cell>
        </row>
        <row r="226">
          <cell r="A226">
            <v>29</v>
          </cell>
          <cell r="B226" t="str">
            <v>BC.2122</v>
          </cell>
          <cell r="D226" t="str">
            <v>San ñi mÆt b»ng thi c«ng</v>
          </cell>
          <cell r="E226" t="str">
            <v>m3</v>
          </cell>
          <cell r="H226">
            <v>2577</v>
          </cell>
        </row>
        <row r="227">
          <cell r="A227" t="str">
            <v/>
          </cell>
          <cell r="D227" t="str">
            <v>c/ M¸y thi c«ng</v>
          </cell>
        </row>
        <row r="228">
          <cell r="A228" t="str">
            <v/>
          </cell>
          <cell r="C228" t="str">
            <v>u110</v>
          </cell>
          <cell r="D228" t="str">
            <v>M¸y ñi 110cv</v>
          </cell>
          <cell r="E228" t="str">
            <v>Ca</v>
          </cell>
          <cell r="F228">
            <v>3.8500000000000001E-3</v>
          </cell>
          <cell r="G228">
            <v>669348</v>
          </cell>
          <cell r="H228">
            <v>2577</v>
          </cell>
        </row>
        <row r="229">
          <cell r="A229">
            <v>30</v>
          </cell>
          <cell r="B229" t="str">
            <v>HA.6210</v>
          </cell>
          <cell r="C229" t="str">
            <v>M.CÇu</v>
          </cell>
          <cell r="D229" t="str">
            <v>BT dÇm ngang, mèi nèi M400</v>
          </cell>
          <cell r="E229" t="str">
            <v>m3</v>
          </cell>
          <cell r="H229">
            <v>745190</v>
          </cell>
          <cell r="I229">
            <v>40911</v>
          </cell>
          <cell r="J229">
            <v>37263</v>
          </cell>
        </row>
        <row r="230">
          <cell r="A230" t="str">
            <v/>
          </cell>
          <cell r="D230" t="str">
            <v>a/ VËt liÖu</v>
          </cell>
        </row>
        <row r="231">
          <cell r="A231" t="str">
            <v/>
          </cell>
          <cell r="D231" t="str">
            <v>V­a BT M400 ®¸ 1x2 (®é sôt 14-17)</v>
          </cell>
          <cell r="E231" t="str">
            <v>m3</v>
          </cell>
          <cell r="F231">
            <v>1.0249999999999999</v>
          </cell>
          <cell r="G231">
            <v>699053</v>
          </cell>
          <cell r="H231">
            <v>716529</v>
          </cell>
        </row>
        <row r="232">
          <cell r="A232" t="str">
            <v/>
          </cell>
          <cell r="D232" t="str">
            <v>VËt liÖu kh¸c</v>
          </cell>
          <cell r="E232" t="str">
            <v>%</v>
          </cell>
          <cell r="F232">
            <v>4</v>
          </cell>
          <cell r="G232">
            <v>716529</v>
          </cell>
          <cell r="H232">
            <v>28661</v>
          </cell>
        </row>
        <row r="233">
          <cell r="A233" t="str">
            <v/>
          </cell>
          <cell r="D233" t="str">
            <v>b/ Nh©n c«ng</v>
          </cell>
        </row>
        <row r="234">
          <cell r="A234" t="str">
            <v/>
          </cell>
          <cell r="C234" t="str">
            <v>3,5/7</v>
          </cell>
          <cell r="D234" t="str">
            <v>Nh©n c«ng 3,5/7</v>
          </cell>
          <cell r="E234" t="str">
            <v xml:space="preserve">C«ng </v>
          </cell>
          <cell r="F234">
            <v>2.8</v>
          </cell>
          <cell r="G234">
            <v>14611</v>
          </cell>
          <cell r="I234">
            <v>40911</v>
          </cell>
        </row>
        <row r="235">
          <cell r="A235" t="str">
            <v/>
          </cell>
          <cell r="D235" t="str">
            <v xml:space="preserve">c/ M¸y thi c«ng </v>
          </cell>
        </row>
        <row r="236">
          <cell r="C236" t="str">
            <v>c10</v>
          </cell>
          <cell r="D236" t="str">
            <v>CÈu 10T</v>
          </cell>
          <cell r="E236" t="str">
            <v>Ca</v>
          </cell>
          <cell r="F236">
            <v>0.04</v>
          </cell>
          <cell r="G236">
            <v>615511</v>
          </cell>
          <cell r="J236">
            <v>24620</v>
          </cell>
        </row>
        <row r="237">
          <cell r="A237" t="str">
            <v/>
          </cell>
          <cell r="C237" t="str">
            <v>t250</v>
          </cell>
          <cell r="D237" t="str">
            <v>M¸y trén 250l</v>
          </cell>
          <cell r="E237" t="str">
            <v>Ca</v>
          </cell>
          <cell r="F237">
            <v>9.5000000000000001E-2</v>
          </cell>
          <cell r="G237">
            <v>96272</v>
          </cell>
          <cell r="J237">
            <v>9146</v>
          </cell>
        </row>
        <row r="238">
          <cell r="A238" t="str">
            <v/>
          </cell>
          <cell r="C238" t="str">
            <v>®b1</v>
          </cell>
          <cell r="D238" t="str">
            <v>M¸y ®Çm bµn 1KW</v>
          </cell>
          <cell r="E238" t="str">
            <v>Ca</v>
          </cell>
          <cell r="F238">
            <v>8.8999999999999996E-2</v>
          </cell>
          <cell r="G238">
            <v>32525</v>
          </cell>
          <cell r="J238">
            <v>2895</v>
          </cell>
        </row>
        <row r="239">
          <cell r="A239" t="str">
            <v/>
          </cell>
          <cell r="D239" t="str">
            <v>M¸y kh¸c</v>
          </cell>
          <cell r="E239" t="str">
            <v>%</v>
          </cell>
          <cell r="F239">
            <v>5</v>
          </cell>
          <cell r="G239">
            <v>12041</v>
          </cell>
          <cell r="J239">
            <v>602</v>
          </cell>
        </row>
        <row r="240">
          <cell r="A240">
            <v>31</v>
          </cell>
          <cell r="B240" t="str">
            <v>IA.2521</v>
          </cell>
          <cell r="C240" t="str">
            <v>M.CÇu</v>
          </cell>
          <cell r="D240" t="str">
            <v>SX, LD cèt thÐp dÇm ngang, mèi nèi CT3</v>
          </cell>
          <cell r="E240" t="str">
            <v>TÊn</v>
          </cell>
          <cell r="H240">
            <v>4517699</v>
          </cell>
          <cell r="I240">
            <v>159406</v>
          </cell>
          <cell r="J240">
            <v>101763</v>
          </cell>
        </row>
        <row r="241">
          <cell r="A241" t="str">
            <v/>
          </cell>
          <cell r="D241" t="str">
            <v>a/ VËt liÖu</v>
          </cell>
        </row>
        <row r="242">
          <cell r="A242" t="str">
            <v/>
          </cell>
          <cell r="C242" t="str">
            <v>ct3</v>
          </cell>
          <cell r="D242" t="str">
            <v>ThÐp CT3</v>
          </cell>
          <cell r="E242" t="str">
            <v>kg</v>
          </cell>
          <cell r="F242">
            <v>1020</v>
          </cell>
          <cell r="G242">
            <v>4301</v>
          </cell>
          <cell r="H242">
            <v>4387020</v>
          </cell>
        </row>
        <row r="243">
          <cell r="A243" t="str">
            <v/>
          </cell>
          <cell r="C243" t="str">
            <v>dtb</v>
          </cell>
          <cell r="D243" t="str">
            <v>D©y thÐp buéc</v>
          </cell>
          <cell r="E243" t="str">
            <v>kg</v>
          </cell>
          <cell r="F243">
            <v>14.28</v>
          </cell>
          <cell r="G243">
            <v>6682</v>
          </cell>
          <cell r="H243">
            <v>95419</v>
          </cell>
        </row>
        <row r="244">
          <cell r="A244" t="str">
            <v/>
          </cell>
          <cell r="C244" t="str">
            <v>qh</v>
          </cell>
          <cell r="D244" t="str">
            <v>Que hµn</v>
          </cell>
          <cell r="E244" t="str">
            <v>kg</v>
          </cell>
          <cell r="F244">
            <v>4.617</v>
          </cell>
          <cell r="G244">
            <v>7637</v>
          </cell>
          <cell r="H244">
            <v>35260</v>
          </cell>
        </row>
        <row r="245">
          <cell r="A245" t="str">
            <v/>
          </cell>
          <cell r="D245" t="str">
            <v>b/ Nh©n c«ng</v>
          </cell>
        </row>
        <row r="246">
          <cell r="A246" t="str">
            <v/>
          </cell>
          <cell r="C246" t="str">
            <v>3,5/7</v>
          </cell>
          <cell r="D246" t="str">
            <v>Nh©n c«ng 3,5/7</v>
          </cell>
          <cell r="E246" t="str">
            <v xml:space="preserve">C«ng </v>
          </cell>
          <cell r="F246">
            <v>10.91</v>
          </cell>
          <cell r="G246">
            <v>14611</v>
          </cell>
          <cell r="I246">
            <v>159406</v>
          </cell>
        </row>
        <row r="247">
          <cell r="A247" t="str">
            <v/>
          </cell>
          <cell r="D247" t="str">
            <v xml:space="preserve">c/ M¸y thi c«ng </v>
          </cell>
        </row>
        <row r="248">
          <cell r="A248" t="str">
            <v/>
          </cell>
          <cell r="C248" t="str">
            <v>h23</v>
          </cell>
          <cell r="D248" t="str">
            <v>M¸y hµn 23KW</v>
          </cell>
          <cell r="E248" t="str">
            <v>Ca</v>
          </cell>
          <cell r="F248">
            <v>1.123</v>
          </cell>
          <cell r="G248">
            <v>77338</v>
          </cell>
          <cell r="J248">
            <v>86851</v>
          </cell>
        </row>
        <row r="249">
          <cell r="C249" t="str">
            <v>cuct</v>
          </cell>
          <cell r="D249" t="str">
            <v>M¸y c¾t uèn cèt thÐp</v>
          </cell>
          <cell r="E249" t="str">
            <v>Ca</v>
          </cell>
          <cell r="F249">
            <v>0.32</v>
          </cell>
          <cell r="G249">
            <v>39789</v>
          </cell>
          <cell r="J249">
            <v>12732</v>
          </cell>
        </row>
        <row r="250">
          <cell r="C250" t="str">
            <v>vt0,8</v>
          </cell>
          <cell r="D250" t="str">
            <v>M¸y vËn th¨ng 0,8T</v>
          </cell>
          <cell r="E250" t="str">
            <v>Ca</v>
          </cell>
          <cell r="F250">
            <v>0.04</v>
          </cell>
          <cell r="G250">
            <v>54495</v>
          </cell>
          <cell r="J250">
            <v>2180</v>
          </cell>
        </row>
        <row r="251">
          <cell r="A251">
            <v>32</v>
          </cell>
          <cell r="B251" t="str">
            <v>IA.2521</v>
          </cell>
          <cell r="C251" t="str">
            <v>M.CÇu</v>
          </cell>
          <cell r="D251" t="str">
            <v>SX, LD cèt thÐp dÇm ngang, mèi nèi CT5</v>
          </cell>
          <cell r="E251" t="str">
            <v>TÊn</v>
          </cell>
          <cell r="H251">
            <v>4447319</v>
          </cell>
          <cell r="I251">
            <v>159406</v>
          </cell>
          <cell r="J251">
            <v>101763</v>
          </cell>
        </row>
        <row r="252">
          <cell r="A252" t="str">
            <v/>
          </cell>
          <cell r="D252" t="str">
            <v>a/ VËt liÖu</v>
          </cell>
        </row>
        <row r="253">
          <cell r="A253" t="str">
            <v/>
          </cell>
          <cell r="C253" t="str">
            <v>ct5</v>
          </cell>
          <cell r="D253" t="str">
            <v>ThÐp CT5</v>
          </cell>
          <cell r="E253" t="str">
            <v>kg</v>
          </cell>
          <cell r="F253">
            <v>1020</v>
          </cell>
          <cell r="G253">
            <v>4232</v>
          </cell>
          <cell r="H253">
            <v>4316640</v>
          </cell>
        </row>
        <row r="254">
          <cell r="A254" t="str">
            <v/>
          </cell>
          <cell r="C254" t="str">
            <v>dtb</v>
          </cell>
          <cell r="D254" t="str">
            <v>D©y thÐp buéc</v>
          </cell>
          <cell r="E254" t="str">
            <v>kg</v>
          </cell>
          <cell r="F254">
            <v>14.28</v>
          </cell>
          <cell r="G254">
            <v>6682</v>
          </cell>
          <cell r="H254">
            <v>95419</v>
          </cell>
        </row>
        <row r="255">
          <cell r="A255" t="str">
            <v/>
          </cell>
          <cell r="C255" t="str">
            <v>qh</v>
          </cell>
          <cell r="D255" t="str">
            <v>Que hµn</v>
          </cell>
          <cell r="E255" t="str">
            <v>kg</v>
          </cell>
          <cell r="F255">
            <v>4.617</v>
          </cell>
          <cell r="G255">
            <v>7637</v>
          </cell>
          <cell r="H255">
            <v>35260</v>
          </cell>
        </row>
        <row r="256">
          <cell r="A256" t="str">
            <v/>
          </cell>
          <cell r="D256" t="str">
            <v>b/ Nh©n c«ng</v>
          </cell>
        </row>
        <row r="257">
          <cell r="A257" t="str">
            <v/>
          </cell>
          <cell r="C257" t="str">
            <v>3,5/7</v>
          </cell>
          <cell r="D257" t="str">
            <v>Nh©n c«ng 3,5/7</v>
          </cell>
          <cell r="E257" t="str">
            <v xml:space="preserve">C«ng </v>
          </cell>
          <cell r="F257">
            <v>10.91</v>
          </cell>
          <cell r="G257">
            <v>14611</v>
          </cell>
          <cell r="I257">
            <v>159406</v>
          </cell>
        </row>
        <row r="258">
          <cell r="A258" t="str">
            <v/>
          </cell>
          <cell r="D258" t="str">
            <v xml:space="preserve">c/ M¸y thi c«ng </v>
          </cell>
        </row>
        <row r="259">
          <cell r="A259" t="str">
            <v/>
          </cell>
          <cell r="C259" t="str">
            <v>h23</v>
          </cell>
          <cell r="D259" t="str">
            <v>M¸y hµn 23KW</v>
          </cell>
          <cell r="E259" t="str">
            <v>Ca</v>
          </cell>
          <cell r="F259">
            <v>1.123</v>
          </cell>
          <cell r="G259">
            <v>77338</v>
          </cell>
          <cell r="J259">
            <v>86851</v>
          </cell>
        </row>
        <row r="260">
          <cell r="C260" t="str">
            <v>cuct</v>
          </cell>
          <cell r="D260" t="str">
            <v>M¸y c¾t uèn cèt thÐp</v>
          </cell>
          <cell r="E260" t="str">
            <v>Ca</v>
          </cell>
          <cell r="F260">
            <v>0.32</v>
          </cell>
          <cell r="G260">
            <v>39789</v>
          </cell>
          <cell r="J260">
            <v>12732</v>
          </cell>
        </row>
        <row r="261">
          <cell r="C261" t="str">
            <v>vt0,8</v>
          </cell>
          <cell r="D261" t="str">
            <v>M¸y vËn th¨ng 0,8T</v>
          </cell>
          <cell r="E261" t="str">
            <v>Ca</v>
          </cell>
          <cell r="F261">
            <v>0.04</v>
          </cell>
          <cell r="G261">
            <v>54495</v>
          </cell>
          <cell r="J261">
            <v>2180</v>
          </cell>
        </row>
        <row r="262">
          <cell r="A262">
            <v>33</v>
          </cell>
          <cell r="B262" t="str">
            <v>KB.2110</v>
          </cell>
          <cell r="D262" t="str">
            <v>V¸n khu«n thÐp dÇm ngang, mèi nèi</v>
          </cell>
          <cell r="E262" t="str">
            <v>m2</v>
          </cell>
          <cell r="H262">
            <v>437357</v>
          </cell>
          <cell r="I262">
            <v>5874</v>
          </cell>
          <cell r="J262">
            <v>1334</v>
          </cell>
        </row>
        <row r="263">
          <cell r="A263" t="str">
            <v/>
          </cell>
          <cell r="D263" t="str">
            <v>a/ VËt liÖu</v>
          </cell>
        </row>
        <row r="264">
          <cell r="A264" t="str">
            <v/>
          </cell>
          <cell r="C264" t="str">
            <v>tb</v>
          </cell>
          <cell r="D264" t="str">
            <v xml:space="preserve">ThÐp b¶n                            </v>
          </cell>
          <cell r="E264" t="str">
            <v>kg</v>
          </cell>
          <cell r="F264">
            <v>0.5181</v>
          </cell>
          <cell r="G264">
            <v>3454</v>
          </cell>
          <cell r="H264">
            <v>1790</v>
          </cell>
        </row>
        <row r="265">
          <cell r="C265" t="str">
            <v>th</v>
          </cell>
          <cell r="D265" t="str">
            <v xml:space="preserve">ThÐp h×nh                            </v>
          </cell>
          <cell r="E265" t="str">
            <v>kg</v>
          </cell>
          <cell r="F265">
            <v>0.4884</v>
          </cell>
          <cell r="G265">
            <v>4496</v>
          </cell>
          <cell r="H265">
            <v>2196</v>
          </cell>
        </row>
        <row r="266">
          <cell r="C266" t="str">
            <v>gc</v>
          </cell>
          <cell r="D266" t="str">
            <v>Gç chèng/kª</v>
          </cell>
          <cell r="E266" t="str">
            <v>m3</v>
          </cell>
          <cell r="F266">
            <v>0.496</v>
          </cell>
          <cell r="G266">
            <v>830880</v>
          </cell>
          <cell r="H266">
            <v>412116</v>
          </cell>
        </row>
        <row r="267">
          <cell r="C267" t="str">
            <v>qh</v>
          </cell>
          <cell r="D267" t="str">
            <v>Que hµn</v>
          </cell>
          <cell r="E267" t="str">
            <v>kg</v>
          </cell>
          <cell r="F267">
            <v>5.6000000000000001E-2</v>
          </cell>
          <cell r="G267">
            <v>7637</v>
          </cell>
          <cell r="H267">
            <v>428</v>
          </cell>
        </row>
        <row r="268">
          <cell r="A268" t="str">
            <v/>
          </cell>
          <cell r="D268" t="str">
            <v>VËt liÖu kh¸c</v>
          </cell>
          <cell r="E268" t="str">
            <v>%</v>
          </cell>
          <cell r="F268">
            <v>5</v>
          </cell>
          <cell r="G268">
            <v>416530</v>
          </cell>
          <cell r="H268">
            <v>20827</v>
          </cell>
        </row>
        <row r="269">
          <cell r="A269" t="str">
            <v/>
          </cell>
          <cell r="D269" t="str">
            <v>b/ Nh©n c«ng</v>
          </cell>
        </row>
        <row r="270">
          <cell r="A270" t="str">
            <v/>
          </cell>
          <cell r="C270" t="str">
            <v>4,0/7</v>
          </cell>
          <cell r="D270" t="str">
            <v>Nh©n c«ng 4,0/7</v>
          </cell>
          <cell r="E270" t="str">
            <v xml:space="preserve">C«ng </v>
          </cell>
          <cell r="F270">
            <v>0.38279999999999997</v>
          </cell>
          <cell r="G270">
            <v>15344</v>
          </cell>
          <cell r="I270">
            <v>5874</v>
          </cell>
        </row>
        <row r="271">
          <cell r="A271" t="str">
            <v/>
          </cell>
          <cell r="D271" t="str">
            <v xml:space="preserve">c/ M¸y thi c«ng </v>
          </cell>
        </row>
        <row r="272">
          <cell r="C272" t="str">
            <v>h23</v>
          </cell>
          <cell r="D272" t="str">
            <v>M¸y hµn 23KW</v>
          </cell>
          <cell r="E272" t="str">
            <v>Ca</v>
          </cell>
          <cell r="F272">
            <v>1.4999999999999999E-2</v>
          </cell>
          <cell r="G272">
            <v>77338</v>
          </cell>
          <cell r="J272">
            <v>1160</v>
          </cell>
        </row>
        <row r="273">
          <cell r="A273" t="str">
            <v/>
          </cell>
          <cell r="D273" t="str">
            <v>M¸y kh¸c</v>
          </cell>
          <cell r="E273" t="str">
            <v>%</v>
          </cell>
          <cell r="F273">
            <v>15</v>
          </cell>
          <cell r="G273">
            <v>1160</v>
          </cell>
          <cell r="J273">
            <v>174</v>
          </cell>
        </row>
        <row r="274">
          <cell r="A274">
            <v>34</v>
          </cell>
          <cell r="B274" t="str">
            <v>TT</v>
          </cell>
          <cell r="D274" t="str">
            <v xml:space="preserve">L¾p dùng èng tho¸t n­íc </v>
          </cell>
          <cell r="E274" t="str">
            <v>TÊn</v>
          </cell>
          <cell r="H274">
            <v>10810240</v>
          </cell>
          <cell r="I274">
            <v>170364</v>
          </cell>
          <cell r="J274">
            <v>280350</v>
          </cell>
        </row>
        <row r="275">
          <cell r="A275" t="str">
            <v/>
          </cell>
          <cell r="D275" t="str">
            <v>a/VËt liÖu</v>
          </cell>
        </row>
        <row r="276">
          <cell r="A276" t="str">
            <v/>
          </cell>
          <cell r="D276" t="str">
            <v>ThÐp èng d=150</v>
          </cell>
          <cell r="E276" t="str">
            <v>kg</v>
          </cell>
          <cell r="F276">
            <v>1015</v>
          </cell>
          <cell r="G276">
            <v>10000</v>
          </cell>
          <cell r="H276">
            <v>10150000</v>
          </cell>
        </row>
        <row r="277">
          <cell r="C277" t="str">
            <v>qh</v>
          </cell>
          <cell r="D277" t="str">
            <v>Que hµn</v>
          </cell>
          <cell r="E277" t="str">
            <v>kg</v>
          </cell>
          <cell r="F277">
            <v>20</v>
          </cell>
          <cell r="G277">
            <v>7637</v>
          </cell>
          <cell r="H277">
            <v>152740</v>
          </cell>
        </row>
        <row r="278">
          <cell r="A278" t="str">
            <v/>
          </cell>
          <cell r="D278" t="str">
            <v>VËt liÖu kh¸c</v>
          </cell>
          <cell r="E278" t="str">
            <v>%</v>
          </cell>
          <cell r="F278">
            <v>5</v>
          </cell>
          <cell r="G278">
            <v>10150000</v>
          </cell>
          <cell r="H278">
            <v>507500</v>
          </cell>
        </row>
        <row r="279">
          <cell r="A279" t="str">
            <v/>
          </cell>
          <cell r="D279" t="str">
            <v>b/ Nh©n c«ng</v>
          </cell>
        </row>
        <row r="280">
          <cell r="A280" t="str">
            <v/>
          </cell>
          <cell r="C280" t="str">
            <v>3,5/7</v>
          </cell>
          <cell r="D280" t="str">
            <v>Nh©n c«ng 3,5/7</v>
          </cell>
          <cell r="E280" t="str">
            <v>c«ng</v>
          </cell>
          <cell r="F280">
            <v>11.66</v>
          </cell>
          <cell r="G280">
            <v>14611</v>
          </cell>
          <cell r="I280">
            <v>170364</v>
          </cell>
        </row>
        <row r="281">
          <cell r="A281" t="str">
            <v/>
          </cell>
          <cell r="D281" t="str">
            <v xml:space="preserve">c/ M¸y thi c«ng </v>
          </cell>
        </row>
        <row r="282">
          <cell r="C282" t="str">
            <v>h23</v>
          </cell>
          <cell r="D282" t="str">
            <v>M¸y hµn 23KW</v>
          </cell>
          <cell r="E282" t="str">
            <v>Ca</v>
          </cell>
          <cell r="F282">
            <v>3.625</v>
          </cell>
          <cell r="G282">
            <v>77338</v>
          </cell>
          <cell r="J282">
            <v>280350</v>
          </cell>
        </row>
        <row r="283">
          <cell r="A283">
            <v>35</v>
          </cell>
          <cell r="B283" t="str">
            <v>IA.2521</v>
          </cell>
          <cell r="D283" t="str">
            <v>SX, LD cèt thÐp mÆt cÇu CT5</v>
          </cell>
          <cell r="E283" t="str">
            <v>TÊn</v>
          </cell>
          <cell r="H283">
            <v>4469078</v>
          </cell>
          <cell r="I283">
            <v>159406</v>
          </cell>
          <cell r="J283">
            <v>101763</v>
          </cell>
        </row>
        <row r="284">
          <cell r="A284" t="str">
            <v/>
          </cell>
          <cell r="D284" t="str">
            <v>a/ VËt liÖu</v>
          </cell>
        </row>
        <row r="285">
          <cell r="A285" t="str">
            <v/>
          </cell>
          <cell r="C285" t="str">
            <v>ct5</v>
          </cell>
          <cell r="D285" t="str">
            <v>ThÐp CT5</v>
          </cell>
          <cell r="E285" t="str">
            <v>kg</v>
          </cell>
          <cell r="F285">
            <v>1020</v>
          </cell>
          <cell r="G285">
            <v>4232</v>
          </cell>
          <cell r="H285">
            <v>4338223</v>
          </cell>
        </row>
        <row r="286">
          <cell r="C286" t="str">
            <v>qh</v>
          </cell>
          <cell r="D286" t="str">
            <v>Que hµn</v>
          </cell>
          <cell r="E286" t="str">
            <v>kg</v>
          </cell>
          <cell r="F286">
            <v>4.617</v>
          </cell>
          <cell r="G286">
            <v>7637</v>
          </cell>
          <cell r="H286">
            <v>35436</v>
          </cell>
        </row>
        <row r="287">
          <cell r="A287" t="str">
            <v/>
          </cell>
          <cell r="C287" t="str">
            <v>dtb</v>
          </cell>
          <cell r="D287" t="str">
            <v>D©y thÐp buéc</v>
          </cell>
          <cell r="E287" t="str">
            <v>kg</v>
          </cell>
          <cell r="F287">
            <v>14.28</v>
          </cell>
          <cell r="G287">
            <v>6682</v>
          </cell>
          <cell r="H287">
            <v>95419</v>
          </cell>
        </row>
        <row r="288">
          <cell r="A288" t="str">
            <v/>
          </cell>
          <cell r="D288" t="str">
            <v>b/ Nh©n c«ng</v>
          </cell>
        </row>
        <row r="289">
          <cell r="A289" t="str">
            <v/>
          </cell>
          <cell r="C289" t="str">
            <v>3,5/7</v>
          </cell>
          <cell r="D289" t="str">
            <v>Nh©n c«ng 3,5/7</v>
          </cell>
          <cell r="E289" t="str">
            <v>c«ng</v>
          </cell>
          <cell r="F289">
            <v>10.91</v>
          </cell>
          <cell r="G289">
            <v>14611</v>
          </cell>
          <cell r="I289">
            <v>159406</v>
          </cell>
        </row>
        <row r="290">
          <cell r="A290" t="str">
            <v/>
          </cell>
          <cell r="D290" t="str">
            <v>c/ M¸y thi c«ng</v>
          </cell>
        </row>
        <row r="291">
          <cell r="A291" t="str">
            <v/>
          </cell>
          <cell r="C291" t="str">
            <v>cuct</v>
          </cell>
          <cell r="D291" t="str">
            <v>M¸y c¾t uèn cèt thÐp</v>
          </cell>
          <cell r="E291" t="str">
            <v>ca</v>
          </cell>
          <cell r="F291">
            <v>0.32</v>
          </cell>
          <cell r="G291">
            <v>39789</v>
          </cell>
          <cell r="J291">
            <v>12732</v>
          </cell>
        </row>
        <row r="292">
          <cell r="C292" t="str">
            <v>h23</v>
          </cell>
          <cell r="D292" t="str">
            <v>M¸y hµn 23KW</v>
          </cell>
          <cell r="E292" t="str">
            <v>ca</v>
          </cell>
          <cell r="F292">
            <v>1.123</v>
          </cell>
          <cell r="G292">
            <v>77338</v>
          </cell>
          <cell r="J292">
            <v>86851</v>
          </cell>
        </row>
        <row r="293">
          <cell r="A293" t="str">
            <v/>
          </cell>
          <cell r="C293" t="str">
            <v>vt0,8</v>
          </cell>
          <cell r="D293" t="str">
            <v>M¸y vËn th¨ng 0,8T</v>
          </cell>
          <cell r="E293" t="str">
            <v>ca</v>
          </cell>
          <cell r="F293">
            <v>0.04</v>
          </cell>
          <cell r="G293">
            <v>54495</v>
          </cell>
          <cell r="J293">
            <v>2180</v>
          </cell>
        </row>
        <row r="294">
          <cell r="A294">
            <v>36</v>
          </cell>
          <cell r="B294" t="str">
            <v>IA.2521</v>
          </cell>
          <cell r="D294" t="str">
            <v>SX, LD cèt thÐp mÆt cÇu CT3</v>
          </cell>
          <cell r="E294" t="str">
            <v>TÊn</v>
          </cell>
          <cell r="H294">
            <v>4539810</v>
          </cell>
          <cell r="I294">
            <v>159406</v>
          </cell>
          <cell r="J294">
            <v>101763</v>
          </cell>
        </row>
        <row r="295">
          <cell r="A295" t="str">
            <v/>
          </cell>
          <cell r="D295" t="str">
            <v>a/ VËt liÖu</v>
          </cell>
        </row>
        <row r="296">
          <cell r="A296" t="str">
            <v/>
          </cell>
          <cell r="C296" t="str">
            <v>ct3</v>
          </cell>
          <cell r="D296" t="str">
            <v>ThÐp CT3</v>
          </cell>
          <cell r="E296" t="str">
            <v>kg</v>
          </cell>
          <cell r="F296">
            <v>1020</v>
          </cell>
          <cell r="G296">
            <v>4301</v>
          </cell>
          <cell r="H296">
            <v>4408955</v>
          </cell>
        </row>
        <row r="297">
          <cell r="C297" t="str">
            <v>qh</v>
          </cell>
          <cell r="D297" t="str">
            <v>Que hµn</v>
          </cell>
          <cell r="E297" t="str">
            <v>kg</v>
          </cell>
          <cell r="F297">
            <v>4.617</v>
          </cell>
          <cell r="G297">
            <v>7637</v>
          </cell>
          <cell r="H297">
            <v>35436</v>
          </cell>
        </row>
        <row r="298">
          <cell r="A298" t="str">
            <v/>
          </cell>
          <cell r="C298" t="str">
            <v>dtb</v>
          </cell>
          <cell r="D298" t="str">
            <v>D©y thÐp buéc</v>
          </cell>
          <cell r="E298" t="str">
            <v>kg</v>
          </cell>
          <cell r="F298">
            <v>14.28</v>
          </cell>
          <cell r="G298">
            <v>6682</v>
          </cell>
          <cell r="H298">
            <v>95419</v>
          </cell>
        </row>
        <row r="299">
          <cell r="A299" t="str">
            <v/>
          </cell>
          <cell r="D299" t="str">
            <v>b/ Nh©n c«ng</v>
          </cell>
        </row>
        <row r="300">
          <cell r="A300" t="str">
            <v/>
          </cell>
          <cell r="C300" t="str">
            <v>3,5/7</v>
          </cell>
          <cell r="D300" t="str">
            <v>Nh©n c«ng 3,5/7</v>
          </cell>
          <cell r="E300" t="str">
            <v>c«ng</v>
          </cell>
          <cell r="F300">
            <v>10.91</v>
          </cell>
          <cell r="G300">
            <v>14611</v>
          </cell>
          <cell r="I300">
            <v>159406</v>
          </cell>
        </row>
        <row r="301">
          <cell r="A301" t="str">
            <v/>
          </cell>
          <cell r="D301" t="str">
            <v>c/ M¸y thi c«ng</v>
          </cell>
        </row>
        <row r="302">
          <cell r="A302" t="str">
            <v/>
          </cell>
          <cell r="C302" t="str">
            <v>cuct</v>
          </cell>
          <cell r="D302" t="str">
            <v>M¸y c¾t uèn cèt thÐp</v>
          </cell>
          <cell r="E302" t="str">
            <v>ca</v>
          </cell>
          <cell r="F302">
            <v>0.32</v>
          </cell>
          <cell r="G302">
            <v>39789</v>
          </cell>
          <cell r="J302">
            <v>12732</v>
          </cell>
        </row>
        <row r="303">
          <cell r="C303" t="str">
            <v>h23</v>
          </cell>
          <cell r="D303" t="str">
            <v>M¸y hµn 23KW</v>
          </cell>
          <cell r="E303" t="str">
            <v>ca</v>
          </cell>
          <cell r="F303">
            <v>1.123</v>
          </cell>
          <cell r="G303">
            <v>77338</v>
          </cell>
          <cell r="J303">
            <v>86851</v>
          </cell>
        </row>
        <row r="304">
          <cell r="A304" t="str">
            <v/>
          </cell>
          <cell r="C304" t="str">
            <v>vt0,8</v>
          </cell>
          <cell r="D304" t="str">
            <v>M¸y vËn th¨ng 0,8T</v>
          </cell>
          <cell r="E304" t="str">
            <v>ca</v>
          </cell>
          <cell r="F304">
            <v>0.04</v>
          </cell>
          <cell r="G304">
            <v>54495</v>
          </cell>
          <cell r="J304">
            <v>2180</v>
          </cell>
        </row>
        <row r="305">
          <cell r="A305">
            <v>37</v>
          </cell>
          <cell r="B305" t="str">
            <v>HA.6210</v>
          </cell>
          <cell r="D305" t="str">
            <v>BT b¶n mÆt cÇu M300</v>
          </cell>
          <cell r="E305" t="str">
            <v>m3</v>
          </cell>
          <cell r="H305">
            <v>528418</v>
          </cell>
          <cell r="I305">
            <v>40911</v>
          </cell>
          <cell r="J305">
            <v>12643</v>
          </cell>
        </row>
        <row r="306">
          <cell r="A306" t="str">
            <v/>
          </cell>
          <cell r="D306" t="str">
            <v>a/ VËt liÖu</v>
          </cell>
        </row>
        <row r="307">
          <cell r="A307" t="str">
            <v/>
          </cell>
          <cell r="D307" t="str">
            <v>V­a BT M300 ®¸ 1x2 (®é sôt 6x8)</v>
          </cell>
          <cell r="E307" t="str">
            <v xml:space="preserve">C«ng </v>
          </cell>
          <cell r="F307">
            <v>1.0249999999999999</v>
          </cell>
          <cell r="G307">
            <v>495701</v>
          </cell>
          <cell r="H307">
            <v>508094</v>
          </cell>
        </row>
        <row r="308">
          <cell r="A308" t="str">
            <v/>
          </cell>
          <cell r="D308" t="str">
            <v>VËt liÖu kh¸c</v>
          </cell>
          <cell r="E308" t="str">
            <v>%</v>
          </cell>
          <cell r="F308">
            <v>4</v>
          </cell>
          <cell r="G308">
            <v>508094</v>
          </cell>
          <cell r="H308">
            <v>20324</v>
          </cell>
        </row>
        <row r="309">
          <cell r="A309" t="str">
            <v/>
          </cell>
          <cell r="D309" t="str">
            <v>b/ Nh©n c«ng</v>
          </cell>
        </row>
        <row r="310">
          <cell r="A310" t="str">
            <v/>
          </cell>
          <cell r="C310" t="str">
            <v>3,5/7</v>
          </cell>
          <cell r="D310" t="str">
            <v>Nh©n c«ng 3,5/7</v>
          </cell>
          <cell r="E310" t="str">
            <v xml:space="preserve">C«ng </v>
          </cell>
          <cell r="F310">
            <v>2.8</v>
          </cell>
          <cell r="G310">
            <v>14611</v>
          </cell>
          <cell r="I310">
            <v>40911</v>
          </cell>
        </row>
        <row r="311">
          <cell r="A311" t="str">
            <v/>
          </cell>
          <cell r="D311" t="str">
            <v xml:space="preserve">c/ M¸y thi c«ng </v>
          </cell>
        </row>
        <row r="312">
          <cell r="A312" t="str">
            <v/>
          </cell>
          <cell r="C312" t="str">
            <v>t250</v>
          </cell>
          <cell r="D312" t="str">
            <v>M¸y trén 250l</v>
          </cell>
          <cell r="E312" t="str">
            <v>Ca</v>
          </cell>
          <cell r="F312">
            <v>9.5000000000000001E-2</v>
          </cell>
          <cell r="G312">
            <v>96272</v>
          </cell>
          <cell r="J312">
            <v>9146</v>
          </cell>
        </row>
        <row r="313">
          <cell r="A313" t="str">
            <v/>
          </cell>
          <cell r="C313" t="str">
            <v>®b1</v>
          </cell>
          <cell r="D313" t="str">
            <v>M¸y ®Çm bµn 1KW</v>
          </cell>
          <cell r="E313" t="str">
            <v>Ca</v>
          </cell>
          <cell r="F313">
            <v>8.8999999999999996E-2</v>
          </cell>
          <cell r="G313">
            <v>32525</v>
          </cell>
          <cell r="J313">
            <v>2895</v>
          </cell>
        </row>
        <row r="314">
          <cell r="A314" t="str">
            <v/>
          </cell>
          <cell r="D314" t="str">
            <v>M¸y kh¸c</v>
          </cell>
          <cell r="E314" t="str">
            <v>%</v>
          </cell>
          <cell r="F314">
            <v>5</v>
          </cell>
          <cell r="G314">
            <v>12041</v>
          </cell>
          <cell r="J314">
            <v>602</v>
          </cell>
        </row>
        <row r="315">
          <cell r="A315">
            <v>38</v>
          </cell>
          <cell r="B315" t="str">
            <v>IA.2511</v>
          </cell>
          <cell r="D315" t="str">
            <v>SX, LD l­íi thÐp mÆt cÇu d=6</v>
          </cell>
          <cell r="E315" t="str">
            <v>TÊn</v>
          </cell>
          <cell r="H315">
            <v>4539767</v>
          </cell>
          <cell r="I315">
            <v>213759</v>
          </cell>
          <cell r="J315">
            <v>18096</v>
          </cell>
        </row>
        <row r="316">
          <cell r="A316" t="str">
            <v/>
          </cell>
          <cell r="D316" t="str">
            <v>a/ VËt liÖu</v>
          </cell>
        </row>
        <row r="317">
          <cell r="A317" t="str">
            <v/>
          </cell>
          <cell r="C317" t="str">
            <v>tt&lt;10</v>
          </cell>
          <cell r="D317" t="str">
            <v>ThÐp trßn d&lt;=10</v>
          </cell>
          <cell r="E317" t="str">
            <v>kg</v>
          </cell>
          <cell r="F317">
            <v>1005</v>
          </cell>
          <cell r="G317">
            <v>4353</v>
          </cell>
          <cell r="H317">
            <v>4396639</v>
          </cell>
        </row>
        <row r="318">
          <cell r="A318" t="str">
            <v/>
          </cell>
          <cell r="C318" t="str">
            <v>dtb</v>
          </cell>
          <cell r="D318" t="str">
            <v>D©y thÐp buéc</v>
          </cell>
          <cell r="E318" t="str">
            <v>kg</v>
          </cell>
          <cell r="F318">
            <v>21.42</v>
          </cell>
          <cell r="G318">
            <v>6682</v>
          </cell>
          <cell r="H318">
            <v>143128</v>
          </cell>
        </row>
        <row r="319">
          <cell r="A319" t="str">
            <v/>
          </cell>
          <cell r="D319" t="str">
            <v>b/ Nh©n c«ng</v>
          </cell>
        </row>
        <row r="320">
          <cell r="A320" t="str">
            <v/>
          </cell>
          <cell r="C320" t="str">
            <v>3,5/7</v>
          </cell>
          <cell r="D320" t="str">
            <v>Nh©n c«ng 3,5/7</v>
          </cell>
          <cell r="E320" t="str">
            <v>c«ng</v>
          </cell>
          <cell r="F320">
            <v>14.63</v>
          </cell>
          <cell r="G320">
            <v>14611</v>
          </cell>
          <cell r="I320">
            <v>213759</v>
          </cell>
        </row>
        <row r="321">
          <cell r="A321" t="str">
            <v/>
          </cell>
          <cell r="D321" t="str">
            <v>c/ M¸y thi c«ng</v>
          </cell>
        </row>
        <row r="322">
          <cell r="A322" t="str">
            <v/>
          </cell>
          <cell r="C322" t="str">
            <v>cuct</v>
          </cell>
          <cell r="D322" t="str">
            <v>M¸y c¾t uèn cèt thÐp</v>
          </cell>
          <cell r="E322" t="str">
            <v>ca</v>
          </cell>
          <cell r="F322">
            <v>0.4</v>
          </cell>
          <cell r="G322">
            <v>39789</v>
          </cell>
          <cell r="J322">
            <v>15916</v>
          </cell>
        </row>
        <row r="323">
          <cell r="A323" t="str">
            <v/>
          </cell>
          <cell r="C323" t="str">
            <v>vt0,8</v>
          </cell>
          <cell r="D323" t="str">
            <v>M¸y vËn th¨ng 0,8T</v>
          </cell>
          <cell r="E323" t="str">
            <v>ca</v>
          </cell>
          <cell r="F323">
            <v>0.04</v>
          </cell>
          <cell r="G323">
            <v>54495</v>
          </cell>
          <cell r="J323">
            <v>2180</v>
          </cell>
        </row>
        <row r="324">
          <cell r="A324">
            <v>39</v>
          </cell>
          <cell r="B324" t="str">
            <v>KB.2330</v>
          </cell>
          <cell r="D324" t="str">
            <v>XS, LD, TD v¸n khu«n b¶n mÆt cÇu</v>
          </cell>
          <cell r="E324" t="str">
            <v>m2</v>
          </cell>
          <cell r="H324">
            <v>10070</v>
          </cell>
          <cell r="I324">
            <v>5242</v>
          </cell>
          <cell r="J324">
            <v>1334</v>
          </cell>
        </row>
        <row r="325">
          <cell r="A325" t="str">
            <v/>
          </cell>
          <cell r="D325" t="str">
            <v>a/ VËt liÖu</v>
          </cell>
        </row>
        <row r="326">
          <cell r="A326" t="str">
            <v/>
          </cell>
          <cell r="C326" t="str">
            <v>tb</v>
          </cell>
          <cell r="D326" t="str">
            <v xml:space="preserve">ThÐp b¶n                            </v>
          </cell>
          <cell r="E326" t="str">
            <v>kg</v>
          </cell>
          <cell r="F326">
            <v>0.5181</v>
          </cell>
          <cell r="G326">
            <v>3454</v>
          </cell>
          <cell r="H326">
            <v>1790</v>
          </cell>
        </row>
        <row r="327">
          <cell r="A327" t="str">
            <v/>
          </cell>
          <cell r="C327" t="str">
            <v>th</v>
          </cell>
          <cell r="D327" t="str">
            <v xml:space="preserve">ThÐp h×nh                            </v>
          </cell>
          <cell r="E327" t="str">
            <v>kg</v>
          </cell>
          <cell r="F327">
            <v>0.40699999999999997</v>
          </cell>
          <cell r="G327">
            <v>4496</v>
          </cell>
          <cell r="H327">
            <v>1830</v>
          </cell>
        </row>
        <row r="328">
          <cell r="A328" t="str">
            <v/>
          </cell>
          <cell r="C328" t="str">
            <v>gc</v>
          </cell>
          <cell r="D328" t="str">
            <v>Gç chèng/kª</v>
          </cell>
          <cell r="E328" t="str">
            <v>m3</v>
          </cell>
          <cell r="F328">
            <v>6.6800000000000002E-3</v>
          </cell>
          <cell r="G328">
            <v>830880</v>
          </cell>
          <cell r="H328">
            <v>5550</v>
          </cell>
        </row>
        <row r="329">
          <cell r="A329" t="str">
            <v/>
          </cell>
          <cell r="C329" t="str">
            <v>qh</v>
          </cell>
          <cell r="D329" t="str">
            <v>Que hµn</v>
          </cell>
          <cell r="E329" t="str">
            <v>kg</v>
          </cell>
          <cell r="F329">
            <v>5.5E-2</v>
          </cell>
          <cell r="G329">
            <v>7637</v>
          </cell>
          <cell r="H329">
            <v>420</v>
          </cell>
        </row>
        <row r="330">
          <cell r="A330" t="str">
            <v/>
          </cell>
          <cell r="D330" t="str">
            <v>VËt liÖu kh¸c</v>
          </cell>
          <cell r="E330" t="str">
            <v>%</v>
          </cell>
          <cell r="F330">
            <v>5</v>
          </cell>
          <cell r="G330">
            <v>9590</v>
          </cell>
          <cell r="H330">
            <v>480</v>
          </cell>
        </row>
        <row r="331">
          <cell r="A331" t="str">
            <v/>
          </cell>
          <cell r="D331" t="str">
            <v>b/ Nh©n c«ng</v>
          </cell>
        </row>
        <row r="332">
          <cell r="A332" t="str">
            <v/>
          </cell>
          <cell r="C332" t="str">
            <v>4,0/7</v>
          </cell>
          <cell r="D332" t="str">
            <v>Nh©n c«ng 4,0/7</v>
          </cell>
          <cell r="E332" t="str">
            <v xml:space="preserve">C«ng </v>
          </cell>
          <cell r="F332">
            <v>0.34160000000000001</v>
          </cell>
          <cell r="G332">
            <v>15344</v>
          </cell>
          <cell r="I332">
            <v>5242</v>
          </cell>
        </row>
        <row r="333">
          <cell r="A333" t="str">
            <v/>
          </cell>
          <cell r="D333" t="str">
            <v xml:space="preserve">c/ M¸y thi c«ng </v>
          </cell>
        </row>
        <row r="334">
          <cell r="A334" t="str">
            <v/>
          </cell>
          <cell r="C334" t="str">
            <v>h23</v>
          </cell>
          <cell r="D334" t="str">
            <v>M¸y hµn 23KW</v>
          </cell>
          <cell r="E334" t="str">
            <v>Ca</v>
          </cell>
          <cell r="F334">
            <v>1.4999999999999999E-2</v>
          </cell>
          <cell r="G334">
            <v>77338</v>
          </cell>
          <cell r="J334">
            <v>1160</v>
          </cell>
        </row>
        <row r="335">
          <cell r="A335" t="str">
            <v/>
          </cell>
          <cell r="D335" t="str">
            <v>M¸y kh¸c</v>
          </cell>
          <cell r="E335" t="str">
            <v>%</v>
          </cell>
          <cell r="F335">
            <v>15</v>
          </cell>
          <cell r="G335">
            <v>1160</v>
          </cell>
          <cell r="J335">
            <v>174</v>
          </cell>
        </row>
        <row r="336">
          <cell r="A336">
            <v>40</v>
          </cell>
          <cell r="B336" t="str">
            <v>HA.6220</v>
          </cell>
          <cell r="D336" t="str">
            <v>BT lan can, gê ch¾n b¸nh M250 ®æ t¹i chç</v>
          </cell>
          <cell r="E336" t="str">
            <v>m3</v>
          </cell>
          <cell r="H336">
            <v>450702</v>
          </cell>
          <cell r="I336">
            <v>65750</v>
          </cell>
          <cell r="J336">
            <v>11120</v>
          </cell>
        </row>
        <row r="337">
          <cell r="A337" t="str">
            <v/>
          </cell>
          <cell r="D337" t="str">
            <v>a/ VËt liÖu</v>
          </cell>
        </row>
        <row r="338">
          <cell r="A338" t="str">
            <v/>
          </cell>
          <cell r="D338" t="str">
            <v>V­a BT M250 ®¸ 1x2 (®é sôt 6x8)</v>
          </cell>
          <cell r="E338" t="str">
            <v>m3</v>
          </cell>
          <cell r="F338">
            <v>1.0249999999999999</v>
          </cell>
          <cell r="G338">
            <v>422797</v>
          </cell>
          <cell r="H338">
            <v>433367</v>
          </cell>
        </row>
        <row r="339">
          <cell r="A339" t="str">
            <v/>
          </cell>
          <cell r="D339" t="str">
            <v>VËt liÖu kh¸c</v>
          </cell>
          <cell r="E339" t="str">
            <v>%</v>
          </cell>
          <cell r="F339">
            <v>4</v>
          </cell>
          <cell r="G339">
            <v>433367</v>
          </cell>
          <cell r="H339">
            <v>17335</v>
          </cell>
        </row>
        <row r="340">
          <cell r="A340" t="str">
            <v/>
          </cell>
          <cell r="D340" t="str">
            <v>b/ Nh©n c«ng</v>
          </cell>
        </row>
        <row r="341">
          <cell r="A341" t="str">
            <v/>
          </cell>
          <cell r="C341" t="str">
            <v>3,5/7</v>
          </cell>
          <cell r="D341" t="str">
            <v>Nh©n c«ng 3,5/7</v>
          </cell>
          <cell r="E341" t="str">
            <v xml:space="preserve">C«ng </v>
          </cell>
          <cell r="F341">
            <v>4.5</v>
          </cell>
          <cell r="G341">
            <v>14611</v>
          </cell>
          <cell r="I341">
            <v>65750</v>
          </cell>
        </row>
        <row r="342">
          <cell r="A342" t="str">
            <v/>
          </cell>
          <cell r="D342" t="str">
            <v>c/ M¸y thi c«ng</v>
          </cell>
        </row>
        <row r="343">
          <cell r="A343" t="str">
            <v/>
          </cell>
          <cell r="C343" t="str">
            <v>t250</v>
          </cell>
          <cell r="D343" t="str">
            <v>M¸y trén 250l</v>
          </cell>
          <cell r="E343" t="str">
            <v>ca</v>
          </cell>
          <cell r="F343">
            <v>0.11</v>
          </cell>
          <cell r="G343">
            <v>96272</v>
          </cell>
          <cell r="J343">
            <v>10590</v>
          </cell>
        </row>
        <row r="344">
          <cell r="A344" t="str">
            <v/>
          </cell>
          <cell r="D344" t="str">
            <v>M¸y kh¸c</v>
          </cell>
          <cell r="E344" t="str">
            <v>%</v>
          </cell>
          <cell r="F344">
            <v>5</v>
          </cell>
          <cell r="G344">
            <v>10590</v>
          </cell>
          <cell r="J344">
            <v>530</v>
          </cell>
        </row>
        <row r="345">
          <cell r="A345">
            <v>41</v>
          </cell>
          <cell r="B345" t="str">
            <v>IA.2621</v>
          </cell>
          <cell r="D345" t="str">
            <v>Cèt thÐp gê lan can c¸c</v>
          </cell>
          <cell r="E345" t="str">
            <v>TÊn</v>
          </cell>
          <cell r="H345">
            <v>4517699</v>
          </cell>
          <cell r="I345">
            <v>213759</v>
          </cell>
          <cell r="J345">
            <v>99583</v>
          </cell>
        </row>
        <row r="346">
          <cell r="A346" t="str">
            <v/>
          </cell>
          <cell r="D346" t="str">
            <v>a/ VËt liÖu</v>
          </cell>
        </row>
        <row r="347">
          <cell r="A347" t="str">
            <v/>
          </cell>
          <cell r="C347" t="str">
            <v>ct3</v>
          </cell>
          <cell r="D347" t="str">
            <v>ThÐp CT3</v>
          </cell>
          <cell r="E347" t="str">
            <v>kg</v>
          </cell>
          <cell r="F347">
            <v>1020</v>
          </cell>
          <cell r="G347">
            <v>4301</v>
          </cell>
          <cell r="H347">
            <v>4387020</v>
          </cell>
        </row>
        <row r="348">
          <cell r="A348" t="str">
            <v/>
          </cell>
          <cell r="C348" t="str">
            <v>dtb</v>
          </cell>
          <cell r="D348" t="str">
            <v>D©y thÐp buéc</v>
          </cell>
          <cell r="E348" t="str">
            <v>kg</v>
          </cell>
          <cell r="F348">
            <v>14.28</v>
          </cell>
          <cell r="G348">
            <v>6682</v>
          </cell>
          <cell r="H348">
            <v>95419</v>
          </cell>
        </row>
        <row r="349">
          <cell r="A349" t="str">
            <v/>
          </cell>
          <cell r="C349" t="str">
            <v>qh</v>
          </cell>
          <cell r="D349" t="str">
            <v>Que hµn</v>
          </cell>
          <cell r="E349" t="str">
            <v>kg</v>
          </cell>
          <cell r="F349">
            <v>4.617</v>
          </cell>
          <cell r="G349">
            <v>7637</v>
          </cell>
          <cell r="H349">
            <v>35260</v>
          </cell>
        </row>
        <row r="350">
          <cell r="A350" t="str">
            <v/>
          </cell>
          <cell r="D350" t="str">
            <v>b/ Nh©n c«ng</v>
          </cell>
        </row>
        <row r="351">
          <cell r="A351" t="str">
            <v/>
          </cell>
          <cell r="C351" t="str">
            <v>3,5/7</v>
          </cell>
          <cell r="D351" t="str">
            <v>Nh©n c«ng 3,5/7</v>
          </cell>
          <cell r="E351" t="str">
            <v xml:space="preserve">C«ng </v>
          </cell>
          <cell r="F351">
            <v>14.63</v>
          </cell>
          <cell r="G351">
            <v>14611</v>
          </cell>
          <cell r="I351">
            <v>213759</v>
          </cell>
        </row>
        <row r="352">
          <cell r="A352" t="str">
            <v/>
          </cell>
          <cell r="D352" t="str">
            <v xml:space="preserve">c/ M¸y thi c«ng </v>
          </cell>
        </row>
        <row r="353">
          <cell r="A353" t="str">
            <v/>
          </cell>
          <cell r="C353" t="str">
            <v>h23</v>
          </cell>
          <cell r="D353" t="str">
            <v>M¸y hµn 23KW</v>
          </cell>
          <cell r="E353" t="str">
            <v>Ca</v>
          </cell>
          <cell r="F353">
            <v>1.123</v>
          </cell>
          <cell r="G353">
            <v>77338</v>
          </cell>
          <cell r="J353">
            <v>86851</v>
          </cell>
        </row>
        <row r="354">
          <cell r="A354" t="str">
            <v/>
          </cell>
          <cell r="C354" t="str">
            <v>cuct</v>
          </cell>
          <cell r="D354" t="str">
            <v>M¸y c¾t uèn cèt thÐp</v>
          </cell>
          <cell r="E354" t="str">
            <v>Ca</v>
          </cell>
          <cell r="F354">
            <v>0.32</v>
          </cell>
          <cell r="G354">
            <v>39789</v>
          </cell>
          <cell r="J354">
            <v>12732</v>
          </cell>
        </row>
        <row r="355">
          <cell r="A355">
            <v>42</v>
          </cell>
          <cell r="B355" t="str">
            <v>NA.1520</v>
          </cell>
          <cell r="D355" t="str">
            <v>SX kÕt cÊu thÐp cét lan can</v>
          </cell>
          <cell r="E355" t="str">
            <v>TÊn</v>
          </cell>
          <cell r="H355">
            <v>4386962</v>
          </cell>
          <cell r="I355">
            <v>537451</v>
          </cell>
          <cell r="J355">
            <v>281510</v>
          </cell>
        </row>
        <row r="356">
          <cell r="A356" t="str">
            <v/>
          </cell>
          <cell r="D356" t="str">
            <v>a/ VËt liÖu</v>
          </cell>
        </row>
        <row r="357">
          <cell r="A357" t="str">
            <v/>
          </cell>
          <cell r="C357" t="str">
            <v>th</v>
          </cell>
          <cell r="D357" t="str">
            <v xml:space="preserve">ThÐp h×nh                            </v>
          </cell>
          <cell r="E357" t="str">
            <v>kg</v>
          </cell>
          <cell r="F357">
            <v>625.39</v>
          </cell>
          <cell r="G357">
            <v>4496</v>
          </cell>
          <cell r="H357">
            <v>2811753</v>
          </cell>
        </row>
        <row r="358">
          <cell r="A358" t="str">
            <v/>
          </cell>
          <cell r="C358" t="str">
            <v>tb</v>
          </cell>
          <cell r="D358" t="str">
            <v xml:space="preserve">ThÐp b¶n                            </v>
          </cell>
          <cell r="E358" t="str">
            <v>kg</v>
          </cell>
          <cell r="F358">
            <v>316</v>
          </cell>
          <cell r="G358">
            <v>3454</v>
          </cell>
          <cell r="H358">
            <v>1091464</v>
          </cell>
        </row>
        <row r="359">
          <cell r="A359" t="str">
            <v/>
          </cell>
          <cell r="C359" t="str">
            <v>tt&lt;18</v>
          </cell>
          <cell r="D359" t="str">
            <v>ThÐp trßn d&lt;=18</v>
          </cell>
          <cell r="E359" t="str">
            <v>c¸i</v>
          </cell>
          <cell r="F359">
            <v>61.4</v>
          </cell>
          <cell r="G359">
            <v>4232</v>
          </cell>
          <cell r="H359">
            <v>259845</v>
          </cell>
        </row>
        <row r="360">
          <cell r="A360" t="str">
            <v/>
          </cell>
          <cell r="C360" t="str">
            <v>qh</v>
          </cell>
          <cell r="D360" t="str">
            <v>Que hµn</v>
          </cell>
          <cell r="E360" t="str">
            <v>kg</v>
          </cell>
          <cell r="F360">
            <v>22.66</v>
          </cell>
          <cell r="G360">
            <v>7637</v>
          </cell>
          <cell r="H360">
            <v>173054</v>
          </cell>
        </row>
        <row r="361">
          <cell r="A361" t="str">
            <v/>
          </cell>
          <cell r="C361" t="str">
            <v>¤ xy</v>
          </cell>
          <cell r="D361" t="str">
            <v>¤ xy</v>
          </cell>
          <cell r="E361" t="str">
            <v>chai</v>
          </cell>
          <cell r="F361">
            <v>0.78</v>
          </cell>
          <cell r="G361">
            <v>27300</v>
          </cell>
          <cell r="H361">
            <v>21294</v>
          </cell>
        </row>
        <row r="362">
          <cell r="A362" t="str">
            <v/>
          </cell>
          <cell r="C362" t="str">
            <v>® ®</v>
          </cell>
          <cell r="D362" t="str">
            <v>§Êt ®Ìn</v>
          </cell>
          <cell r="E362" t="str">
            <v>kg</v>
          </cell>
          <cell r="F362">
            <v>3.78</v>
          </cell>
          <cell r="G362">
            <v>7818</v>
          </cell>
          <cell r="H362">
            <v>29552</v>
          </cell>
        </row>
        <row r="363">
          <cell r="A363" t="str">
            <v/>
          </cell>
          <cell r="D363" t="str">
            <v>b/ Nh©n c«ng</v>
          </cell>
        </row>
        <row r="364">
          <cell r="A364" t="str">
            <v/>
          </cell>
          <cell r="C364" t="str">
            <v>3,5/7</v>
          </cell>
          <cell r="D364" t="str">
            <v>Nh©n c«ng 3,5/7</v>
          </cell>
          <cell r="E364" t="str">
            <v xml:space="preserve">C«ng </v>
          </cell>
          <cell r="F364">
            <v>36.783999999999999</v>
          </cell>
          <cell r="G364">
            <v>14611</v>
          </cell>
          <cell r="I364">
            <v>537451</v>
          </cell>
        </row>
        <row r="365">
          <cell r="A365" t="str">
            <v/>
          </cell>
          <cell r="D365" t="str">
            <v>c/ M¸y thi c«ng</v>
          </cell>
        </row>
        <row r="366">
          <cell r="A366" t="str">
            <v/>
          </cell>
          <cell r="C366" t="str">
            <v>h23</v>
          </cell>
          <cell r="D366" t="str">
            <v>M¸y hµn 23KW</v>
          </cell>
          <cell r="F366">
            <v>3.64</v>
          </cell>
          <cell r="G366">
            <v>77338</v>
          </cell>
          <cell r="J366">
            <v>281510</v>
          </cell>
        </row>
        <row r="367">
          <cell r="A367">
            <v>43</v>
          </cell>
          <cell r="B367" t="str">
            <v>NB.3110</v>
          </cell>
          <cell r="D367" t="str">
            <v>LD cÊu kiÖn thÐp cét lan can</v>
          </cell>
          <cell r="E367" t="str">
            <v>TÊn</v>
          </cell>
          <cell r="H367">
            <v>389445</v>
          </cell>
          <cell r="I367">
            <v>170364</v>
          </cell>
          <cell r="J367">
            <v>280350</v>
          </cell>
        </row>
        <row r="368">
          <cell r="A368" t="str">
            <v/>
          </cell>
          <cell r="D368" t="str">
            <v>a/ VËt liÖu</v>
          </cell>
        </row>
        <row r="369">
          <cell r="A369" t="str">
            <v/>
          </cell>
          <cell r="C369" t="str">
            <v>b l</v>
          </cell>
          <cell r="D369" t="str">
            <v>Bul«ng</v>
          </cell>
          <cell r="E369" t="str">
            <v>c¸i</v>
          </cell>
          <cell r="F369">
            <v>80</v>
          </cell>
          <cell r="G369">
            <v>2727</v>
          </cell>
          <cell r="H369">
            <v>218160</v>
          </cell>
        </row>
        <row r="370">
          <cell r="A370" t="str">
            <v/>
          </cell>
          <cell r="C370" t="str">
            <v>qh</v>
          </cell>
          <cell r="D370" t="str">
            <v>Que hµn</v>
          </cell>
          <cell r="E370" t="str">
            <v>kg</v>
          </cell>
          <cell r="F370">
            <v>20</v>
          </cell>
          <cell r="G370">
            <v>7637</v>
          </cell>
          <cell r="H370">
            <v>152740</v>
          </cell>
        </row>
        <row r="371">
          <cell r="A371" t="str">
            <v/>
          </cell>
          <cell r="D371" t="str">
            <v>VËt liÖu kh¸c</v>
          </cell>
          <cell r="E371" t="str">
            <v>%</v>
          </cell>
          <cell r="F371">
            <v>5</v>
          </cell>
          <cell r="G371">
            <v>370900</v>
          </cell>
          <cell r="H371">
            <v>18545</v>
          </cell>
        </row>
        <row r="372">
          <cell r="A372" t="str">
            <v/>
          </cell>
          <cell r="D372" t="str">
            <v>b/ Nh©n c«ng</v>
          </cell>
        </row>
        <row r="373">
          <cell r="A373" t="str">
            <v/>
          </cell>
          <cell r="C373" t="str">
            <v>3,5/7</v>
          </cell>
          <cell r="D373" t="str">
            <v>Nh©n c«ng 3,5/7</v>
          </cell>
          <cell r="E373" t="str">
            <v xml:space="preserve">C«ng </v>
          </cell>
          <cell r="F373">
            <v>11.66</v>
          </cell>
          <cell r="G373">
            <v>14611</v>
          </cell>
          <cell r="I373">
            <v>170364</v>
          </cell>
        </row>
        <row r="374">
          <cell r="A374" t="str">
            <v/>
          </cell>
          <cell r="D374" t="str">
            <v>c/ M¸y thi c«ng</v>
          </cell>
        </row>
        <row r="375">
          <cell r="A375" t="str">
            <v/>
          </cell>
          <cell r="C375" t="str">
            <v>h23</v>
          </cell>
          <cell r="D375" t="str">
            <v>M¸y hµn 23KW</v>
          </cell>
          <cell r="F375">
            <v>3.625</v>
          </cell>
          <cell r="G375">
            <v>77338</v>
          </cell>
          <cell r="J375">
            <v>280350</v>
          </cell>
        </row>
        <row r="376">
          <cell r="A376">
            <v>44</v>
          </cell>
          <cell r="B376" t="str">
            <v>TT</v>
          </cell>
          <cell r="D376" t="str">
            <v>L¾p ®Æt èng thÐp d=110 lan can tay vÞn</v>
          </cell>
          <cell r="E376" t="str">
            <v>100m</v>
          </cell>
          <cell r="H376">
            <v>9409453</v>
          </cell>
          <cell r="I376">
            <v>992817</v>
          </cell>
        </row>
        <row r="377">
          <cell r="A377" t="str">
            <v/>
          </cell>
          <cell r="D377" t="str">
            <v>a/VËt liÖu</v>
          </cell>
        </row>
        <row r="378">
          <cell r="A378" t="str">
            <v/>
          </cell>
          <cell r="C378" t="str">
            <v>« t</v>
          </cell>
          <cell r="D378" t="str">
            <v>èng thÐp d=110</v>
          </cell>
          <cell r="E378" t="str">
            <v>m</v>
          </cell>
          <cell r="F378">
            <v>100.5</v>
          </cell>
          <cell r="G378">
            <v>89168</v>
          </cell>
          <cell r="H378">
            <v>8961384</v>
          </cell>
        </row>
        <row r="379">
          <cell r="A379" t="str">
            <v/>
          </cell>
          <cell r="D379" t="str">
            <v>VËt liÖu kh¸c</v>
          </cell>
          <cell r="E379" t="str">
            <v>%</v>
          </cell>
          <cell r="F379">
            <v>5</v>
          </cell>
          <cell r="G379">
            <v>8961384</v>
          </cell>
          <cell r="H379">
            <v>448069</v>
          </cell>
        </row>
        <row r="380">
          <cell r="A380" t="str">
            <v/>
          </cell>
          <cell r="D380" t="str">
            <v>b/ Nh©n c«ng</v>
          </cell>
        </row>
        <row r="381">
          <cell r="A381" t="str">
            <v/>
          </cell>
          <cell r="C381" t="str">
            <v>3,5/7</v>
          </cell>
          <cell r="D381" t="str">
            <v>Nh©n c«ng 3,5/7</v>
          </cell>
          <cell r="E381" t="str">
            <v xml:space="preserve">C«ng </v>
          </cell>
          <cell r="F381">
            <v>67.95</v>
          </cell>
          <cell r="G381">
            <v>14611</v>
          </cell>
          <cell r="I381">
            <v>992817</v>
          </cell>
        </row>
        <row r="382">
          <cell r="A382">
            <v>45</v>
          </cell>
          <cell r="B382" t="str">
            <v>UC.2230</v>
          </cell>
          <cell r="D382" t="str">
            <v>S¬n bãng 1líp lan can thÐp</v>
          </cell>
          <cell r="E382" t="str">
            <v>m2</v>
          </cell>
          <cell r="H382">
            <v>8913</v>
          </cell>
          <cell r="I382">
            <v>1257</v>
          </cell>
        </row>
        <row r="383">
          <cell r="A383" t="str">
            <v/>
          </cell>
          <cell r="D383" t="str">
            <v>a/ VËt liÖu</v>
          </cell>
        </row>
        <row r="384">
          <cell r="A384" t="str">
            <v/>
          </cell>
          <cell r="C384" t="str">
            <v>S¬n</v>
          </cell>
          <cell r="D384" t="str">
            <v>S¬n bãng</v>
          </cell>
          <cell r="E384" t="str">
            <v>c¸i</v>
          </cell>
          <cell r="F384">
            <v>0.16400000000000001</v>
          </cell>
          <cell r="G384">
            <v>50000</v>
          </cell>
          <cell r="H384">
            <v>8200</v>
          </cell>
        </row>
        <row r="385">
          <cell r="A385" t="str">
            <v/>
          </cell>
          <cell r="C385" t="str">
            <v>x¨ng</v>
          </cell>
          <cell r="D385" t="str">
            <v>X¨ng</v>
          </cell>
          <cell r="E385" t="str">
            <v>kg</v>
          </cell>
          <cell r="F385">
            <v>0.11799999999999999</v>
          </cell>
          <cell r="G385">
            <v>5300</v>
          </cell>
          <cell r="H385">
            <v>625</v>
          </cell>
        </row>
        <row r="386">
          <cell r="A386" t="str">
            <v/>
          </cell>
          <cell r="D386" t="str">
            <v>VËt liÖu kh¸c</v>
          </cell>
          <cell r="E386" t="str">
            <v>%</v>
          </cell>
          <cell r="F386">
            <v>1</v>
          </cell>
          <cell r="G386">
            <v>8825</v>
          </cell>
          <cell r="H386">
            <v>88</v>
          </cell>
        </row>
        <row r="387">
          <cell r="A387" t="str">
            <v/>
          </cell>
          <cell r="D387" t="str">
            <v>b/ Nh©n c«ng</v>
          </cell>
        </row>
        <row r="388">
          <cell r="A388" t="str">
            <v/>
          </cell>
          <cell r="C388" t="str">
            <v>3,5/7</v>
          </cell>
          <cell r="D388" t="str">
            <v>Nh©n c«ng 3,5/7</v>
          </cell>
          <cell r="E388" t="str">
            <v xml:space="preserve">C«ng </v>
          </cell>
          <cell r="F388">
            <v>8.5999999999999993E-2</v>
          </cell>
          <cell r="G388">
            <v>14611</v>
          </cell>
          <cell r="I388">
            <v>1257</v>
          </cell>
        </row>
        <row r="389">
          <cell r="A389">
            <v>46</v>
          </cell>
          <cell r="B389" t="str">
            <v>UC.2230</v>
          </cell>
          <cell r="D389" t="str">
            <v>S¬n chèng gØ lan can thÐp 2líp</v>
          </cell>
          <cell r="E389" t="str">
            <v>m2</v>
          </cell>
          <cell r="H389">
            <v>2742</v>
          </cell>
          <cell r="I389">
            <v>1257</v>
          </cell>
        </row>
        <row r="390">
          <cell r="A390" t="str">
            <v/>
          </cell>
          <cell r="D390" t="str">
            <v>a/ VËt liÖu</v>
          </cell>
        </row>
        <row r="391">
          <cell r="A391" t="str">
            <v/>
          </cell>
          <cell r="C391" t="str">
            <v>S cg</v>
          </cell>
          <cell r="D391" t="str">
            <v>S¬n chèng gØ</v>
          </cell>
          <cell r="E391" t="str">
            <v>c¸i</v>
          </cell>
          <cell r="F391">
            <v>0.16400000000000001</v>
          </cell>
          <cell r="G391">
            <v>12744</v>
          </cell>
          <cell r="H391">
            <v>2090</v>
          </cell>
        </row>
        <row r="392">
          <cell r="A392" t="str">
            <v/>
          </cell>
          <cell r="C392" t="str">
            <v>x¨ng</v>
          </cell>
          <cell r="D392" t="str">
            <v>X¨ng</v>
          </cell>
          <cell r="E392" t="str">
            <v>kg</v>
          </cell>
          <cell r="F392">
            <v>0.11799999999999999</v>
          </cell>
          <cell r="G392">
            <v>5300</v>
          </cell>
          <cell r="H392">
            <v>625</v>
          </cell>
        </row>
        <row r="393">
          <cell r="A393" t="str">
            <v/>
          </cell>
          <cell r="D393" t="str">
            <v>VËt liÖu kh¸c</v>
          </cell>
          <cell r="E393" t="str">
            <v>%</v>
          </cell>
          <cell r="F393">
            <v>1</v>
          </cell>
          <cell r="G393">
            <v>2715</v>
          </cell>
          <cell r="H393">
            <v>27</v>
          </cell>
        </row>
        <row r="394">
          <cell r="A394" t="str">
            <v/>
          </cell>
          <cell r="D394" t="str">
            <v>b/ Nh©n c«ng</v>
          </cell>
        </row>
        <row r="395">
          <cell r="A395" t="str">
            <v/>
          </cell>
          <cell r="C395" t="str">
            <v>3,5/7</v>
          </cell>
          <cell r="D395" t="str">
            <v>Nh©n c«ng 3,5/7</v>
          </cell>
          <cell r="E395" t="str">
            <v xml:space="preserve">C«ng </v>
          </cell>
          <cell r="F395">
            <v>8.5999999999999993E-2</v>
          </cell>
          <cell r="G395">
            <v>14611</v>
          </cell>
          <cell r="I395">
            <v>1257</v>
          </cell>
        </row>
        <row r="396">
          <cell r="A396">
            <v>47</v>
          </cell>
          <cell r="B396" t="str">
            <v>IA.4111</v>
          </cell>
          <cell r="D396" t="str">
            <v>ThÐp CT5 khe co gi·n</v>
          </cell>
          <cell r="E396" t="str">
            <v>TÊn</v>
          </cell>
          <cell r="H396">
            <v>4396288</v>
          </cell>
          <cell r="I396">
            <v>418021</v>
          </cell>
          <cell r="J396">
            <v>15916</v>
          </cell>
        </row>
        <row r="397">
          <cell r="A397" t="str">
            <v/>
          </cell>
          <cell r="D397" t="str">
            <v>a/ VËt liÖu</v>
          </cell>
        </row>
        <row r="398">
          <cell r="A398" t="str">
            <v/>
          </cell>
          <cell r="C398" t="str">
            <v>ct5</v>
          </cell>
          <cell r="D398" t="str">
            <v>ThÐp CT5</v>
          </cell>
          <cell r="E398" t="str">
            <v>kg</v>
          </cell>
          <cell r="F398">
            <v>1005</v>
          </cell>
          <cell r="G398">
            <v>4232</v>
          </cell>
          <cell r="H398">
            <v>4253160</v>
          </cell>
        </row>
        <row r="399">
          <cell r="A399" t="str">
            <v/>
          </cell>
          <cell r="C399" t="str">
            <v>dtb</v>
          </cell>
          <cell r="D399" t="str">
            <v>D©y thÐp buéc</v>
          </cell>
          <cell r="E399" t="str">
            <v>kg</v>
          </cell>
          <cell r="F399">
            <v>21.42</v>
          </cell>
          <cell r="G399">
            <v>6682</v>
          </cell>
          <cell r="H399">
            <v>143128</v>
          </cell>
        </row>
        <row r="400">
          <cell r="A400" t="str">
            <v/>
          </cell>
          <cell r="D400" t="str">
            <v>b/ Nh©n c«ng</v>
          </cell>
        </row>
        <row r="401">
          <cell r="A401" t="str">
            <v/>
          </cell>
          <cell r="C401" t="str">
            <v>3,5/7</v>
          </cell>
          <cell r="D401" t="str">
            <v>Nh©n c«ng 3,5/7</v>
          </cell>
          <cell r="E401" t="str">
            <v xml:space="preserve">C«ng </v>
          </cell>
          <cell r="F401">
            <v>28.61</v>
          </cell>
          <cell r="G401">
            <v>14611</v>
          </cell>
          <cell r="I401">
            <v>418021</v>
          </cell>
        </row>
        <row r="402">
          <cell r="A402" t="str">
            <v/>
          </cell>
          <cell r="D402" t="str">
            <v>c/ M¸y thi c«ng</v>
          </cell>
        </row>
        <row r="403">
          <cell r="A403" t="str">
            <v/>
          </cell>
          <cell r="C403" t="str">
            <v>cuct</v>
          </cell>
          <cell r="D403" t="str">
            <v>M¸y c¾t uèn cèt thÐp</v>
          </cell>
          <cell r="E403" t="str">
            <v>ca</v>
          </cell>
          <cell r="F403">
            <v>0.4</v>
          </cell>
          <cell r="G403">
            <v>39789</v>
          </cell>
          <cell r="J403">
            <v>15916</v>
          </cell>
        </row>
        <row r="404">
          <cell r="A404">
            <v>48</v>
          </cell>
          <cell r="B404" t="str">
            <v>033468</v>
          </cell>
          <cell r="D404" t="str">
            <v>L¾p ®Æt khe co gi·n cao su</v>
          </cell>
          <cell r="E404" t="str">
            <v>m</v>
          </cell>
          <cell r="H404">
            <v>1666540</v>
          </cell>
          <cell r="I404">
            <v>51419</v>
          </cell>
          <cell r="J404">
            <v>122381</v>
          </cell>
        </row>
        <row r="405">
          <cell r="A405" t="str">
            <v/>
          </cell>
          <cell r="D405" t="str">
            <v>a/ VËt liÖu</v>
          </cell>
        </row>
        <row r="406">
          <cell r="A406" t="str">
            <v/>
          </cell>
          <cell r="D406" t="str">
            <v>Khe co gi·n cao su</v>
          </cell>
          <cell r="E406" t="str">
            <v>m</v>
          </cell>
          <cell r="F406">
            <v>1</v>
          </cell>
          <cell r="G406">
            <v>1650000</v>
          </cell>
          <cell r="H406">
            <v>1650000</v>
          </cell>
        </row>
        <row r="407">
          <cell r="A407" t="str">
            <v/>
          </cell>
          <cell r="C407" t="str">
            <v>qh</v>
          </cell>
          <cell r="D407" t="str">
            <v>Que hµn</v>
          </cell>
          <cell r="E407" t="str">
            <v>kg</v>
          </cell>
          <cell r="F407">
            <v>5</v>
          </cell>
          <cell r="G407">
            <v>8</v>
          </cell>
          <cell r="H407">
            <v>40</v>
          </cell>
        </row>
        <row r="408">
          <cell r="A408" t="str">
            <v/>
          </cell>
          <cell r="D408" t="str">
            <v>VËt liÖu kh¸c</v>
          </cell>
          <cell r="E408" t="str">
            <v>%</v>
          </cell>
          <cell r="F408">
            <v>1</v>
          </cell>
          <cell r="G408">
            <v>1650040</v>
          </cell>
          <cell r="H408">
            <v>16500</v>
          </cell>
        </row>
        <row r="409">
          <cell r="A409" t="str">
            <v/>
          </cell>
          <cell r="D409" t="str">
            <v>b/ Nh©n c«ng</v>
          </cell>
        </row>
        <row r="410">
          <cell r="A410" t="str">
            <v/>
          </cell>
          <cell r="C410" t="str">
            <v>4,5/7</v>
          </cell>
          <cell r="D410" t="str">
            <v>Nh©n c«ng 4,5/7</v>
          </cell>
          <cell r="E410" t="str">
            <v>c«ng</v>
          </cell>
          <cell r="F410">
            <v>3.04</v>
          </cell>
          <cell r="G410">
            <v>16914</v>
          </cell>
          <cell r="I410">
            <v>51419</v>
          </cell>
        </row>
        <row r="411">
          <cell r="A411" t="str">
            <v/>
          </cell>
          <cell r="D411" t="str">
            <v>c/ M¸y thi c«ng</v>
          </cell>
        </row>
        <row r="412">
          <cell r="A412" t="str">
            <v/>
          </cell>
          <cell r="C412" t="str">
            <v>c25</v>
          </cell>
          <cell r="D412" t="str">
            <v>CÈu 25T</v>
          </cell>
          <cell r="E412" t="str">
            <v>ca</v>
          </cell>
          <cell r="F412">
            <v>0.09</v>
          </cell>
          <cell r="G412">
            <v>1148366</v>
          </cell>
          <cell r="J412">
            <v>103353</v>
          </cell>
        </row>
        <row r="413">
          <cell r="A413" t="str">
            <v/>
          </cell>
          <cell r="C413" t="str">
            <v>h23</v>
          </cell>
          <cell r="D413" t="str">
            <v>M¸y hµn 23KW</v>
          </cell>
          <cell r="E413" t="str">
            <v>ca</v>
          </cell>
          <cell r="F413">
            <v>0.215</v>
          </cell>
          <cell r="G413">
            <v>77338</v>
          </cell>
          <cell r="J413">
            <v>16628</v>
          </cell>
        </row>
        <row r="414">
          <cell r="A414" t="str">
            <v/>
          </cell>
          <cell r="D414" t="str">
            <v>M¸y kh¸c</v>
          </cell>
          <cell r="E414" t="str">
            <v>%</v>
          </cell>
          <cell r="F414">
            <v>2</v>
          </cell>
          <cell r="G414">
            <v>119981</v>
          </cell>
          <cell r="J414">
            <v>2400</v>
          </cell>
        </row>
        <row r="415">
          <cell r="A415">
            <v>49</v>
          </cell>
          <cell r="B415" t="str">
            <v>032852</v>
          </cell>
          <cell r="D415" t="str">
            <v>L¾p ®Æt gèi cÇu</v>
          </cell>
          <cell r="E415" t="str">
            <v>bé</v>
          </cell>
          <cell r="H415">
            <v>1515000</v>
          </cell>
          <cell r="I415">
            <v>33828</v>
          </cell>
        </row>
        <row r="416">
          <cell r="A416" t="str">
            <v/>
          </cell>
          <cell r="D416" t="str">
            <v>a/ VËt liÖu</v>
          </cell>
        </row>
        <row r="417">
          <cell r="A417" t="str">
            <v/>
          </cell>
          <cell r="D417" t="str">
            <v>Gèi cao su nhËp ngo¹i</v>
          </cell>
          <cell r="E417" t="str">
            <v>Bé</v>
          </cell>
          <cell r="F417">
            <v>1</v>
          </cell>
          <cell r="G417">
            <v>1500000</v>
          </cell>
          <cell r="H417">
            <v>1500000</v>
          </cell>
        </row>
        <row r="418">
          <cell r="A418" t="str">
            <v/>
          </cell>
          <cell r="D418" t="str">
            <v>VËt liÖu kh¸c</v>
          </cell>
          <cell r="E418" t="str">
            <v>%</v>
          </cell>
          <cell r="F418">
            <v>1</v>
          </cell>
          <cell r="G418">
            <v>1500000</v>
          </cell>
          <cell r="H418">
            <v>15000</v>
          </cell>
        </row>
        <row r="419">
          <cell r="A419" t="str">
            <v/>
          </cell>
          <cell r="D419" t="str">
            <v>b/ Nh©n c«ng</v>
          </cell>
        </row>
        <row r="420">
          <cell r="A420" t="str">
            <v/>
          </cell>
          <cell r="C420" t="str">
            <v>4,5/7</v>
          </cell>
          <cell r="D420" t="str">
            <v>Nh©n c«ng 4,5/7</v>
          </cell>
          <cell r="E420" t="str">
            <v xml:space="preserve">C«ng </v>
          </cell>
          <cell r="F420">
            <v>2</v>
          </cell>
          <cell r="G420">
            <v>16914</v>
          </cell>
          <cell r="I420">
            <v>33828</v>
          </cell>
        </row>
        <row r="421">
          <cell r="A421">
            <v>50</v>
          </cell>
          <cell r="B421" t="str">
            <v>HA.6130</v>
          </cell>
          <cell r="D421" t="str">
            <v xml:space="preserve">Bª t«ng xµ mò, bÖ kª gèi mè M250 </v>
          </cell>
          <cell r="E421" t="str">
            <v>m3</v>
          </cell>
          <cell r="H421">
            <v>442034</v>
          </cell>
          <cell r="I421">
            <v>83932</v>
          </cell>
          <cell r="J421">
            <v>50525</v>
          </cell>
        </row>
        <row r="422">
          <cell r="A422" t="str">
            <v/>
          </cell>
          <cell r="D422" t="str">
            <v>a/ VËt liÖu</v>
          </cell>
        </row>
        <row r="423">
          <cell r="A423" t="str">
            <v/>
          </cell>
          <cell r="D423" t="str">
            <v>V­a BT M250 ®¸ 1x2 (®é sôt 6x8)</v>
          </cell>
          <cell r="E423" t="str">
            <v>kg</v>
          </cell>
          <cell r="F423">
            <v>1.0249999999999999</v>
          </cell>
          <cell r="G423">
            <v>422797</v>
          </cell>
          <cell r="H423">
            <v>433367</v>
          </cell>
        </row>
        <row r="424">
          <cell r="A424" t="str">
            <v/>
          </cell>
          <cell r="D424" t="str">
            <v>VËt liÖu kh¸c</v>
          </cell>
          <cell r="E424" t="str">
            <v>%</v>
          </cell>
          <cell r="F424">
            <v>2</v>
          </cell>
          <cell r="G424">
            <v>433367</v>
          </cell>
          <cell r="H424">
            <v>8667</v>
          </cell>
        </row>
        <row r="425">
          <cell r="A425" t="str">
            <v/>
          </cell>
          <cell r="D425" t="str">
            <v>b/ Nh©n c«ng</v>
          </cell>
        </row>
        <row r="426">
          <cell r="A426" t="str">
            <v/>
          </cell>
          <cell r="C426" t="str">
            <v>4,0/7</v>
          </cell>
          <cell r="D426" t="str">
            <v>Nh©n c«ng 4,0/7</v>
          </cell>
          <cell r="E426" t="str">
            <v>c«ng</v>
          </cell>
          <cell r="F426">
            <v>5.47</v>
          </cell>
          <cell r="G426">
            <v>15344</v>
          </cell>
          <cell r="I426">
            <v>83932</v>
          </cell>
        </row>
        <row r="427">
          <cell r="A427" t="str">
            <v/>
          </cell>
          <cell r="D427" t="str">
            <v>c/ M¸y thi c«ng</v>
          </cell>
        </row>
        <row r="428">
          <cell r="A428" t="str">
            <v/>
          </cell>
          <cell r="C428" t="str">
            <v>t250</v>
          </cell>
          <cell r="D428" t="str">
            <v>M¸y trén 250l</v>
          </cell>
          <cell r="E428" t="str">
            <v>ca</v>
          </cell>
          <cell r="F428">
            <v>9.5000000000000001E-2</v>
          </cell>
          <cell r="G428">
            <v>96272</v>
          </cell>
          <cell r="J428">
            <v>9146</v>
          </cell>
        </row>
        <row r="429">
          <cell r="A429" t="str">
            <v/>
          </cell>
          <cell r="C429" t="str">
            <v>® d1,5</v>
          </cell>
          <cell r="D429" t="str">
            <v>M¸y ®Çm dïi 1,5KW</v>
          </cell>
          <cell r="E429" t="str">
            <v>ca</v>
          </cell>
          <cell r="F429">
            <v>8.8999999999999996E-2</v>
          </cell>
          <cell r="G429">
            <v>37456</v>
          </cell>
          <cell r="J429">
            <v>3334</v>
          </cell>
        </row>
        <row r="430">
          <cell r="A430" t="str">
            <v/>
          </cell>
          <cell r="C430" t="str">
            <v>c16</v>
          </cell>
          <cell r="D430" t="str">
            <v>CÈu 16T</v>
          </cell>
          <cell r="E430" t="str">
            <v>ca</v>
          </cell>
          <cell r="F430">
            <v>4.4999999999999998E-2</v>
          </cell>
          <cell r="G430">
            <v>823425</v>
          </cell>
          <cell r="J430">
            <v>37054</v>
          </cell>
        </row>
        <row r="431">
          <cell r="A431" t="str">
            <v/>
          </cell>
          <cell r="D431" t="str">
            <v>M¸y kh¸c</v>
          </cell>
          <cell r="E431" t="str">
            <v>%</v>
          </cell>
          <cell r="F431">
            <v>2</v>
          </cell>
          <cell r="G431">
            <v>49534</v>
          </cell>
          <cell r="J431">
            <v>991</v>
          </cell>
        </row>
        <row r="432">
          <cell r="A432">
            <v>51</v>
          </cell>
          <cell r="B432" t="str">
            <v>HA.6130</v>
          </cell>
          <cell r="D432" t="str">
            <v>Bª t«ng t¹o dèc M200 mò mè</v>
          </cell>
          <cell r="E432" t="str">
            <v>m3</v>
          </cell>
          <cell r="H432">
            <v>392552</v>
          </cell>
          <cell r="I432">
            <v>83932</v>
          </cell>
          <cell r="J432">
            <v>50525</v>
          </cell>
        </row>
        <row r="433">
          <cell r="A433" t="str">
            <v/>
          </cell>
          <cell r="D433" t="str">
            <v>a/ VËt liÖu</v>
          </cell>
        </row>
        <row r="434">
          <cell r="A434" t="str">
            <v/>
          </cell>
          <cell r="D434" t="str">
            <v>V­a BT M200 ®¸ 1x2 (®é sôt 6-8)</v>
          </cell>
          <cell r="E434" t="str">
            <v>kg</v>
          </cell>
          <cell r="F434">
            <v>1.0249999999999999</v>
          </cell>
          <cell r="G434">
            <v>375468</v>
          </cell>
          <cell r="H434">
            <v>384855</v>
          </cell>
        </row>
        <row r="435">
          <cell r="A435" t="str">
            <v/>
          </cell>
          <cell r="D435" t="str">
            <v>VËt liÖu kh¸c</v>
          </cell>
          <cell r="E435" t="str">
            <v>%</v>
          </cell>
          <cell r="F435">
            <v>2</v>
          </cell>
          <cell r="G435">
            <v>384855</v>
          </cell>
          <cell r="H435">
            <v>7697</v>
          </cell>
        </row>
        <row r="436">
          <cell r="A436" t="str">
            <v/>
          </cell>
          <cell r="D436" t="str">
            <v>b/ Nh©n c«ng</v>
          </cell>
        </row>
        <row r="437">
          <cell r="A437" t="str">
            <v/>
          </cell>
          <cell r="C437" t="str">
            <v>4,0/7</v>
          </cell>
          <cell r="D437" t="str">
            <v>Nh©n c«ng 4,0/7</v>
          </cell>
          <cell r="E437" t="str">
            <v>c«ng</v>
          </cell>
          <cell r="F437">
            <v>5.47</v>
          </cell>
          <cell r="G437">
            <v>15344</v>
          </cell>
          <cell r="I437">
            <v>83932</v>
          </cell>
        </row>
        <row r="438">
          <cell r="A438" t="str">
            <v/>
          </cell>
          <cell r="D438" t="str">
            <v>c/ M¸y thi c«ng</v>
          </cell>
        </row>
        <row r="439">
          <cell r="A439" t="str">
            <v/>
          </cell>
          <cell r="C439" t="str">
            <v>t250</v>
          </cell>
          <cell r="D439" t="str">
            <v>M¸y trén 250l</v>
          </cell>
          <cell r="E439" t="str">
            <v>ca</v>
          </cell>
          <cell r="F439">
            <v>9.5000000000000001E-2</v>
          </cell>
          <cell r="G439">
            <v>96272</v>
          </cell>
          <cell r="J439">
            <v>9146</v>
          </cell>
        </row>
        <row r="440">
          <cell r="A440" t="str">
            <v/>
          </cell>
          <cell r="C440" t="str">
            <v>® d1,5</v>
          </cell>
          <cell r="D440" t="str">
            <v>M¸y ®Çm dïi 1,5KW</v>
          </cell>
          <cell r="E440" t="str">
            <v>ca</v>
          </cell>
          <cell r="F440">
            <v>8.8999999999999996E-2</v>
          </cell>
          <cell r="G440">
            <v>37456</v>
          </cell>
          <cell r="J440">
            <v>3334</v>
          </cell>
        </row>
        <row r="441">
          <cell r="A441" t="str">
            <v/>
          </cell>
          <cell r="C441" t="str">
            <v>c16</v>
          </cell>
          <cell r="D441" t="str">
            <v>CÈu 16T</v>
          </cell>
          <cell r="E441" t="str">
            <v>ca</v>
          </cell>
          <cell r="F441">
            <v>4.4999999999999998E-2</v>
          </cell>
          <cell r="G441">
            <v>823425</v>
          </cell>
          <cell r="J441">
            <v>37054</v>
          </cell>
        </row>
        <row r="442">
          <cell r="A442" t="str">
            <v/>
          </cell>
          <cell r="D442" t="str">
            <v>M¸y kh¸c</v>
          </cell>
          <cell r="E442" t="str">
            <v>%</v>
          </cell>
          <cell r="F442">
            <v>2</v>
          </cell>
          <cell r="G442">
            <v>49534</v>
          </cell>
          <cell r="J442">
            <v>991</v>
          </cell>
        </row>
        <row r="443">
          <cell r="A443">
            <v>52</v>
          </cell>
          <cell r="B443" t="str">
            <v>HA.6130</v>
          </cell>
          <cell r="D443" t="str">
            <v xml:space="preserve">Bª t«ng xµ mò, bÖ kª gèi mè M300 </v>
          </cell>
          <cell r="E443" t="str">
            <v>m3</v>
          </cell>
          <cell r="H443">
            <v>518256</v>
          </cell>
          <cell r="I443">
            <v>83932</v>
          </cell>
          <cell r="J443">
            <v>50525</v>
          </cell>
        </row>
        <row r="444">
          <cell r="A444" t="str">
            <v/>
          </cell>
          <cell r="D444" t="str">
            <v>a/ VËt liÖu</v>
          </cell>
        </row>
        <row r="445">
          <cell r="A445" t="str">
            <v/>
          </cell>
          <cell r="D445" t="str">
            <v>V­a BT M300 ®¸ 1x2 (®é sôt 6x8)</v>
          </cell>
          <cell r="E445" t="str">
            <v>kg</v>
          </cell>
          <cell r="F445">
            <v>1.0249999999999999</v>
          </cell>
          <cell r="G445">
            <v>495701</v>
          </cell>
          <cell r="H445">
            <v>508094</v>
          </cell>
        </row>
        <row r="446">
          <cell r="A446" t="str">
            <v/>
          </cell>
          <cell r="D446" t="str">
            <v>VËt liÖu kh¸c</v>
          </cell>
          <cell r="E446" t="str">
            <v>%</v>
          </cell>
          <cell r="F446">
            <v>2</v>
          </cell>
          <cell r="G446">
            <v>508094</v>
          </cell>
          <cell r="H446">
            <v>10162</v>
          </cell>
        </row>
        <row r="447">
          <cell r="A447" t="str">
            <v/>
          </cell>
          <cell r="D447" t="str">
            <v>b/ Nh©n c«ng</v>
          </cell>
        </row>
        <row r="448">
          <cell r="A448" t="str">
            <v/>
          </cell>
          <cell r="C448" t="str">
            <v>4,0/7</v>
          </cell>
          <cell r="D448" t="str">
            <v>Nh©n c«ng 4,0/7</v>
          </cell>
          <cell r="E448" t="str">
            <v>c«ng</v>
          </cell>
          <cell r="F448">
            <v>5.47</v>
          </cell>
          <cell r="G448">
            <v>15344</v>
          </cell>
          <cell r="I448">
            <v>83932</v>
          </cell>
        </row>
        <row r="449">
          <cell r="A449" t="str">
            <v/>
          </cell>
          <cell r="D449" t="str">
            <v>c/ M¸y thi c«ng</v>
          </cell>
        </row>
        <row r="450">
          <cell r="A450" t="str">
            <v/>
          </cell>
          <cell r="C450" t="str">
            <v>t250</v>
          </cell>
          <cell r="D450" t="str">
            <v>M¸y trén 250l</v>
          </cell>
          <cell r="E450" t="str">
            <v>ca</v>
          </cell>
          <cell r="F450">
            <v>9.5000000000000001E-2</v>
          </cell>
          <cell r="G450">
            <v>96272</v>
          </cell>
          <cell r="J450">
            <v>9146</v>
          </cell>
        </row>
        <row r="451">
          <cell r="A451" t="str">
            <v/>
          </cell>
          <cell r="C451" t="str">
            <v>® d1,5</v>
          </cell>
          <cell r="D451" t="str">
            <v>M¸y ®Çm dïi 1,5KW</v>
          </cell>
          <cell r="E451" t="str">
            <v>ca</v>
          </cell>
          <cell r="F451">
            <v>8.8999999999999996E-2</v>
          </cell>
          <cell r="G451">
            <v>37456</v>
          </cell>
          <cell r="J451">
            <v>3334</v>
          </cell>
        </row>
        <row r="452">
          <cell r="A452" t="str">
            <v/>
          </cell>
          <cell r="C452" t="str">
            <v>c16</v>
          </cell>
          <cell r="D452" t="str">
            <v>CÈu 16T</v>
          </cell>
          <cell r="E452" t="str">
            <v>ca</v>
          </cell>
          <cell r="F452">
            <v>4.4999999999999998E-2</v>
          </cell>
          <cell r="G452">
            <v>823425</v>
          </cell>
          <cell r="J452">
            <v>37054</v>
          </cell>
        </row>
        <row r="453">
          <cell r="A453" t="str">
            <v/>
          </cell>
          <cell r="D453" t="str">
            <v>M¸y kh¸c</v>
          </cell>
          <cell r="E453" t="str">
            <v>%</v>
          </cell>
          <cell r="F453">
            <v>2</v>
          </cell>
          <cell r="G453">
            <v>49534</v>
          </cell>
          <cell r="J453">
            <v>991</v>
          </cell>
        </row>
        <row r="454">
          <cell r="A454">
            <v>53</v>
          </cell>
          <cell r="B454" t="str">
            <v>KA.6110</v>
          </cell>
          <cell r="D454" t="str">
            <v>V¸n khu«n gç mò mè, bÖ kª gèi</v>
          </cell>
          <cell r="E454" t="str">
            <v>100m2</v>
          </cell>
          <cell r="H454">
            <v>1248608</v>
          </cell>
          <cell r="I454">
            <v>798655</v>
          </cell>
        </row>
        <row r="455">
          <cell r="A455" t="str">
            <v/>
          </cell>
          <cell r="D455" t="str">
            <v>a/ VËt liÖu</v>
          </cell>
        </row>
        <row r="456">
          <cell r="A456" t="str">
            <v/>
          </cell>
          <cell r="C456" t="str">
            <v>gvk</v>
          </cell>
          <cell r="D456" t="str">
            <v>Gç v¸n khu«n</v>
          </cell>
          <cell r="E456" t="str">
            <v>m3</v>
          </cell>
          <cell r="F456">
            <v>0.82499999999999996</v>
          </cell>
          <cell r="G456">
            <v>830880</v>
          </cell>
          <cell r="H456">
            <v>685476</v>
          </cell>
        </row>
        <row r="457">
          <cell r="A457" t="str">
            <v/>
          </cell>
          <cell r="C457" t="str">
            <v>gc</v>
          </cell>
          <cell r="D457" t="str">
            <v>Gç chèng/kª</v>
          </cell>
          <cell r="E457" t="str">
            <v>m3</v>
          </cell>
          <cell r="F457">
            <v>0.52500000000000002</v>
          </cell>
          <cell r="G457">
            <v>830880</v>
          </cell>
          <cell r="H457">
            <v>436212</v>
          </cell>
        </row>
        <row r="458">
          <cell r="A458" t="str">
            <v/>
          </cell>
          <cell r="C458" t="str">
            <v>® ®Øa</v>
          </cell>
          <cell r="D458" t="str">
            <v>§inh ®Øa</v>
          </cell>
          <cell r="E458" t="str">
            <v>C¸i</v>
          </cell>
          <cell r="F458">
            <v>30.3</v>
          </cell>
          <cell r="G458">
            <v>1400</v>
          </cell>
          <cell r="H458">
            <v>42420</v>
          </cell>
        </row>
        <row r="459">
          <cell r="A459" t="str">
            <v/>
          </cell>
          <cell r="C459" t="str">
            <v>b l</v>
          </cell>
          <cell r="D459" t="str">
            <v>Bul«ng</v>
          </cell>
          <cell r="E459" t="str">
            <v>C¸i</v>
          </cell>
          <cell r="F459">
            <v>24.2</v>
          </cell>
          <cell r="G459">
            <v>2727</v>
          </cell>
          <cell r="H459">
            <v>65993</v>
          </cell>
        </row>
        <row r="460">
          <cell r="A460" t="str">
            <v/>
          </cell>
          <cell r="C460" t="str">
            <v>®i</v>
          </cell>
          <cell r="D460" t="str">
            <v>§inh</v>
          </cell>
          <cell r="E460" t="str">
            <v>kg</v>
          </cell>
          <cell r="F460">
            <v>9.1</v>
          </cell>
          <cell r="G460">
            <v>6</v>
          </cell>
          <cell r="H460">
            <v>55</v>
          </cell>
        </row>
        <row r="461">
          <cell r="A461" t="str">
            <v/>
          </cell>
          <cell r="D461" t="str">
            <v>VËt liÖu kh¸c</v>
          </cell>
          <cell r="E461" t="str">
            <v>%</v>
          </cell>
          <cell r="F461">
            <v>1.5</v>
          </cell>
          <cell r="G461">
            <v>1230156</v>
          </cell>
          <cell r="H461">
            <v>18452</v>
          </cell>
        </row>
        <row r="462">
          <cell r="A462" t="str">
            <v/>
          </cell>
          <cell r="D462" t="str">
            <v>b/ Nh©n c«ng</v>
          </cell>
        </row>
        <row r="463">
          <cell r="A463" t="str">
            <v/>
          </cell>
          <cell r="C463" t="str">
            <v>4,0/7</v>
          </cell>
          <cell r="D463" t="str">
            <v>Nh©n c«ng 4,0/7</v>
          </cell>
          <cell r="E463" t="str">
            <v>c«ng</v>
          </cell>
          <cell r="F463">
            <v>52.05</v>
          </cell>
          <cell r="G463">
            <v>15344</v>
          </cell>
          <cell r="I463">
            <v>798655</v>
          </cell>
        </row>
        <row r="464">
          <cell r="A464">
            <v>54</v>
          </cell>
          <cell r="B464" t="str">
            <v>IA.5121</v>
          </cell>
          <cell r="D464" t="str">
            <v>SX, LD cèt thÐp CT5 mè trªn c¹n</v>
          </cell>
          <cell r="E464" t="str">
            <v>TÊn</v>
          </cell>
          <cell r="H464">
            <v>4461700</v>
          </cell>
          <cell r="I464">
            <v>179832</v>
          </cell>
          <cell r="J464">
            <v>210581</v>
          </cell>
        </row>
        <row r="465">
          <cell r="A465" t="str">
            <v/>
          </cell>
          <cell r="D465" t="str">
            <v>a/ VËt liÖu</v>
          </cell>
        </row>
        <row r="466">
          <cell r="A466" t="str">
            <v/>
          </cell>
          <cell r="C466" t="str">
            <v>Ct5</v>
          </cell>
          <cell r="D466" t="str">
            <v>ThÐp CT5</v>
          </cell>
          <cell r="E466" t="str">
            <v>kg</v>
          </cell>
          <cell r="F466">
            <v>1020</v>
          </cell>
          <cell r="G466">
            <v>4232</v>
          </cell>
          <cell r="H466">
            <v>4316640</v>
          </cell>
        </row>
        <row r="467">
          <cell r="A467" t="str">
            <v/>
          </cell>
          <cell r="C467" t="str">
            <v>dtb</v>
          </cell>
          <cell r="D467" t="str">
            <v>D©y thÐp buéc</v>
          </cell>
          <cell r="E467" t="str">
            <v>kg</v>
          </cell>
          <cell r="F467">
            <v>14.28</v>
          </cell>
          <cell r="G467">
            <v>6682</v>
          </cell>
          <cell r="H467">
            <v>95419</v>
          </cell>
        </row>
        <row r="468">
          <cell r="A468" t="str">
            <v/>
          </cell>
          <cell r="C468" t="str">
            <v>qh</v>
          </cell>
          <cell r="D468" t="str">
            <v>Que hµn</v>
          </cell>
          <cell r="E468" t="str">
            <v>kg</v>
          </cell>
          <cell r="F468">
            <v>6.5</v>
          </cell>
          <cell r="G468">
            <v>7637</v>
          </cell>
          <cell r="H468">
            <v>49641</v>
          </cell>
        </row>
        <row r="469">
          <cell r="A469" t="str">
            <v/>
          </cell>
          <cell r="D469" t="str">
            <v>b/ Nh©n c«ng</v>
          </cell>
        </row>
        <row r="470">
          <cell r="A470" t="str">
            <v/>
          </cell>
          <cell r="C470" t="str">
            <v>4,0/7</v>
          </cell>
          <cell r="D470" t="str">
            <v>Nh©n c«ng 4,0/7</v>
          </cell>
          <cell r="E470" t="str">
            <v xml:space="preserve">C«ng </v>
          </cell>
          <cell r="F470">
            <v>11.72</v>
          </cell>
          <cell r="G470">
            <v>15344</v>
          </cell>
          <cell r="I470">
            <v>179832</v>
          </cell>
        </row>
        <row r="471">
          <cell r="A471" t="str">
            <v/>
          </cell>
          <cell r="D471" t="str">
            <v xml:space="preserve">c/ M¸y thi c«ng </v>
          </cell>
        </row>
        <row r="472">
          <cell r="A472" t="str">
            <v/>
          </cell>
          <cell r="C472" t="str">
            <v>h23</v>
          </cell>
          <cell r="D472" t="str">
            <v>M¸y hµn 23KW</v>
          </cell>
          <cell r="E472" t="str">
            <v>Ca</v>
          </cell>
          <cell r="F472">
            <v>1.6</v>
          </cell>
          <cell r="G472">
            <v>77338</v>
          </cell>
          <cell r="J472">
            <v>123741</v>
          </cell>
        </row>
        <row r="473">
          <cell r="A473" t="str">
            <v/>
          </cell>
          <cell r="C473" t="str">
            <v>cuct</v>
          </cell>
          <cell r="D473" t="str">
            <v>M¸y c¾t uèn cèt thÐp</v>
          </cell>
          <cell r="E473" t="str">
            <v>Ca</v>
          </cell>
          <cell r="F473">
            <v>0.32</v>
          </cell>
          <cell r="G473">
            <v>39789</v>
          </cell>
          <cell r="J473">
            <v>12732</v>
          </cell>
        </row>
        <row r="474">
          <cell r="A474" t="str">
            <v/>
          </cell>
          <cell r="C474" t="str">
            <v>c16</v>
          </cell>
          <cell r="D474" t="str">
            <v>CÈu 16T</v>
          </cell>
          <cell r="E474" t="str">
            <v>Ca</v>
          </cell>
          <cell r="F474">
            <v>0.09</v>
          </cell>
          <cell r="G474">
            <v>823425</v>
          </cell>
          <cell r="J474">
            <v>74108</v>
          </cell>
        </row>
        <row r="475">
          <cell r="A475">
            <v>55</v>
          </cell>
          <cell r="B475" t="str">
            <v>IA.5121</v>
          </cell>
          <cell r="D475" t="str">
            <v>SX, LD cèt thÐp mè trªn c¹n</v>
          </cell>
          <cell r="E475" t="str">
            <v>TÊn</v>
          </cell>
          <cell r="H475">
            <v>4532080</v>
          </cell>
          <cell r="I475">
            <v>179832</v>
          </cell>
          <cell r="J475">
            <v>210581</v>
          </cell>
        </row>
        <row r="476">
          <cell r="A476" t="str">
            <v/>
          </cell>
          <cell r="D476" t="str">
            <v>a/ VËt liÖu</v>
          </cell>
        </row>
        <row r="477">
          <cell r="A477" t="str">
            <v/>
          </cell>
          <cell r="C477" t="str">
            <v>CT3</v>
          </cell>
          <cell r="D477" t="str">
            <v>ThÐp CT3</v>
          </cell>
          <cell r="E477" t="str">
            <v>kg</v>
          </cell>
          <cell r="F477">
            <v>1020</v>
          </cell>
          <cell r="G477">
            <v>4301</v>
          </cell>
          <cell r="H477">
            <v>4387020</v>
          </cell>
        </row>
        <row r="478">
          <cell r="A478" t="str">
            <v/>
          </cell>
          <cell r="C478" t="str">
            <v>dtb</v>
          </cell>
          <cell r="D478" t="str">
            <v>D©y thÐp buéc</v>
          </cell>
          <cell r="E478" t="str">
            <v>kg</v>
          </cell>
          <cell r="F478">
            <v>14.28</v>
          </cell>
          <cell r="G478">
            <v>6682</v>
          </cell>
          <cell r="H478">
            <v>95419</v>
          </cell>
        </row>
        <row r="479">
          <cell r="A479" t="str">
            <v/>
          </cell>
          <cell r="C479" t="str">
            <v>qh</v>
          </cell>
          <cell r="D479" t="str">
            <v>Que hµn</v>
          </cell>
          <cell r="E479" t="str">
            <v>kg</v>
          </cell>
          <cell r="F479">
            <v>6.5</v>
          </cell>
          <cell r="G479">
            <v>7637</v>
          </cell>
          <cell r="H479">
            <v>49641</v>
          </cell>
        </row>
        <row r="480">
          <cell r="A480" t="str">
            <v/>
          </cell>
          <cell r="D480" t="str">
            <v>b/ Nh©n c«ng</v>
          </cell>
        </row>
        <row r="481">
          <cell r="A481" t="str">
            <v/>
          </cell>
          <cell r="C481" t="str">
            <v>4,0/7</v>
          </cell>
          <cell r="D481" t="str">
            <v>Nh©n c«ng 4,0/7</v>
          </cell>
          <cell r="E481" t="str">
            <v xml:space="preserve">C«ng </v>
          </cell>
          <cell r="F481">
            <v>11.72</v>
          </cell>
          <cell r="G481">
            <v>15344</v>
          </cell>
          <cell r="I481">
            <v>179832</v>
          </cell>
        </row>
        <row r="482">
          <cell r="A482" t="str">
            <v/>
          </cell>
          <cell r="D482" t="str">
            <v xml:space="preserve">c/ M¸y thi c«ng </v>
          </cell>
        </row>
        <row r="483">
          <cell r="A483" t="str">
            <v/>
          </cell>
          <cell r="C483" t="str">
            <v>h23</v>
          </cell>
          <cell r="D483" t="str">
            <v>M¸y hµn 23KW</v>
          </cell>
          <cell r="E483" t="str">
            <v>Ca</v>
          </cell>
          <cell r="F483">
            <v>1.6</v>
          </cell>
          <cell r="G483">
            <v>77338</v>
          </cell>
          <cell r="J483">
            <v>123741</v>
          </cell>
        </row>
        <row r="484">
          <cell r="A484" t="str">
            <v/>
          </cell>
          <cell r="C484" t="str">
            <v>cuct</v>
          </cell>
          <cell r="D484" t="str">
            <v>M¸y c¾t uèn cèt thÐp</v>
          </cell>
          <cell r="E484" t="str">
            <v>Ca</v>
          </cell>
          <cell r="F484">
            <v>0.32</v>
          </cell>
          <cell r="G484">
            <v>39789</v>
          </cell>
          <cell r="J484">
            <v>12732</v>
          </cell>
        </row>
        <row r="485">
          <cell r="A485" t="str">
            <v/>
          </cell>
          <cell r="C485" t="str">
            <v>c16</v>
          </cell>
          <cell r="D485" t="str">
            <v>CÈu 16T</v>
          </cell>
          <cell r="E485" t="str">
            <v>Ca</v>
          </cell>
          <cell r="F485">
            <v>0.09</v>
          </cell>
          <cell r="G485">
            <v>823425</v>
          </cell>
          <cell r="J485">
            <v>74108</v>
          </cell>
        </row>
        <row r="486">
          <cell r="A486">
            <v>56</v>
          </cell>
          <cell r="B486" t="str">
            <v>KB.2220</v>
          </cell>
          <cell r="D486" t="str">
            <v>SX, l¾p dùng, th¸o dì v¸n khu«n mè</v>
          </cell>
          <cell r="E486" t="str">
            <v>m2</v>
          </cell>
          <cell r="H486">
            <v>11578</v>
          </cell>
          <cell r="I486">
            <v>6529</v>
          </cell>
          <cell r="J486">
            <v>1512</v>
          </cell>
        </row>
        <row r="487">
          <cell r="A487" t="str">
            <v/>
          </cell>
          <cell r="D487" t="str">
            <v>a/ VËt liÖu</v>
          </cell>
        </row>
        <row r="488">
          <cell r="A488" t="str">
            <v/>
          </cell>
          <cell r="C488" t="str">
            <v>tb</v>
          </cell>
          <cell r="D488" t="str">
            <v xml:space="preserve">ThÐp b¶n                            </v>
          </cell>
          <cell r="E488" t="str">
            <v>kg</v>
          </cell>
          <cell r="F488">
            <v>0.5181</v>
          </cell>
          <cell r="G488">
            <v>3454</v>
          </cell>
          <cell r="H488">
            <v>1790</v>
          </cell>
        </row>
        <row r="489">
          <cell r="A489" t="str">
            <v/>
          </cell>
          <cell r="C489" t="str">
            <v>th</v>
          </cell>
          <cell r="D489" t="str">
            <v xml:space="preserve">ThÐp h×nh                            </v>
          </cell>
          <cell r="E489" t="str">
            <v>kg</v>
          </cell>
          <cell r="F489">
            <v>0.58599999999999997</v>
          </cell>
          <cell r="G489">
            <v>4496</v>
          </cell>
          <cell r="H489">
            <v>2635</v>
          </cell>
        </row>
        <row r="490">
          <cell r="A490" t="str">
            <v/>
          </cell>
          <cell r="C490" t="str">
            <v>gc</v>
          </cell>
          <cell r="D490" t="str">
            <v>Gç chèng/kª</v>
          </cell>
          <cell r="E490" t="str">
            <v>m3</v>
          </cell>
          <cell r="F490">
            <v>7.3299999999999997E-3</v>
          </cell>
          <cell r="G490">
            <v>830880</v>
          </cell>
          <cell r="H490">
            <v>6090</v>
          </cell>
        </row>
        <row r="491">
          <cell r="A491" t="str">
            <v/>
          </cell>
          <cell r="C491" t="str">
            <v>qh</v>
          </cell>
          <cell r="D491" t="str">
            <v>Que hµn</v>
          </cell>
          <cell r="E491" t="str">
            <v>kg</v>
          </cell>
          <cell r="F491">
            <v>6.7000000000000004E-2</v>
          </cell>
          <cell r="G491">
            <v>7637</v>
          </cell>
          <cell r="H491">
            <v>512</v>
          </cell>
        </row>
        <row r="492">
          <cell r="A492" t="str">
            <v/>
          </cell>
          <cell r="D492" t="str">
            <v>VËt liÖu kh¸c</v>
          </cell>
          <cell r="E492" t="str">
            <v>%</v>
          </cell>
          <cell r="F492">
            <v>5</v>
          </cell>
          <cell r="G492">
            <v>11027</v>
          </cell>
          <cell r="H492">
            <v>551</v>
          </cell>
        </row>
        <row r="493">
          <cell r="A493" t="str">
            <v/>
          </cell>
          <cell r="D493" t="str">
            <v>b/ Nh©n c«ng</v>
          </cell>
        </row>
        <row r="494">
          <cell r="A494" t="str">
            <v/>
          </cell>
          <cell r="C494" t="str">
            <v>4,0/7</v>
          </cell>
          <cell r="D494" t="str">
            <v>Nh©n c«ng 4,0/7</v>
          </cell>
          <cell r="E494" t="str">
            <v xml:space="preserve">C«ng </v>
          </cell>
          <cell r="F494">
            <v>0.42549999999999999</v>
          </cell>
          <cell r="G494">
            <v>15344</v>
          </cell>
          <cell r="I494">
            <v>6529</v>
          </cell>
        </row>
        <row r="495">
          <cell r="A495" t="str">
            <v/>
          </cell>
          <cell r="D495" t="str">
            <v xml:space="preserve">c/ M¸y thi c«ng </v>
          </cell>
        </row>
        <row r="496">
          <cell r="A496" t="str">
            <v/>
          </cell>
          <cell r="C496" t="str">
            <v>h23</v>
          </cell>
          <cell r="D496" t="str">
            <v>M¸y hµn 23KW</v>
          </cell>
          <cell r="E496" t="str">
            <v>Ca</v>
          </cell>
          <cell r="F496">
            <v>1.7000000000000001E-2</v>
          </cell>
          <cell r="G496">
            <v>77338</v>
          </cell>
          <cell r="J496">
            <v>1315</v>
          </cell>
        </row>
        <row r="497">
          <cell r="A497" t="str">
            <v/>
          </cell>
          <cell r="D497" t="str">
            <v>M¸y kh¸c</v>
          </cell>
          <cell r="E497" t="str">
            <v>%</v>
          </cell>
          <cell r="F497">
            <v>15</v>
          </cell>
          <cell r="G497">
            <v>1315</v>
          </cell>
          <cell r="J497">
            <v>197</v>
          </cell>
        </row>
        <row r="498">
          <cell r="A498">
            <v>57</v>
          </cell>
          <cell r="B498" t="str">
            <v>HA.6130</v>
          </cell>
          <cell r="D498" t="str">
            <v>BT mè trªn c¹n M300</v>
          </cell>
          <cell r="E498" t="str">
            <v>m3</v>
          </cell>
        </row>
        <row r="499">
          <cell r="A499" t="str">
            <v/>
          </cell>
          <cell r="D499" t="str">
            <v>a/ VËt liÖu</v>
          </cell>
          <cell r="H499">
            <v>518256</v>
          </cell>
        </row>
        <row r="500">
          <cell r="A500" t="str">
            <v/>
          </cell>
          <cell r="D500" t="str">
            <v>V­a BT M300 ®¸ 1x2 (®é sôt 6x8)</v>
          </cell>
          <cell r="E500" t="str">
            <v>m3</v>
          </cell>
          <cell r="F500">
            <v>1.0249999999999999</v>
          </cell>
          <cell r="G500">
            <v>495701</v>
          </cell>
          <cell r="H500">
            <v>508094</v>
          </cell>
        </row>
        <row r="501">
          <cell r="A501" t="str">
            <v/>
          </cell>
          <cell r="D501" t="str">
            <v>VËt liÖu kh¸c</v>
          </cell>
          <cell r="E501" t="str">
            <v>%</v>
          </cell>
          <cell r="F501">
            <v>2</v>
          </cell>
          <cell r="G501">
            <v>508094</v>
          </cell>
          <cell r="H501">
            <v>10162</v>
          </cell>
        </row>
        <row r="502">
          <cell r="A502" t="str">
            <v/>
          </cell>
          <cell r="D502" t="str">
            <v>b/ Nh©n c«ng</v>
          </cell>
          <cell r="H502">
            <v>83932</v>
          </cell>
        </row>
        <row r="503">
          <cell r="A503" t="str">
            <v/>
          </cell>
          <cell r="C503" t="str">
            <v>4,0/7</v>
          </cell>
          <cell r="D503" t="str">
            <v>Nh©n c«ng 4,0/7</v>
          </cell>
          <cell r="E503" t="str">
            <v xml:space="preserve">C«ng </v>
          </cell>
          <cell r="F503">
            <v>5.47</v>
          </cell>
          <cell r="G503">
            <v>15344</v>
          </cell>
          <cell r="H503">
            <v>83932</v>
          </cell>
        </row>
        <row r="504">
          <cell r="A504" t="str">
            <v/>
          </cell>
          <cell r="D504" t="str">
            <v xml:space="preserve">c/ M¸y thi c«ng </v>
          </cell>
          <cell r="H504">
            <v>50525</v>
          </cell>
        </row>
        <row r="505">
          <cell r="A505" t="str">
            <v/>
          </cell>
          <cell r="C505" t="str">
            <v>t250</v>
          </cell>
          <cell r="D505" t="str">
            <v>M¸y trén 250l</v>
          </cell>
          <cell r="E505" t="str">
            <v>Ca</v>
          </cell>
          <cell r="F505">
            <v>9.5000000000000001E-2</v>
          </cell>
          <cell r="G505">
            <v>96272</v>
          </cell>
          <cell r="H505">
            <v>9146</v>
          </cell>
        </row>
        <row r="506">
          <cell r="A506" t="str">
            <v/>
          </cell>
          <cell r="C506" t="str">
            <v>® d1,5</v>
          </cell>
          <cell r="D506" t="str">
            <v>M¸y ®Çm dïi 1,5KW</v>
          </cell>
          <cell r="E506" t="str">
            <v>Ca</v>
          </cell>
          <cell r="F506">
            <v>8.8999999999999996E-2</v>
          </cell>
          <cell r="G506">
            <v>37456</v>
          </cell>
          <cell r="H506">
            <v>3334</v>
          </cell>
        </row>
        <row r="507">
          <cell r="A507" t="str">
            <v/>
          </cell>
          <cell r="C507" t="str">
            <v>c16</v>
          </cell>
          <cell r="D507" t="str">
            <v>CÈu 16T</v>
          </cell>
          <cell r="E507" t="str">
            <v>Ca</v>
          </cell>
          <cell r="F507">
            <v>4.4999999999999998E-2</v>
          </cell>
          <cell r="G507">
            <v>823425</v>
          </cell>
          <cell r="H507">
            <v>37054</v>
          </cell>
        </row>
        <row r="508">
          <cell r="A508" t="str">
            <v/>
          </cell>
          <cell r="D508" t="str">
            <v>M¸y kh¸c</v>
          </cell>
          <cell r="E508" t="str">
            <v>%</v>
          </cell>
          <cell r="F508">
            <v>2</v>
          </cell>
          <cell r="G508">
            <v>49534</v>
          </cell>
          <cell r="H508">
            <v>991</v>
          </cell>
        </row>
        <row r="509">
          <cell r="A509">
            <v>58</v>
          </cell>
          <cell r="B509" t="str">
            <v xml:space="preserve">HA.6110 </v>
          </cell>
          <cell r="D509" t="str">
            <v>BT th©n t­êng c¸nh mè M150</v>
          </cell>
          <cell r="E509" t="str">
            <v>m3</v>
          </cell>
          <cell r="H509">
            <v>317507</v>
          </cell>
          <cell r="I509">
            <v>44651</v>
          </cell>
          <cell r="J509">
            <v>50525</v>
          </cell>
        </row>
        <row r="510">
          <cell r="A510" t="str">
            <v/>
          </cell>
          <cell r="D510" t="str">
            <v>a/ VËt liÖu</v>
          </cell>
        </row>
        <row r="511">
          <cell r="A511" t="str">
            <v/>
          </cell>
          <cell r="D511" t="str">
            <v>V­a BT M150 ®¸ 4x6 &amp; 2x4 (®é sôt 2-4)</v>
          </cell>
          <cell r="E511" t="str">
            <v>kg</v>
          </cell>
          <cell r="F511">
            <v>1.0249999999999999</v>
          </cell>
          <cell r="G511">
            <v>303689</v>
          </cell>
          <cell r="H511">
            <v>311281</v>
          </cell>
        </row>
        <row r="512">
          <cell r="A512" t="str">
            <v/>
          </cell>
          <cell r="D512" t="str">
            <v>VËt liÖu kh¸c</v>
          </cell>
          <cell r="E512" t="str">
            <v>%</v>
          </cell>
          <cell r="F512">
            <v>2</v>
          </cell>
          <cell r="G512">
            <v>311281</v>
          </cell>
          <cell r="H512">
            <v>6226</v>
          </cell>
        </row>
        <row r="513">
          <cell r="A513" t="str">
            <v/>
          </cell>
          <cell r="D513" t="str">
            <v>b/ Nh©n c«ng</v>
          </cell>
        </row>
        <row r="514">
          <cell r="A514" t="str">
            <v/>
          </cell>
          <cell r="C514" t="str">
            <v>4,0/7</v>
          </cell>
          <cell r="D514" t="str">
            <v>Nh©n c«ng 4,0/7</v>
          </cell>
          <cell r="E514" t="str">
            <v>c«ng</v>
          </cell>
          <cell r="F514">
            <v>2.91</v>
          </cell>
          <cell r="G514">
            <v>15344</v>
          </cell>
          <cell r="I514">
            <v>44651</v>
          </cell>
        </row>
        <row r="515">
          <cell r="A515" t="str">
            <v/>
          </cell>
          <cell r="D515" t="str">
            <v>c/ M¸y thi c«ng</v>
          </cell>
        </row>
        <row r="516">
          <cell r="A516" t="str">
            <v/>
          </cell>
          <cell r="C516" t="str">
            <v>t250</v>
          </cell>
          <cell r="D516" t="str">
            <v>M¸y trén 250l</v>
          </cell>
          <cell r="E516" t="str">
            <v>ca</v>
          </cell>
          <cell r="F516">
            <v>9.5000000000000001E-2</v>
          </cell>
          <cell r="G516">
            <v>96272</v>
          </cell>
          <cell r="J516">
            <v>9146</v>
          </cell>
        </row>
        <row r="517">
          <cell r="A517" t="str">
            <v/>
          </cell>
          <cell r="C517" t="str">
            <v>® d1,5</v>
          </cell>
          <cell r="D517" t="str">
            <v>M¸y ®Çm dïi 1,5KW</v>
          </cell>
          <cell r="E517" t="str">
            <v>ca</v>
          </cell>
          <cell r="F517">
            <v>8.8999999999999996E-2</v>
          </cell>
          <cell r="G517">
            <v>37456</v>
          </cell>
          <cell r="J517">
            <v>3334</v>
          </cell>
        </row>
        <row r="518">
          <cell r="A518" t="str">
            <v/>
          </cell>
          <cell r="C518" t="str">
            <v>c16</v>
          </cell>
          <cell r="D518" t="str">
            <v>CÈu 16T</v>
          </cell>
          <cell r="E518" t="str">
            <v>ca</v>
          </cell>
          <cell r="F518">
            <v>4.4999999999999998E-2</v>
          </cell>
          <cell r="G518">
            <v>823425</v>
          </cell>
          <cell r="J518">
            <v>37054</v>
          </cell>
        </row>
        <row r="519">
          <cell r="A519" t="str">
            <v/>
          </cell>
          <cell r="D519" t="str">
            <v>M¸y kh¸c</v>
          </cell>
          <cell r="E519" t="str">
            <v>%</v>
          </cell>
          <cell r="F519">
            <v>2</v>
          </cell>
          <cell r="G519">
            <v>49534</v>
          </cell>
          <cell r="J519">
            <v>991</v>
          </cell>
        </row>
        <row r="520">
          <cell r="A520">
            <v>59</v>
          </cell>
          <cell r="B520" t="str">
            <v xml:space="preserve">HA.6110 </v>
          </cell>
          <cell r="D520" t="str">
            <v>BT mãng mè M150</v>
          </cell>
          <cell r="E520" t="str">
            <v>m3</v>
          </cell>
          <cell r="H520">
            <v>317507</v>
          </cell>
          <cell r="I520">
            <v>44651</v>
          </cell>
          <cell r="J520">
            <v>50525</v>
          </cell>
        </row>
        <row r="521">
          <cell r="A521" t="str">
            <v/>
          </cell>
          <cell r="D521" t="str">
            <v>a/ VËt liÖu</v>
          </cell>
        </row>
        <row r="522">
          <cell r="A522" t="str">
            <v/>
          </cell>
          <cell r="D522" t="str">
            <v>V­a BT M150 ®¸ 4x6 &amp; 2x4 (®é sôt 2-4)</v>
          </cell>
          <cell r="E522" t="str">
            <v>kg</v>
          </cell>
          <cell r="F522">
            <v>1.0249999999999999</v>
          </cell>
          <cell r="G522">
            <v>303689</v>
          </cell>
          <cell r="H522">
            <v>311281</v>
          </cell>
        </row>
        <row r="523">
          <cell r="A523" t="str">
            <v/>
          </cell>
          <cell r="D523" t="str">
            <v>VËt liÖu kh¸c</v>
          </cell>
          <cell r="E523" t="str">
            <v>%</v>
          </cell>
          <cell r="F523">
            <v>2</v>
          </cell>
          <cell r="G523">
            <v>311281</v>
          </cell>
          <cell r="H523">
            <v>6226</v>
          </cell>
        </row>
        <row r="524">
          <cell r="A524" t="str">
            <v/>
          </cell>
          <cell r="D524" t="str">
            <v>b/ Nh©n c«ng</v>
          </cell>
        </row>
        <row r="525">
          <cell r="A525" t="str">
            <v/>
          </cell>
          <cell r="C525" t="str">
            <v>4,0/7</v>
          </cell>
          <cell r="D525" t="str">
            <v>Nh©n c«ng 4,0/7</v>
          </cell>
          <cell r="E525" t="str">
            <v>c«ng</v>
          </cell>
          <cell r="F525">
            <v>2.91</v>
          </cell>
          <cell r="G525">
            <v>15344</v>
          </cell>
          <cell r="I525">
            <v>44651</v>
          </cell>
        </row>
        <row r="526">
          <cell r="A526" t="str">
            <v/>
          </cell>
          <cell r="D526" t="str">
            <v>c/ M¸y thi c«ng</v>
          </cell>
        </row>
        <row r="527">
          <cell r="A527" t="str">
            <v/>
          </cell>
          <cell r="C527" t="str">
            <v>t250</v>
          </cell>
          <cell r="D527" t="str">
            <v>M¸y trén 250l</v>
          </cell>
          <cell r="E527" t="str">
            <v>ca</v>
          </cell>
          <cell r="F527">
            <v>9.5000000000000001E-2</v>
          </cell>
          <cell r="G527">
            <v>96272</v>
          </cell>
          <cell r="J527">
            <v>9146</v>
          </cell>
        </row>
        <row r="528">
          <cell r="A528" t="str">
            <v/>
          </cell>
          <cell r="C528" t="str">
            <v>® d1,5</v>
          </cell>
          <cell r="D528" t="str">
            <v>M¸y ®Çm dïi 1,5KW</v>
          </cell>
          <cell r="E528" t="str">
            <v>ca</v>
          </cell>
          <cell r="F528">
            <v>8.8999999999999996E-2</v>
          </cell>
          <cell r="G528">
            <v>37456</v>
          </cell>
          <cell r="J528">
            <v>3334</v>
          </cell>
        </row>
        <row r="529">
          <cell r="A529" t="str">
            <v/>
          </cell>
          <cell r="C529" t="str">
            <v>c16</v>
          </cell>
          <cell r="D529" t="str">
            <v>CÈu 16T</v>
          </cell>
          <cell r="E529" t="str">
            <v>ca</v>
          </cell>
          <cell r="F529">
            <v>4.4999999999999998E-2</v>
          </cell>
          <cell r="G529">
            <v>823425</v>
          </cell>
          <cell r="J529">
            <v>37054</v>
          </cell>
        </row>
        <row r="530">
          <cell r="A530" t="str">
            <v/>
          </cell>
          <cell r="D530" t="str">
            <v>M¸y kh¸c</v>
          </cell>
          <cell r="E530" t="str">
            <v>%</v>
          </cell>
          <cell r="F530">
            <v>2</v>
          </cell>
          <cell r="G530">
            <v>49534</v>
          </cell>
          <cell r="J530">
            <v>991</v>
          </cell>
        </row>
        <row r="531">
          <cell r="A531">
            <v>60</v>
          </cell>
          <cell r="B531" t="str">
            <v>BB.1363</v>
          </cell>
          <cell r="D531" t="str">
            <v>§¾p ®Êt nãn mè b»ng thñ c«ng</v>
          </cell>
          <cell r="E531" t="str">
            <v>m3</v>
          </cell>
          <cell r="I531">
            <v>23457</v>
          </cell>
        </row>
        <row r="532">
          <cell r="A532" t="str">
            <v/>
          </cell>
          <cell r="D532" t="str">
            <v>b/ Nh©n c«ng</v>
          </cell>
        </row>
        <row r="533">
          <cell r="A533" t="str">
            <v/>
          </cell>
          <cell r="C533" t="str">
            <v>2,7/7</v>
          </cell>
          <cell r="D533" t="str">
            <v>Nh©n c«ng 2,7/7</v>
          </cell>
          <cell r="E533" t="str">
            <v>c«ng</v>
          </cell>
          <cell r="F533">
            <v>1.74</v>
          </cell>
          <cell r="G533">
            <v>13481</v>
          </cell>
          <cell r="I533">
            <v>23457</v>
          </cell>
        </row>
        <row r="534">
          <cell r="A534">
            <v>61</v>
          </cell>
          <cell r="B534" t="str">
            <v>BB.1353</v>
          </cell>
          <cell r="D534" t="str">
            <v>§¾p ®Êt 1/4 nãn mè K=0.9</v>
          </cell>
          <cell r="E534" t="str">
            <v>m3</v>
          </cell>
          <cell r="H534">
            <v>2080</v>
          </cell>
          <cell r="I534">
            <v>14549</v>
          </cell>
          <cell r="J534">
            <v>20920</v>
          </cell>
        </row>
        <row r="535">
          <cell r="A535" t="str">
            <v/>
          </cell>
          <cell r="D535" t="str">
            <v>b/ Nh©n c«ng</v>
          </cell>
        </row>
        <row r="536">
          <cell r="A536" t="str">
            <v/>
          </cell>
          <cell r="C536" t="str">
            <v>3,0/7</v>
          </cell>
          <cell r="D536" t="str">
            <v>Nh©n c«ng 3,0/7</v>
          </cell>
          <cell r="E536" t="str">
            <v xml:space="preserve">C«ng </v>
          </cell>
          <cell r="F536">
            <v>1.04</v>
          </cell>
          <cell r="G536">
            <v>13878</v>
          </cell>
          <cell r="I536">
            <v>14433</v>
          </cell>
        </row>
        <row r="537">
          <cell r="D537" t="str">
            <v>§µo ®Êt v/c vÒ ®¾p</v>
          </cell>
          <cell r="E537" t="str">
            <v>1,04m3</v>
          </cell>
          <cell r="H537">
            <v>2080</v>
          </cell>
          <cell r="I537">
            <v>116</v>
          </cell>
          <cell r="J537">
            <v>20920</v>
          </cell>
        </row>
        <row r="538">
          <cell r="A538">
            <v>62</v>
          </cell>
          <cell r="B538" t="str">
            <v>BA.1383</v>
          </cell>
          <cell r="D538" t="str">
            <v>§µo ®Êt m­¬ng</v>
          </cell>
          <cell r="E538" t="str">
            <v>m3</v>
          </cell>
          <cell r="I538">
            <v>16110</v>
          </cell>
        </row>
        <row r="539">
          <cell r="A539" t="str">
            <v/>
          </cell>
          <cell r="D539" t="str">
            <v>b/ Nh©n c«ng</v>
          </cell>
        </row>
        <row r="540">
          <cell r="A540" t="str">
            <v/>
          </cell>
          <cell r="C540" t="str">
            <v>2,7/7</v>
          </cell>
          <cell r="D540" t="str">
            <v>Nh©n c«ng 2,7/7</v>
          </cell>
          <cell r="E540" t="str">
            <v>c«ng</v>
          </cell>
          <cell r="F540">
            <v>1.1599999999999999</v>
          </cell>
          <cell r="G540">
            <v>13481</v>
          </cell>
          <cell r="I540">
            <v>15638</v>
          </cell>
        </row>
        <row r="541">
          <cell r="A541" t="str">
            <v/>
          </cell>
          <cell r="C541" t="str">
            <v>2,7/7</v>
          </cell>
          <cell r="D541" t="str">
            <v>VËn chuyÓn tiÕp 10m</v>
          </cell>
          <cell r="E541" t="str">
            <v>c«ng</v>
          </cell>
          <cell r="F541">
            <v>3.5000000000000003E-2</v>
          </cell>
          <cell r="G541">
            <v>13481</v>
          </cell>
          <cell r="I541">
            <v>472</v>
          </cell>
        </row>
        <row r="542">
          <cell r="A542">
            <v>63</v>
          </cell>
          <cell r="B542" t="str">
            <v>IB.2221</v>
          </cell>
          <cell r="D542" t="str">
            <v>SX, l¾p dùng cèt CT5 thÐp b¶n qu¸ ®é, b¶n kª</v>
          </cell>
          <cell r="E542" t="str">
            <v>TÊn</v>
          </cell>
          <cell r="H542">
            <v>4447953</v>
          </cell>
          <cell r="I542">
            <v>114258</v>
          </cell>
          <cell r="J542">
            <v>100356</v>
          </cell>
        </row>
        <row r="543">
          <cell r="A543" t="str">
            <v/>
          </cell>
          <cell r="D543" t="str">
            <v>a/VËt liÖu</v>
          </cell>
        </row>
        <row r="544">
          <cell r="A544" t="str">
            <v/>
          </cell>
          <cell r="C544" t="str">
            <v>CT5</v>
          </cell>
          <cell r="D544" t="str">
            <v>ThÐp CT5</v>
          </cell>
          <cell r="E544" t="str">
            <v>kg</v>
          </cell>
          <cell r="F544">
            <v>1020</v>
          </cell>
          <cell r="G544">
            <v>4232</v>
          </cell>
          <cell r="H544">
            <v>4316640</v>
          </cell>
        </row>
        <row r="545">
          <cell r="A545" t="str">
            <v/>
          </cell>
          <cell r="C545" t="str">
            <v>dtb</v>
          </cell>
          <cell r="D545" t="str">
            <v>D©y thÐp buéc</v>
          </cell>
          <cell r="E545" t="str">
            <v>kg</v>
          </cell>
          <cell r="F545">
            <v>14.28</v>
          </cell>
          <cell r="G545">
            <v>6682</v>
          </cell>
          <cell r="H545">
            <v>95419</v>
          </cell>
        </row>
        <row r="546">
          <cell r="A546" t="str">
            <v/>
          </cell>
          <cell r="C546" t="str">
            <v>qh</v>
          </cell>
          <cell r="D546" t="str">
            <v>Que hµn</v>
          </cell>
          <cell r="E546" t="str">
            <v>kg</v>
          </cell>
          <cell r="F546">
            <v>4.7</v>
          </cell>
          <cell r="G546">
            <v>7637</v>
          </cell>
          <cell r="H546">
            <v>35894</v>
          </cell>
        </row>
        <row r="547">
          <cell r="A547" t="str">
            <v/>
          </cell>
          <cell r="D547" t="str">
            <v>b/ Nh©n c«ng</v>
          </cell>
        </row>
        <row r="548">
          <cell r="A548" t="str">
            <v/>
          </cell>
          <cell r="C548" t="str">
            <v>3,5/7</v>
          </cell>
          <cell r="D548" t="str">
            <v>Nh©n c«ng 3,5/7</v>
          </cell>
          <cell r="E548" t="str">
            <v>c«ng</v>
          </cell>
          <cell r="F548">
            <v>7.82</v>
          </cell>
          <cell r="G548">
            <v>14611</v>
          </cell>
          <cell r="I548">
            <v>114258</v>
          </cell>
        </row>
        <row r="549">
          <cell r="A549" t="str">
            <v/>
          </cell>
          <cell r="D549" t="str">
            <v>c/ M¸y thi c«ng</v>
          </cell>
        </row>
        <row r="550">
          <cell r="A550" t="str">
            <v/>
          </cell>
          <cell r="C550" t="str">
            <v>h23</v>
          </cell>
          <cell r="D550" t="str">
            <v>M¸y hµn 23KW</v>
          </cell>
          <cell r="E550" t="str">
            <v>ca</v>
          </cell>
          <cell r="F550">
            <v>1.133</v>
          </cell>
          <cell r="G550">
            <v>77338</v>
          </cell>
          <cell r="J550">
            <v>87624</v>
          </cell>
        </row>
        <row r="551">
          <cell r="A551" t="str">
            <v/>
          </cell>
          <cell r="C551" t="str">
            <v>cuct</v>
          </cell>
          <cell r="D551" t="str">
            <v>M¸y c¾t uèn cèt thÐp</v>
          </cell>
          <cell r="E551" t="str">
            <v>ca</v>
          </cell>
          <cell r="F551">
            <v>0.32</v>
          </cell>
          <cell r="G551">
            <v>39789</v>
          </cell>
          <cell r="J551">
            <v>12732</v>
          </cell>
        </row>
        <row r="552">
          <cell r="A552">
            <v>64</v>
          </cell>
          <cell r="B552" t="str">
            <v>IB.2221</v>
          </cell>
          <cell r="D552" t="str">
            <v>SX, l¾p dùng cèt thÐp CT3 b¶n qu¸ ®é, b¶n kª</v>
          </cell>
          <cell r="E552" t="str">
            <v>TÊn</v>
          </cell>
          <cell r="H552">
            <v>4518333</v>
          </cell>
          <cell r="I552">
            <v>114258</v>
          </cell>
          <cell r="J552">
            <v>100356</v>
          </cell>
        </row>
        <row r="553">
          <cell r="A553" t="str">
            <v/>
          </cell>
          <cell r="D553" t="str">
            <v>a/VËt liÖu</v>
          </cell>
        </row>
        <row r="554">
          <cell r="A554" t="str">
            <v/>
          </cell>
          <cell r="C554" t="str">
            <v>ct3</v>
          </cell>
          <cell r="D554" t="str">
            <v>ThÐp CT3</v>
          </cell>
          <cell r="E554" t="str">
            <v>kg</v>
          </cell>
          <cell r="F554">
            <v>1020</v>
          </cell>
          <cell r="G554">
            <v>4301</v>
          </cell>
          <cell r="H554">
            <v>4387020</v>
          </cell>
        </row>
        <row r="555">
          <cell r="A555" t="str">
            <v/>
          </cell>
          <cell r="C555" t="str">
            <v>dtb</v>
          </cell>
          <cell r="D555" t="str">
            <v>D©y thÐp buéc</v>
          </cell>
          <cell r="E555" t="str">
            <v>kg</v>
          </cell>
          <cell r="F555">
            <v>14.28</v>
          </cell>
          <cell r="G555">
            <v>6682</v>
          </cell>
          <cell r="H555">
            <v>95419</v>
          </cell>
        </row>
        <row r="556">
          <cell r="A556" t="str">
            <v/>
          </cell>
          <cell r="C556" t="str">
            <v>qh</v>
          </cell>
          <cell r="D556" t="str">
            <v>Que hµn</v>
          </cell>
          <cell r="E556" t="str">
            <v>kg</v>
          </cell>
          <cell r="F556">
            <v>4.7</v>
          </cell>
          <cell r="G556">
            <v>7637</v>
          </cell>
          <cell r="H556">
            <v>35894</v>
          </cell>
        </row>
        <row r="557">
          <cell r="A557" t="str">
            <v/>
          </cell>
          <cell r="D557" t="str">
            <v>b/ Nh©n c«ng</v>
          </cell>
        </row>
        <row r="558">
          <cell r="A558" t="str">
            <v/>
          </cell>
          <cell r="C558" t="str">
            <v>3,5/7</v>
          </cell>
          <cell r="D558" t="str">
            <v>Nh©n c«ng 3,5/7</v>
          </cell>
          <cell r="E558" t="str">
            <v>c«ng</v>
          </cell>
          <cell r="F558">
            <v>7.82</v>
          </cell>
          <cell r="G558">
            <v>14611</v>
          </cell>
          <cell r="I558">
            <v>114258</v>
          </cell>
        </row>
        <row r="559">
          <cell r="A559" t="str">
            <v/>
          </cell>
          <cell r="D559" t="str">
            <v>c/ M¸y thi c«ng</v>
          </cell>
        </row>
        <row r="560">
          <cell r="A560" t="str">
            <v/>
          </cell>
          <cell r="C560" t="str">
            <v>h23</v>
          </cell>
          <cell r="D560" t="str">
            <v>M¸y hµn 23KW</v>
          </cell>
          <cell r="E560" t="str">
            <v>ca</v>
          </cell>
          <cell r="F560">
            <v>1.133</v>
          </cell>
          <cell r="G560">
            <v>77338</v>
          </cell>
          <cell r="J560">
            <v>87624</v>
          </cell>
        </row>
        <row r="561">
          <cell r="A561" t="str">
            <v/>
          </cell>
          <cell r="C561" t="str">
            <v>cuct</v>
          </cell>
          <cell r="D561" t="str">
            <v>M¸y c¾t uèn cèt thÐp</v>
          </cell>
          <cell r="E561" t="str">
            <v>ca</v>
          </cell>
          <cell r="F561">
            <v>0.32</v>
          </cell>
          <cell r="G561">
            <v>39789</v>
          </cell>
          <cell r="J561">
            <v>12732</v>
          </cell>
        </row>
        <row r="562">
          <cell r="A562">
            <v>65</v>
          </cell>
          <cell r="B562" t="str">
            <v>HG.4110</v>
          </cell>
          <cell r="D562" t="str">
            <v>Bª t«ng b¶n qu¸ ®é M250</v>
          </cell>
          <cell r="E562" t="str">
            <v>m3</v>
          </cell>
          <cell r="H562">
            <v>435534</v>
          </cell>
          <cell r="I562">
            <v>35666</v>
          </cell>
          <cell r="J562">
            <v>9146</v>
          </cell>
        </row>
        <row r="563">
          <cell r="A563" t="str">
            <v/>
          </cell>
          <cell r="D563" t="str">
            <v>a/ VËt liÖu</v>
          </cell>
        </row>
        <row r="564">
          <cell r="A564" t="str">
            <v/>
          </cell>
          <cell r="D564" t="str">
            <v>V­a BT M250 ®¸ 1x2 (®é sôt 6x8)</v>
          </cell>
          <cell r="E564" t="str">
            <v>m3</v>
          </cell>
          <cell r="F564">
            <v>1.0249999999999999</v>
          </cell>
          <cell r="G564">
            <v>422797</v>
          </cell>
          <cell r="H564">
            <v>433367</v>
          </cell>
        </row>
        <row r="565">
          <cell r="A565" t="str">
            <v/>
          </cell>
          <cell r="D565" t="str">
            <v>VËt liÖu kh¸c</v>
          </cell>
          <cell r="E565" t="str">
            <v>%</v>
          </cell>
          <cell r="F565">
            <v>0.5</v>
          </cell>
          <cell r="G565">
            <v>433367</v>
          </cell>
          <cell r="H565">
            <v>2167</v>
          </cell>
        </row>
        <row r="566">
          <cell r="A566" t="str">
            <v/>
          </cell>
          <cell r="D566" t="str">
            <v>b/ Nh©n c«ng</v>
          </cell>
        </row>
        <row r="567">
          <cell r="A567" t="str">
            <v/>
          </cell>
          <cell r="C567" t="str">
            <v>3,0/7</v>
          </cell>
          <cell r="D567" t="str">
            <v>Nh©n c«ng 3,0/7</v>
          </cell>
          <cell r="E567" t="str">
            <v>c«ng</v>
          </cell>
          <cell r="F567">
            <v>2.57</v>
          </cell>
          <cell r="G567">
            <v>13878</v>
          </cell>
          <cell r="I567">
            <v>35666</v>
          </cell>
        </row>
        <row r="568">
          <cell r="A568" t="str">
            <v/>
          </cell>
          <cell r="D568" t="str">
            <v>c/ M¸y thi c«ng</v>
          </cell>
        </row>
        <row r="569">
          <cell r="A569" t="str">
            <v/>
          </cell>
          <cell r="C569" t="str">
            <v>t250</v>
          </cell>
          <cell r="D569" t="str">
            <v>M¸y trén 250l</v>
          </cell>
          <cell r="E569" t="str">
            <v>ca</v>
          </cell>
          <cell r="F569">
            <v>9.5000000000000001E-2</v>
          </cell>
          <cell r="G569">
            <v>96272</v>
          </cell>
          <cell r="J569">
            <v>9146</v>
          </cell>
        </row>
        <row r="570">
          <cell r="A570">
            <v>66</v>
          </cell>
          <cell r="B570" t="str">
            <v>LA.4320</v>
          </cell>
          <cell r="D570" t="str">
            <v xml:space="preserve">L¾p ®Æt b¶n qu¸ ®é </v>
          </cell>
          <cell r="E570" t="str">
            <v>tÊm</v>
          </cell>
          <cell r="H570">
            <v>12518</v>
          </cell>
          <cell r="I570">
            <v>1534</v>
          </cell>
          <cell r="J570">
            <v>19429</v>
          </cell>
        </row>
        <row r="571">
          <cell r="A571" t="str">
            <v/>
          </cell>
          <cell r="D571" t="str">
            <v>a/ VËt liÖu</v>
          </cell>
        </row>
        <row r="572">
          <cell r="A572" t="str">
            <v/>
          </cell>
          <cell r="C572" t="str">
            <v>tb</v>
          </cell>
          <cell r="D572" t="str">
            <v xml:space="preserve">S¾t ®Öm </v>
          </cell>
          <cell r="E572" t="str">
            <v>kg</v>
          </cell>
          <cell r="F572">
            <v>0.5</v>
          </cell>
          <cell r="G572">
            <v>3454</v>
          </cell>
          <cell r="H572">
            <v>1727</v>
          </cell>
        </row>
        <row r="573">
          <cell r="A573" t="str">
            <v/>
          </cell>
          <cell r="C573" t="str">
            <v>qh</v>
          </cell>
          <cell r="D573" t="str">
            <v>Que hµn</v>
          </cell>
          <cell r="E573" t="str">
            <v>kg</v>
          </cell>
          <cell r="F573">
            <v>0.72</v>
          </cell>
          <cell r="G573">
            <v>7637</v>
          </cell>
          <cell r="H573">
            <v>5499</v>
          </cell>
        </row>
        <row r="574">
          <cell r="A574" t="str">
            <v/>
          </cell>
          <cell r="C574" t="str">
            <v>gc</v>
          </cell>
          <cell r="D574" t="str">
            <v>Gç chèng/kª</v>
          </cell>
          <cell r="E574" t="str">
            <v>m3</v>
          </cell>
          <cell r="F574">
            <v>5.0000000000000001E-3</v>
          </cell>
          <cell r="G574">
            <v>830880</v>
          </cell>
          <cell r="H574">
            <v>4154</v>
          </cell>
        </row>
        <row r="575">
          <cell r="A575" t="str">
            <v/>
          </cell>
          <cell r="D575" t="str">
            <v>VËt liÖu kh¸c</v>
          </cell>
          <cell r="E575" t="str">
            <v>%</v>
          </cell>
          <cell r="F575">
            <v>10</v>
          </cell>
          <cell r="G575">
            <v>11380</v>
          </cell>
          <cell r="H575">
            <v>1138</v>
          </cell>
        </row>
        <row r="576">
          <cell r="A576" t="str">
            <v/>
          </cell>
          <cell r="D576" t="str">
            <v>b/ Nh©n c«ng</v>
          </cell>
        </row>
        <row r="577">
          <cell r="A577" t="str">
            <v/>
          </cell>
          <cell r="C577" t="str">
            <v>4,0/7</v>
          </cell>
          <cell r="D577" t="str">
            <v>Nh©n c«ng 4,0/7</v>
          </cell>
          <cell r="E577" t="str">
            <v>c«ng</v>
          </cell>
          <cell r="F577">
            <v>0.1</v>
          </cell>
          <cell r="G577">
            <v>15344</v>
          </cell>
          <cell r="I577">
            <v>1534</v>
          </cell>
        </row>
        <row r="578">
          <cell r="A578" t="str">
            <v/>
          </cell>
          <cell r="D578" t="str">
            <v>c/ M¸y thi c«ng</v>
          </cell>
        </row>
        <row r="579">
          <cell r="A579" t="str">
            <v/>
          </cell>
          <cell r="C579" t="str">
            <v>c10</v>
          </cell>
          <cell r="D579" t="str">
            <v>CÈu 10T</v>
          </cell>
          <cell r="E579" t="str">
            <v>ca</v>
          </cell>
          <cell r="F579">
            <v>1.9E-2</v>
          </cell>
          <cell r="G579">
            <v>615511</v>
          </cell>
          <cell r="J579">
            <v>11695</v>
          </cell>
        </row>
        <row r="580">
          <cell r="A580" t="str">
            <v/>
          </cell>
          <cell r="C580" t="str">
            <v>h23</v>
          </cell>
          <cell r="D580" t="str">
            <v>M¸y hµn 23KW</v>
          </cell>
          <cell r="E580" t="str">
            <v>ca</v>
          </cell>
          <cell r="F580">
            <v>0.1</v>
          </cell>
          <cell r="G580">
            <v>77338</v>
          </cell>
          <cell r="J580">
            <v>7734</v>
          </cell>
        </row>
        <row r="581">
          <cell r="A581">
            <v>67</v>
          </cell>
          <cell r="B581" t="str">
            <v>KP.2310</v>
          </cell>
          <cell r="D581" t="str">
            <v xml:space="preserve">SX, LD, TD v¸n khu«n b¶n qu¸ ®é </v>
          </cell>
          <cell r="E581" t="str">
            <v>100m2</v>
          </cell>
          <cell r="H581">
            <v>104143</v>
          </cell>
          <cell r="I581">
            <v>355554</v>
          </cell>
        </row>
        <row r="582">
          <cell r="A582" t="str">
            <v/>
          </cell>
          <cell r="D582" t="str">
            <v>a/VËt liÖu</v>
          </cell>
        </row>
        <row r="583">
          <cell r="A583" t="str">
            <v/>
          </cell>
          <cell r="C583" t="str">
            <v>gvk</v>
          </cell>
          <cell r="D583" t="str">
            <v>Gç v¸n khu«n (c¶ nÑp)</v>
          </cell>
          <cell r="E583" t="str">
            <v>m3</v>
          </cell>
          <cell r="F583">
            <v>0.123</v>
          </cell>
          <cell r="G583">
            <v>830880</v>
          </cell>
          <cell r="H583">
            <v>102198</v>
          </cell>
        </row>
        <row r="584">
          <cell r="A584" t="str">
            <v/>
          </cell>
          <cell r="C584" t="str">
            <v>®i</v>
          </cell>
          <cell r="D584" t="str">
            <v>§inh</v>
          </cell>
          <cell r="E584" t="str">
            <v>kg</v>
          </cell>
          <cell r="F584">
            <v>0.16</v>
          </cell>
          <cell r="G584">
            <v>5714</v>
          </cell>
          <cell r="H584">
            <v>914</v>
          </cell>
        </row>
        <row r="585">
          <cell r="A585" t="str">
            <v/>
          </cell>
          <cell r="D585" t="str">
            <v>VËt liÖu kh¸c</v>
          </cell>
          <cell r="E585" t="str">
            <v>%</v>
          </cell>
          <cell r="F585">
            <v>1</v>
          </cell>
          <cell r="G585">
            <v>103112</v>
          </cell>
          <cell r="H585">
            <v>1031</v>
          </cell>
        </row>
        <row r="586">
          <cell r="A586" t="str">
            <v/>
          </cell>
          <cell r="D586" t="str">
            <v>b/ Nh©n c«ng</v>
          </cell>
        </row>
        <row r="587">
          <cell r="A587" t="str">
            <v/>
          </cell>
          <cell r="C587" t="str">
            <v>3,0/7</v>
          </cell>
          <cell r="D587" t="str">
            <v>Nh©n c«ng 3,0/7</v>
          </cell>
          <cell r="E587" t="str">
            <v>c«ng</v>
          </cell>
          <cell r="F587">
            <v>25.62</v>
          </cell>
          <cell r="G587">
            <v>13878</v>
          </cell>
          <cell r="I587">
            <v>355554</v>
          </cell>
        </row>
        <row r="588">
          <cell r="A588">
            <v>68</v>
          </cell>
          <cell r="B588" t="str">
            <v>UD.5122</v>
          </cell>
          <cell r="D588" t="str">
            <v>§¸ d¨m ®Öm</v>
          </cell>
          <cell r="E588" t="str">
            <v>m3</v>
          </cell>
          <cell r="H588">
            <v>113195</v>
          </cell>
          <cell r="I588">
            <v>33296</v>
          </cell>
        </row>
        <row r="589">
          <cell r="A589" t="str">
            <v/>
          </cell>
          <cell r="D589" t="str">
            <v>a/ VËt liÖu</v>
          </cell>
        </row>
        <row r="590">
          <cell r="A590" t="str">
            <v/>
          </cell>
          <cell r="C590" t="str">
            <v>®2x4</v>
          </cell>
          <cell r="D590" t="str">
            <v xml:space="preserve">§¸ d¨m 2 x 4      </v>
          </cell>
          <cell r="E590" t="str">
            <v>m3</v>
          </cell>
          <cell r="F590">
            <v>1.22</v>
          </cell>
          <cell r="G590">
            <v>92783</v>
          </cell>
          <cell r="H590">
            <v>113195</v>
          </cell>
        </row>
        <row r="591">
          <cell r="A591" t="str">
            <v/>
          </cell>
          <cell r="D591" t="str">
            <v>b/ Nh©n c«ng</v>
          </cell>
        </row>
        <row r="592">
          <cell r="A592" t="str">
            <v/>
          </cell>
          <cell r="C592" t="str">
            <v>4,0/7</v>
          </cell>
          <cell r="D592" t="str">
            <v>Nh©n c«ng 4,0/7</v>
          </cell>
          <cell r="E592" t="str">
            <v>c«ng</v>
          </cell>
          <cell r="F592">
            <v>2.17</v>
          </cell>
          <cell r="G592">
            <v>15344</v>
          </cell>
          <cell r="I592">
            <v>33296</v>
          </cell>
        </row>
        <row r="593">
          <cell r="A593">
            <v>69</v>
          </cell>
          <cell r="B593" t="str">
            <v>HA.5210</v>
          </cell>
          <cell r="D593" t="str">
            <v>BT khèi ch©n khay nãn mè M250</v>
          </cell>
          <cell r="E593" t="str">
            <v>m3</v>
          </cell>
          <cell r="H593">
            <v>314394</v>
          </cell>
          <cell r="I593">
            <v>27176</v>
          </cell>
          <cell r="J593">
            <v>9146</v>
          </cell>
        </row>
        <row r="594">
          <cell r="A594" t="str">
            <v/>
          </cell>
          <cell r="D594" t="str">
            <v>a/ VËt liÖu</v>
          </cell>
        </row>
        <row r="595">
          <cell r="A595" t="str">
            <v/>
          </cell>
          <cell r="D595" t="str">
            <v>V­a BT M150 ®¸ 4x6 &amp; 2x4 (®é sôt 2-4)</v>
          </cell>
          <cell r="F595">
            <v>1.0249999999999999</v>
          </cell>
          <cell r="G595">
            <v>303689</v>
          </cell>
          <cell r="H595">
            <v>311281</v>
          </cell>
        </row>
        <row r="596">
          <cell r="A596" t="str">
            <v/>
          </cell>
          <cell r="D596" t="str">
            <v>VËt liÖu kh¸c</v>
          </cell>
          <cell r="E596" t="str">
            <v>%</v>
          </cell>
          <cell r="F596">
            <v>1</v>
          </cell>
          <cell r="G596">
            <v>311281</v>
          </cell>
          <cell r="H596">
            <v>3113</v>
          </cell>
        </row>
        <row r="597">
          <cell r="A597" t="str">
            <v/>
          </cell>
          <cell r="D597" t="str">
            <v>b/ Nh©n c«ng</v>
          </cell>
        </row>
        <row r="598">
          <cell r="A598" t="str">
            <v/>
          </cell>
          <cell r="C598" t="str">
            <v>3,5/7</v>
          </cell>
          <cell r="D598" t="str">
            <v>Nh©n c«ng 3,5/7</v>
          </cell>
          <cell r="E598" t="str">
            <v xml:space="preserve">C«ng </v>
          </cell>
          <cell r="F598">
            <v>1.86</v>
          </cell>
          <cell r="G598">
            <v>14611</v>
          </cell>
          <cell r="I598">
            <v>27176</v>
          </cell>
        </row>
        <row r="599">
          <cell r="A599" t="str">
            <v/>
          </cell>
          <cell r="D599" t="str">
            <v>c/ M¸y thi c«ng</v>
          </cell>
        </row>
        <row r="600">
          <cell r="A600" t="str">
            <v/>
          </cell>
          <cell r="C600" t="str">
            <v>t250</v>
          </cell>
          <cell r="D600" t="str">
            <v>M¸y trén 250l</v>
          </cell>
          <cell r="E600" t="str">
            <v>Ca</v>
          </cell>
          <cell r="F600">
            <v>9.5000000000000001E-2</v>
          </cell>
          <cell r="G600">
            <v>96272</v>
          </cell>
          <cell r="J600">
            <v>9146</v>
          </cell>
        </row>
        <row r="601">
          <cell r="A601">
            <v>70</v>
          </cell>
          <cell r="B601" t="str">
            <v>GA.4310</v>
          </cell>
          <cell r="D601" t="str">
            <v>§¸ héc x©y v÷a M100 nãn mè (30cm)</v>
          </cell>
          <cell r="E601" t="str">
            <v>m3</v>
          </cell>
          <cell r="H601">
            <v>238247</v>
          </cell>
          <cell r="I601">
            <v>35359</v>
          </cell>
        </row>
        <row r="602">
          <cell r="A602" t="str">
            <v/>
          </cell>
          <cell r="D602" t="str">
            <v>a/ VËt liÖu</v>
          </cell>
        </row>
        <row r="603">
          <cell r="A603" t="str">
            <v/>
          </cell>
          <cell r="D603" t="str">
            <v xml:space="preserve">V­a XM M100 </v>
          </cell>
          <cell r="E603" t="str">
            <v>kg</v>
          </cell>
          <cell r="F603">
            <v>0.42</v>
          </cell>
          <cell r="G603">
            <v>368917</v>
          </cell>
          <cell r="H603">
            <v>154945</v>
          </cell>
        </row>
        <row r="604">
          <cell r="A604" t="str">
            <v/>
          </cell>
          <cell r="C604" t="str">
            <v>®h</v>
          </cell>
          <cell r="D604" t="str">
            <v>§¸ héc</v>
          </cell>
          <cell r="E604" t="str">
            <v>m3</v>
          </cell>
          <cell r="F604">
            <v>1.22</v>
          </cell>
          <cell r="G604">
            <v>61886</v>
          </cell>
          <cell r="H604">
            <v>75501</v>
          </cell>
        </row>
        <row r="605">
          <cell r="A605" t="str">
            <v/>
          </cell>
          <cell r="C605" t="str">
            <v>®cp</v>
          </cell>
          <cell r="D605" t="str">
            <v>§¸ d¨m cÊp phèi</v>
          </cell>
          <cell r="E605" t="str">
            <v>m3</v>
          </cell>
          <cell r="F605">
            <v>5.7000000000000002E-2</v>
          </cell>
          <cell r="G605">
            <v>77069</v>
          </cell>
          <cell r="H605">
            <v>4393</v>
          </cell>
        </row>
        <row r="606">
          <cell r="A606" t="str">
            <v/>
          </cell>
          <cell r="C606" t="str">
            <v>dtb</v>
          </cell>
          <cell r="D606" t="str">
            <v>D©y thÐp buéc</v>
          </cell>
          <cell r="E606" t="str">
            <v>kg</v>
          </cell>
          <cell r="F606">
            <v>0.51</v>
          </cell>
          <cell r="G606">
            <v>6682</v>
          </cell>
          <cell r="H606">
            <v>3408</v>
          </cell>
        </row>
        <row r="607">
          <cell r="A607" t="str">
            <v/>
          </cell>
          <cell r="D607" t="str">
            <v>b/ Nh©n c«ng</v>
          </cell>
        </row>
        <row r="608">
          <cell r="A608" t="str">
            <v/>
          </cell>
          <cell r="C608" t="str">
            <v>3,5/7</v>
          </cell>
          <cell r="D608" t="str">
            <v>Nh©n c«ng 3,5/7</v>
          </cell>
          <cell r="E608" t="str">
            <v xml:space="preserve">C«ng </v>
          </cell>
          <cell r="F608">
            <v>2.42</v>
          </cell>
          <cell r="G608">
            <v>14611</v>
          </cell>
          <cell r="I608">
            <v>35359</v>
          </cell>
        </row>
        <row r="609">
          <cell r="A609">
            <v>71</v>
          </cell>
          <cell r="B609" t="str">
            <v>GA.7110</v>
          </cell>
          <cell r="D609" t="str">
            <v>§¸ héc x©y v÷a M100 lµm bËc thang</v>
          </cell>
          <cell r="E609" t="str">
            <v>m3</v>
          </cell>
          <cell r="H609">
            <v>251281</v>
          </cell>
          <cell r="I609">
            <v>60343</v>
          </cell>
        </row>
        <row r="610">
          <cell r="A610" t="str">
            <v/>
          </cell>
          <cell r="D610" t="str">
            <v>a/ VËt liÖu</v>
          </cell>
        </row>
        <row r="611">
          <cell r="A611" t="str">
            <v/>
          </cell>
          <cell r="D611" t="str">
            <v xml:space="preserve">V­a XM M100 </v>
          </cell>
          <cell r="E611" t="str">
            <v>kg</v>
          </cell>
          <cell r="F611">
            <v>0.42</v>
          </cell>
          <cell r="G611">
            <v>368917</v>
          </cell>
          <cell r="H611">
            <v>154945</v>
          </cell>
        </row>
        <row r="612">
          <cell r="A612" t="str">
            <v/>
          </cell>
          <cell r="C612" t="str">
            <v>®h</v>
          </cell>
          <cell r="D612" t="str">
            <v>§¸ héc</v>
          </cell>
          <cell r="E612" t="str">
            <v>m3</v>
          </cell>
          <cell r="F612">
            <v>1.22</v>
          </cell>
          <cell r="G612">
            <v>61886</v>
          </cell>
          <cell r="H612">
            <v>75501</v>
          </cell>
        </row>
        <row r="613">
          <cell r="A613" t="str">
            <v/>
          </cell>
          <cell r="C613" t="str">
            <v>®cp</v>
          </cell>
          <cell r="D613" t="str">
            <v>§¸ d¨m cÊp phèi</v>
          </cell>
          <cell r="E613" t="str">
            <v>m3</v>
          </cell>
          <cell r="F613">
            <v>5.7000000000000002E-2</v>
          </cell>
          <cell r="G613">
            <v>77069</v>
          </cell>
          <cell r="H613">
            <v>4393</v>
          </cell>
        </row>
        <row r="614">
          <cell r="C614" t="str">
            <v>gvk</v>
          </cell>
          <cell r="D614" t="str">
            <v>Gç v¸n khu«n</v>
          </cell>
          <cell r="E614" t="str">
            <v>m3</v>
          </cell>
          <cell r="F614">
            <v>1.4999999999999999E-2</v>
          </cell>
          <cell r="G614">
            <v>830880</v>
          </cell>
          <cell r="H614">
            <v>12463</v>
          </cell>
        </row>
        <row r="615">
          <cell r="C615" t="str">
            <v>®i</v>
          </cell>
          <cell r="D615" t="str">
            <v>§inh</v>
          </cell>
          <cell r="E615" t="str">
            <v>kg</v>
          </cell>
          <cell r="F615">
            <v>0.1</v>
          </cell>
          <cell r="G615">
            <v>5714</v>
          </cell>
          <cell r="H615">
            <v>571</v>
          </cell>
        </row>
        <row r="616">
          <cell r="A616" t="str">
            <v/>
          </cell>
          <cell r="C616" t="str">
            <v>dtb</v>
          </cell>
          <cell r="D616" t="str">
            <v>D©y thÐp buéc</v>
          </cell>
          <cell r="E616" t="str">
            <v>kg</v>
          </cell>
          <cell r="F616">
            <v>0.51</v>
          </cell>
          <cell r="G616">
            <v>6682</v>
          </cell>
          <cell r="H616">
            <v>3408</v>
          </cell>
        </row>
        <row r="617">
          <cell r="A617" t="str">
            <v/>
          </cell>
          <cell r="D617" t="str">
            <v>b/ Nh©n c«ng</v>
          </cell>
        </row>
        <row r="618">
          <cell r="A618" t="str">
            <v/>
          </cell>
          <cell r="C618" t="str">
            <v>3,5/7</v>
          </cell>
          <cell r="D618" t="str">
            <v>Nh©n c«ng 3,5/7</v>
          </cell>
          <cell r="E618" t="str">
            <v xml:space="preserve">C«ng </v>
          </cell>
          <cell r="F618">
            <v>4.13</v>
          </cell>
          <cell r="G618">
            <v>14611</v>
          </cell>
          <cell r="I618">
            <v>60343</v>
          </cell>
        </row>
        <row r="619">
          <cell r="A619">
            <v>72</v>
          </cell>
          <cell r="B619" t="str">
            <v>BL.1111</v>
          </cell>
          <cell r="D619" t="str">
            <v>§µo ®¸ b»ng thñ c«ng</v>
          </cell>
          <cell r="E619" t="str">
            <v>m3</v>
          </cell>
          <cell r="I619">
            <v>54445</v>
          </cell>
        </row>
        <row r="620">
          <cell r="A620" t="str">
            <v/>
          </cell>
          <cell r="D620" t="str">
            <v>b/ Nh©n c«ng</v>
          </cell>
        </row>
        <row r="621">
          <cell r="A621" t="str">
            <v/>
          </cell>
          <cell r="C621" t="str">
            <v>3,0/7</v>
          </cell>
          <cell r="D621" t="str">
            <v>Nh©n c«ng 3,0/7</v>
          </cell>
          <cell r="E621" t="str">
            <v xml:space="preserve">C«ng </v>
          </cell>
          <cell r="F621">
            <v>3.9230999999999998</v>
          </cell>
          <cell r="G621">
            <v>13878</v>
          </cell>
          <cell r="I621">
            <v>54445</v>
          </cell>
        </row>
        <row r="622">
          <cell r="A622">
            <v>73</v>
          </cell>
          <cell r="B622" t="str">
            <v>BL.1113</v>
          </cell>
          <cell r="D622" t="str">
            <v>§µo ®Êt lÉn cuéi sái b»ng thñ c«ng</v>
          </cell>
          <cell r="E622" t="str">
            <v>m3</v>
          </cell>
          <cell r="I622">
            <v>36510</v>
          </cell>
        </row>
        <row r="623">
          <cell r="A623" t="str">
            <v/>
          </cell>
          <cell r="D623" t="str">
            <v>b/ Nh©n c«ng</v>
          </cell>
        </row>
        <row r="624">
          <cell r="A624" t="str">
            <v/>
          </cell>
          <cell r="C624" t="str">
            <v>3,0/7</v>
          </cell>
          <cell r="D624" t="str">
            <v>Nh©n c«ng 3,0/7</v>
          </cell>
          <cell r="E624" t="str">
            <v xml:space="preserve">C«ng </v>
          </cell>
          <cell r="F624">
            <v>2.6307999999999998</v>
          </cell>
          <cell r="G624">
            <v>13878</v>
          </cell>
          <cell r="I624">
            <v>36510</v>
          </cell>
        </row>
        <row r="625">
          <cell r="A625">
            <v>74</v>
          </cell>
          <cell r="B625" t="str">
            <v>BE.1123</v>
          </cell>
          <cell r="D625" t="str">
            <v>§µo ®Êt mãng b»ng m¸y</v>
          </cell>
          <cell r="E625" t="str">
            <v>m3</v>
          </cell>
          <cell r="I625">
            <v>441</v>
          </cell>
          <cell r="J625">
            <v>4080</v>
          </cell>
        </row>
        <row r="626">
          <cell r="A626" t="str">
            <v/>
          </cell>
          <cell r="D626" t="str">
            <v>b/ Nh©n c«ng</v>
          </cell>
        </row>
        <row r="627">
          <cell r="A627" t="str">
            <v/>
          </cell>
          <cell r="C627" t="str">
            <v>3,0/7</v>
          </cell>
          <cell r="D627" t="str">
            <v>Nh©n c«ng 3,0/7</v>
          </cell>
          <cell r="E627" t="str">
            <v xml:space="preserve">C«ng </v>
          </cell>
          <cell r="F627">
            <v>3.1800000000000002E-2</v>
          </cell>
          <cell r="G627">
            <v>13878</v>
          </cell>
          <cell r="I627">
            <v>441</v>
          </cell>
        </row>
        <row r="628">
          <cell r="A628" t="str">
            <v/>
          </cell>
          <cell r="D628" t="str">
            <v>c/ M¸y thi c«ng</v>
          </cell>
        </row>
        <row r="629">
          <cell r="A629" t="str">
            <v/>
          </cell>
          <cell r="C629" t="str">
            <v>x1,25</v>
          </cell>
          <cell r="D629" t="str">
            <v>M¸y xóc 1,25m3</v>
          </cell>
          <cell r="E629" t="str">
            <v>Ca</v>
          </cell>
          <cell r="F629">
            <v>3.0500000000000002E-3</v>
          </cell>
          <cell r="G629">
            <v>1238930</v>
          </cell>
          <cell r="J629">
            <v>3779</v>
          </cell>
        </row>
        <row r="630">
          <cell r="C630" t="str">
            <v>u110</v>
          </cell>
          <cell r="D630" t="str">
            <v>M¸y ñi 110cv</v>
          </cell>
          <cell r="E630" t="str">
            <v>Ca</v>
          </cell>
          <cell r="F630">
            <v>4.4999999999999999E-4</v>
          </cell>
          <cell r="G630">
            <v>669348</v>
          </cell>
          <cell r="J630">
            <v>301</v>
          </cell>
        </row>
        <row r="631">
          <cell r="A631">
            <v>75</v>
          </cell>
          <cell r="B631" t="str">
            <v>BA.1373/93</v>
          </cell>
          <cell r="D631" t="str">
            <v>§µo ®Êt mãng b»ng thñ c«ng</v>
          </cell>
          <cell r="E631" t="str">
            <v>m3</v>
          </cell>
          <cell r="I631">
            <v>15613</v>
          </cell>
        </row>
        <row r="632">
          <cell r="A632" t="str">
            <v/>
          </cell>
          <cell r="D632" t="str">
            <v>b/ Nh©n c«ng</v>
          </cell>
        </row>
        <row r="633">
          <cell r="A633" t="str">
            <v/>
          </cell>
          <cell r="C633" t="str">
            <v>3,0/7</v>
          </cell>
          <cell r="D633" t="str">
            <v>Nh©n c«ng 3,0/7</v>
          </cell>
          <cell r="E633" t="str">
            <v xml:space="preserve">C«ng </v>
          </cell>
          <cell r="F633">
            <v>1.0900000000000001</v>
          </cell>
          <cell r="G633">
            <v>13878</v>
          </cell>
          <cell r="I633">
            <v>15127</v>
          </cell>
        </row>
        <row r="634">
          <cell r="A634" t="str">
            <v/>
          </cell>
          <cell r="C634" t="str">
            <v>3,0/7</v>
          </cell>
          <cell r="D634" t="str">
            <v>VËn chuyÓn tiÕp 10m</v>
          </cell>
          <cell r="E634" t="str">
            <v xml:space="preserve">C«ng </v>
          </cell>
          <cell r="F634">
            <v>3.5000000000000003E-2</v>
          </cell>
          <cell r="G634">
            <v>13878</v>
          </cell>
          <cell r="I634">
            <v>486</v>
          </cell>
        </row>
        <row r="635">
          <cell r="A635">
            <v>76</v>
          </cell>
          <cell r="B635" t="str">
            <v>HA.5210</v>
          </cell>
          <cell r="D635" t="str">
            <v>BT m­¬ng thñy lîi M150</v>
          </cell>
          <cell r="E635" t="str">
            <v>m3</v>
          </cell>
          <cell r="H635">
            <v>314394</v>
          </cell>
          <cell r="I635">
            <v>27176</v>
          </cell>
          <cell r="J635">
            <v>9146</v>
          </cell>
        </row>
        <row r="636">
          <cell r="A636" t="str">
            <v/>
          </cell>
          <cell r="D636" t="str">
            <v>a/ VËt liÖu</v>
          </cell>
        </row>
        <row r="637">
          <cell r="A637" t="str">
            <v/>
          </cell>
          <cell r="D637" t="str">
            <v>V­a BT M150 ®¸ 4x6 &amp; 2x4 (®é sôt 2-4)</v>
          </cell>
          <cell r="F637">
            <v>1.0249999999999999</v>
          </cell>
          <cell r="G637">
            <v>303689</v>
          </cell>
          <cell r="H637">
            <v>311281</v>
          </cell>
        </row>
        <row r="638">
          <cell r="A638" t="str">
            <v/>
          </cell>
          <cell r="D638" t="str">
            <v>VËt liÖu kh¸c</v>
          </cell>
          <cell r="E638" t="str">
            <v>%</v>
          </cell>
          <cell r="F638">
            <v>1</v>
          </cell>
          <cell r="G638">
            <v>311281</v>
          </cell>
          <cell r="H638">
            <v>3113</v>
          </cell>
        </row>
        <row r="639">
          <cell r="A639" t="str">
            <v/>
          </cell>
          <cell r="D639" t="str">
            <v>b/ Nh©n c«ng</v>
          </cell>
        </row>
        <row r="640">
          <cell r="A640" t="str">
            <v/>
          </cell>
          <cell r="C640" t="str">
            <v>3,5/7</v>
          </cell>
          <cell r="D640" t="str">
            <v>Nh©n c«ng 3,5/7</v>
          </cell>
          <cell r="E640" t="str">
            <v xml:space="preserve">C«ng </v>
          </cell>
          <cell r="F640">
            <v>1.86</v>
          </cell>
          <cell r="G640">
            <v>14611</v>
          </cell>
          <cell r="I640">
            <v>27176</v>
          </cell>
        </row>
        <row r="641">
          <cell r="A641" t="str">
            <v/>
          </cell>
          <cell r="D641" t="str">
            <v>c/ M¸y thi c«ng</v>
          </cell>
        </row>
        <row r="642">
          <cell r="A642" t="str">
            <v/>
          </cell>
          <cell r="C642" t="str">
            <v>t250</v>
          </cell>
          <cell r="D642" t="str">
            <v>M¸y trén 250l</v>
          </cell>
          <cell r="E642" t="str">
            <v>Ca</v>
          </cell>
          <cell r="F642">
            <v>9.5000000000000001E-2</v>
          </cell>
          <cell r="G642">
            <v>96272</v>
          </cell>
          <cell r="J642">
            <v>9146</v>
          </cell>
        </row>
        <row r="643">
          <cell r="A643">
            <v>77</v>
          </cell>
          <cell r="B643" t="str">
            <v>HA.5210</v>
          </cell>
          <cell r="D643" t="str">
            <v>BT m­¬ng thñy lîi M200</v>
          </cell>
          <cell r="E643" t="str">
            <v>m3</v>
          </cell>
          <cell r="H643">
            <v>388704</v>
          </cell>
          <cell r="I643">
            <v>27176</v>
          </cell>
          <cell r="J643">
            <v>9146</v>
          </cell>
        </row>
        <row r="644">
          <cell r="A644" t="str">
            <v/>
          </cell>
          <cell r="D644" t="str">
            <v>a/ VËt liÖu</v>
          </cell>
        </row>
        <row r="645">
          <cell r="A645" t="str">
            <v/>
          </cell>
          <cell r="D645" t="str">
            <v>V­a BT M200 ®¸ 1x2 (®é sôt 6-8)</v>
          </cell>
          <cell r="F645">
            <v>1.0249999999999999</v>
          </cell>
          <cell r="G645">
            <v>375468</v>
          </cell>
          <cell r="H645">
            <v>384855</v>
          </cell>
        </row>
        <row r="646">
          <cell r="A646" t="str">
            <v/>
          </cell>
          <cell r="D646" t="str">
            <v>VËt liÖu kh¸c</v>
          </cell>
          <cell r="E646" t="str">
            <v>%</v>
          </cell>
          <cell r="F646">
            <v>1</v>
          </cell>
          <cell r="G646">
            <v>384855</v>
          </cell>
          <cell r="H646">
            <v>3849</v>
          </cell>
        </row>
        <row r="647">
          <cell r="A647" t="str">
            <v/>
          </cell>
          <cell r="D647" t="str">
            <v>b/ Nh©n c«ng</v>
          </cell>
        </row>
        <row r="648">
          <cell r="A648" t="str">
            <v/>
          </cell>
          <cell r="C648" t="str">
            <v>3,5/7</v>
          </cell>
          <cell r="D648" t="str">
            <v>Nh©n c«ng 3,5/7</v>
          </cell>
          <cell r="E648" t="str">
            <v xml:space="preserve">C«ng </v>
          </cell>
          <cell r="F648">
            <v>1.86</v>
          </cell>
          <cell r="G648">
            <v>14611</v>
          </cell>
          <cell r="I648">
            <v>27176</v>
          </cell>
        </row>
        <row r="649">
          <cell r="A649" t="str">
            <v/>
          </cell>
          <cell r="D649" t="str">
            <v>c/ M¸y thi c«ng</v>
          </cell>
        </row>
        <row r="650">
          <cell r="A650" t="str">
            <v/>
          </cell>
          <cell r="C650" t="str">
            <v>t250</v>
          </cell>
          <cell r="D650" t="str">
            <v>M¸y trén 250l</v>
          </cell>
          <cell r="E650" t="str">
            <v>Ca</v>
          </cell>
          <cell r="F650">
            <v>9.5000000000000001E-2</v>
          </cell>
          <cell r="G650">
            <v>96272</v>
          </cell>
          <cell r="J650">
            <v>9146</v>
          </cell>
        </row>
        <row r="651">
          <cell r="A651">
            <v>78</v>
          </cell>
          <cell r="B651" t="str">
            <v>IB.2221</v>
          </cell>
          <cell r="D651" t="str">
            <v>SX, l¾p dùng cèt thÐp m­¬ng thuû lîi</v>
          </cell>
          <cell r="E651" t="str">
            <v>TÊn</v>
          </cell>
          <cell r="H651">
            <v>4517893</v>
          </cell>
          <cell r="I651">
            <v>160283</v>
          </cell>
          <cell r="J651">
            <v>15916</v>
          </cell>
        </row>
        <row r="652">
          <cell r="A652" t="str">
            <v/>
          </cell>
          <cell r="D652" t="str">
            <v>a/VËt liÖu</v>
          </cell>
        </row>
        <row r="653">
          <cell r="A653" t="str">
            <v/>
          </cell>
          <cell r="C653" t="str">
            <v>tt&lt;10</v>
          </cell>
          <cell r="D653" t="str">
            <v>ThÐp trßn d&lt;=10</v>
          </cell>
          <cell r="E653" t="str">
            <v>kg</v>
          </cell>
          <cell r="F653">
            <v>1005</v>
          </cell>
          <cell r="G653">
            <v>4353</v>
          </cell>
          <cell r="H653">
            <v>4374765</v>
          </cell>
        </row>
        <row r="654">
          <cell r="A654" t="str">
            <v/>
          </cell>
          <cell r="C654" t="str">
            <v>dtb</v>
          </cell>
          <cell r="D654" t="str">
            <v>D©y thÐp buéc</v>
          </cell>
          <cell r="E654" t="str">
            <v>kg</v>
          </cell>
          <cell r="F654">
            <v>21.42</v>
          </cell>
          <cell r="G654">
            <v>6682</v>
          </cell>
          <cell r="H654">
            <v>143128</v>
          </cell>
        </row>
        <row r="655">
          <cell r="A655" t="str">
            <v/>
          </cell>
          <cell r="D655" t="str">
            <v>b/ Nh©n c«ng</v>
          </cell>
        </row>
        <row r="656">
          <cell r="A656" t="str">
            <v/>
          </cell>
          <cell r="C656" t="str">
            <v>3,5/7</v>
          </cell>
          <cell r="D656" t="str">
            <v>Nh©n c«ng 3,5/7</v>
          </cell>
          <cell r="E656" t="str">
            <v>c«ng</v>
          </cell>
          <cell r="F656">
            <v>10.97</v>
          </cell>
          <cell r="G656">
            <v>14611</v>
          </cell>
          <cell r="I656">
            <v>160283</v>
          </cell>
        </row>
        <row r="657">
          <cell r="A657" t="str">
            <v/>
          </cell>
          <cell r="D657" t="str">
            <v>c/ M¸y thi c«ng</v>
          </cell>
        </row>
        <row r="658">
          <cell r="A658" t="str">
            <v/>
          </cell>
          <cell r="C658" t="str">
            <v>cuct</v>
          </cell>
          <cell r="D658" t="str">
            <v>M¸y c¾t uèn cèt thÐp</v>
          </cell>
          <cell r="E658" t="str">
            <v>ca</v>
          </cell>
          <cell r="F658">
            <v>0.4</v>
          </cell>
          <cell r="G658">
            <v>39789</v>
          </cell>
          <cell r="J658">
            <v>15916</v>
          </cell>
        </row>
        <row r="659">
          <cell r="A659">
            <v>79</v>
          </cell>
          <cell r="B659" t="str">
            <v>UD.3110</v>
          </cell>
          <cell r="D659" t="str">
            <v>QuÐt nh­a ®­êng nãng 2 líp phÇn th©n ngËp ®Êt</v>
          </cell>
          <cell r="E659" t="str">
            <v>m2</v>
          </cell>
          <cell r="H659">
            <v>16848</v>
          </cell>
          <cell r="I659">
            <v>2046</v>
          </cell>
        </row>
        <row r="660">
          <cell r="A660" t="str">
            <v/>
          </cell>
          <cell r="D660" t="str">
            <v>a/ VËt liÖu</v>
          </cell>
        </row>
        <row r="661">
          <cell r="A661" t="str">
            <v/>
          </cell>
          <cell r="C661" t="str">
            <v>n®</v>
          </cell>
          <cell r="D661" t="str">
            <v>Nhùa Bitum sè 4                                          2</v>
          </cell>
          <cell r="E661" t="str">
            <v>kg</v>
          </cell>
          <cell r="F661">
            <v>2.1</v>
          </cell>
          <cell r="G661">
            <v>3323</v>
          </cell>
          <cell r="H661">
            <v>13957</v>
          </cell>
        </row>
        <row r="662">
          <cell r="A662" t="str">
            <v/>
          </cell>
          <cell r="C662" t="str">
            <v>b®</v>
          </cell>
          <cell r="D662" t="str">
            <v>Bét ®¸                                                          2</v>
          </cell>
          <cell r="E662" t="str">
            <v>kg</v>
          </cell>
          <cell r="F662">
            <v>1.206</v>
          </cell>
          <cell r="G662">
            <v>444</v>
          </cell>
          <cell r="H662">
            <v>1071</v>
          </cell>
        </row>
        <row r="663">
          <cell r="A663" t="str">
            <v/>
          </cell>
          <cell r="C663" t="str">
            <v>c</v>
          </cell>
          <cell r="D663" t="str">
            <v>Cñi                                                              2</v>
          </cell>
          <cell r="E663" t="str">
            <v>kg</v>
          </cell>
          <cell r="F663">
            <v>2</v>
          </cell>
          <cell r="G663">
            <v>455</v>
          </cell>
          <cell r="H663">
            <v>1820</v>
          </cell>
        </row>
        <row r="664">
          <cell r="A664" t="str">
            <v/>
          </cell>
          <cell r="D664" t="str">
            <v>b/ Nh©n c«ng</v>
          </cell>
        </row>
        <row r="665">
          <cell r="A665" t="str">
            <v/>
          </cell>
          <cell r="C665" t="str">
            <v>3,5/7</v>
          </cell>
          <cell r="D665" t="str">
            <v>Nh©n c«ng 3,5/7                    2</v>
          </cell>
          <cell r="E665" t="str">
            <v>c«ng</v>
          </cell>
          <cell r="F665">
            <v>7.0000000000000007E-2</v>
          </cell>
          <cell r="G665">
            <v>14611</v>
          </cell>
          <cell r="I665">
            <v>2046</v>
          </cell>
        </row>
        <row r="666">
          <cell r="A666">
            <v>80</v>
          </cell>
          <cell r="B666" t="str">
            <v>BB.1411</v>
          </cell>
          <cell r="D666" t="str">
            <v>§¾p c¸t lßng mè</v>
          </cell>
          <cell r="E666" t="str">
            <v>m3</v>
          </cell>
          <cell r="H666">
            <v>59257</v>
          </cell>
          <cell r="I666">
            <v>7549</v>
          </cell>
        </row>
        <row r="667">
          <cell r="A667" t="str">
            <v/>
          </cell>
          <cell r="D667" t="str">
            <v>a/ VËt liÖu</v>
          </cell>
        </row>
        <row r="668">
          <cell r="A668" t="str">
            <v/>
          </cell>
          <cell r="C668" t="str">
            <v>c®</v>
          </cell>
          <cell r="D668" t="str">
            <v>C¸t ®en</v>
          </cell>
          <cell r="E668" t="str">
            <v>kg</v>
          </cell>
          <cell r="F668">
            <v>1.22</v>
          </cell>
          <cell r="G668">
            <v>47619</v>
          </cell>
          <cell r="H668">
            <v>58095</v>
          </cell>
        </row>
        <row r="669">
          <cell r="A669" t="str">
            <v/>
          </cell>
          <cell r="D669" t="str">
            <v>VËt liÖu kh¸c</v>
          </cell>
          <cell r="E669" t="str">
            <v>%</v>
          </cell>
          <cell r="F669">
            <v>2</v>
          </cell>
          <cell r="G669">
            <v>58095</v>
          </cell>
          <cell r="H669">
            <v>1162</v>
          </cell>
        </row>
        <row r="670">
          <cell r="A670" t="str">
            <v/>
          </cell>
          <cell r="D670" t="str">
            <v>b/ Nh©n c«ng</v>
          </cell>
        </row>
        <row r="671">
          <cell r="A671" t="str">
            <v/>
          </cell>
          <cell r="C671" t="str">
            <v>2,7/7</v>
          </cell>
          <cell r="D671" t="str">
            <v>Nh©n c«ng 2,7/7</v>
          </cell>
          <cell r="E671" t="str">
            <v>c«ng</v>
          </cell>
          <cell r="F671">
            <v>0.56000000000000005</v>
          </cell>
          <cell r="G671">
            <v>13481</v>
          </cell>
          <cell r="I671">
            <v>7549</v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  <cell r="D674" t="str">
            <v>PhÇn §­êng</v>
          </cell>
        </row>
        <row r="675">
          <cell r="A675">
            <v>81</v>
          </cell>
          <cell r="B675" t="str">
            <v>BA.1723/93</v>
          </cell>
          <cell r="D675" t="str">
            <v>§µo khu«n ®­êng</v>
          </cell>
          <cell r="E675" t="str">
            <v>m3</v>
          </cell>
          <cell r="I675">
            <v>18111</v>
          </cell>
        </row>
        <row r="676">
          <cell r="A676" t="str">
            <v/>
          </cell>
          <cell r="D676" t="str">
            <v>b/ Nh©n c«ng</v>
          </cell>
        </row>
        <row r="677">
          <cell r="A677" t="str">
            <v/>
          </cell>
          <cell r="C677" t="str">
            <v>3,0/7</v>
          </cell>
          <cell r="D677" t="str">
            <v>Nh©n c«ng 3,0/7</v>
          </cell>
          <cell r="E677" t="str">
            <v xml:space="preserve">C«ng </v>
          </cell>
          <cell r="F677">
            <v>1.27</v>
          </cell>
          <cell r="G677">
            <v>13878</v>
          </cell>
          <cell r="I677">
            <v>17625</v>
          </cell>
        </row>
        <row r="678">
          <cell r="A678" t="str">
            <v/>
          </cell>
          <cell r="C678" t="str">
            <v>3,0/7</v>
          </cell>
          <cell r="D678" t="str">
            <v>Nh©n c«ng 3,0/7   V/C tiÕp 10m</v>
          </cell>
          <cell r="E678" t="str">
            <v xml:space="preserve">C«ng </v>
          </cell>
          <cell r="F678">
            <v>3.5000000000000003E-2</v>
          </cell>
          <cell r="G678">
            <v>13878</v>
          </cell>
          <cell r="I678">
            <v>486</v>
          </cell>
        </row>
        <row r="679">
          <cell r="A679">
            <v>82</v>
          </cell>
          <cell r="B679" t="str">
            <v>BA.1613/93</v>
          </cell>
          <cell r="D679" t="str">
            <v xml:space="preserve">§µo ®Êt nÒn ®­êng b»ng thñ c«ng </v>
          </cell>
          <cell r="E679" t="str">
            <v>m3</v>
          </cell>
          <cell r="I679">
            <v>15335</v>
          </cell>
        </row>
        <row r="680">
          <cell r="A680" t="str">
            <v/>
          </cell>
          <cell r="D680" t="str">
            <v>b/ Nh©n c«ng</v>
          </cell>
        </row>
        <row r="681">
          <cell r="A681" t="str">
            <v/>
          </cell>
          <cell r="C681" t="str">
            <v>3,0/7</v>
          </cell>
          <cell r="D681" t="str">
            <v>Nh©n c«ng 3,0/7</v>
          </cell>
          <cell r="E681" t="str">
            <v xml:space="preserve">C«ng </v>
          </cell>
          <cell r="F681">
            <v>1.07</v>
          </cell>
          <cell r="G681">
            <v>13878</v>
          </cell>
          <cell r="I681">
            <v>14849</v>
          </cell>
        </row>
        <row r="682">
          <cell r="A682" t="str">
            <v/>
          </cell>
          <cell r="C682" t="str">
            <v>3,0/7</v>
          </cell>
          <cell r="D682" t="str">
            <v>Nh©n c«ng 3,0/7   V/C tiÕp 10m</v>
          </cell>
          <cell r="E682" t="str">
            <v xml:space="preserve">C«ng </v>
          </cell>
          <cell r="F682">
            <v>3.5000000000000003E-2</v>
          </cell>
          <cell r="G682">
            <v>13878</v>
          </cell>
          <cell r="I682">
            <v>486</v>
          </cell>
        </row>
        <row r="683">
          <cell r="A683">
            <v>83</v>
          </cell>
          <cell r="B683" t="str">
            <v>AG.1412</v>
          </cell>
          <cell r="D683" t="str">
            <v>§µo kÕt cÊu nhùa cò (dµy 12cm)</v>
          </cell>
          <cell r="E683" t="str">
            <v>m2</v>
          </cell>
          <cell r="I683">
            <v>15634</v>
          </cell>
        </row>
        <row r="684">
          <cell r="A684" t="str">
            <v/>
          </cell>
          <cell r="D684" t="str">
            <v>b/ Nh©n c«ng</v>
          </cell>
        </row>
        <row r="685">
          <cell r="A685" t="str">
            <v/>
          </cell>
          <cell r="C685" t="str">
            <v>3,5/7</v>
          </cell>
          <cell r="D685" t="str">
            <v>Nh©n c«ng 3,5/7</v>
          </cell>
          <cell r="E685" t="str">
            <v xml:space="preserve">C«ng </v>
          </cell>
          <cell r="F685">
            <v>1.07</v>
          </cell>
          <cell r="G685">
            <v>14611</v>
          </cell>
          <cell r="I685">
            <v>15634</v>
          </cell>
        </row>
        <row r="686">
          <cell r="A686">
            <v>84</v>
          </cell>
          <cell r="B686" t="str">
            <v>BB.1363</v>
          </cell>
          <cell r="D686" t="str">
            <v>§¾p ®Êt nÒn ®­êng b»ng thñ c«ng K95</v>
          </cell>
          <cell r="E686" t="str">
            <v>m3</v>
          </cell>
          <cell r="I686">
            <v>24148</v>
          </cell>
        </row>
        <row r="687">
          <cell r="A687" t="str">
            <v/>
          </cell>
          <cell r="D687" t="str">
            <v>b/ Nh©n c«ng</v>
          </cell>
        </row>
        <row r="688">
          <cell r="A688" t="str">
            <v/>
          </cell>
          <cell r="C688" t="str">
            <v>3,0/7</v>
          </cell>
          <cell r="D688" t="str">
            <v>Nh©n c«ng 3,0/7</v>
          </cell>
          <cell r="E688" t="str">
            <v xml:space="preserve">C«ng </v>
          </cell>
          <cell r="F688">
            <v>1.74</v>
          </cell>
          <cell r="G688">
            <v>13878</v>
          </cell>
          <cell r="I688">
            <v>24148</v>
          </cell>
        </row>
        <row r="689">
          <cell r="A689">
            <v>85</v>
          </cell>
          <cell r="B689" t="str">
            <v>BK.4223</v>
          </cell>
          <cell r="D689" t="str">
            <v>§¾p ®Êt nÒn ®­êng b»ng m¸y K95</v>
          </cell>
          <cell r="E689" t="str">
            <v>m3</v>
          </cell>
          <cell r="I689">
            <v>439</v>
          </cell>
          <cell r="J689">
            <v>4674</v>
          </cell>
        </row>
        <row r="690">
          <cell r="A690" t="str">
            <v/>
          </cell>
          <cell r="D690" t="str">
            <v>b/ Nh©n c«ng</v>
          </cell>
        </row>
        <row r="691">
          <cell r="A691" t="str">
            <v/>
          </cell>
          <cell r="C691" t="str">
            <v>3,0/7</v>
          </cell>
          <cell r="D691" t="str">
            <v>Nh©n c«ng 3,0/7</v>
          </cell>
          <cell r="E691" t="str">
            <v xml:space="preserve">C«ng </v>
          </cell>
          <cell r="F691">
            <v>3.1600000000000003E-2</v>
          </cell>
          <cell r="G691">
            <v>13878</v>
          </cell>
          <cell r="I691">
            <v>439</v>
          </cell>
        </row>
        <row r="692">
          <cell r="A692" t="str">
            <v/>
          </cell>
          <cell r="D692" t="str">
            <v xml:space="preserve">c/ M¸y thi c«ng </v>
          </cell>
        </row>
        <row r="693">
          <cell r="A693" t="str">
            <v/>
          </cell>
          <cell r="C693" t="str">
            <v>®16</v>
          </cell>
          <cell r="D693" t="str">
            <v>M¸y ®Çm 16T</v>
          </cell>
          <cell r="E693" t="str">
            <v>Ca</v>
          </cell>
          <cell r="F693">
            <v>3.7000000000000002E-3</v>
          </cell>
          <cell r="G693">
            <v>928648</v>
          </cell>
          <cell r="J693">
            <v>3436</v>
          </cell>
        </row>
        <row r="694">
          <cell r="A694" t="str">
            <v/>
          </cell>
          <cell r="C694" t="str">
            <v>u110</v>
          </cell>
          <cell r="D694" t="str">
            <v>M¸y ñi 110cv</v>
          </cell>
          <cell r="E694" t="str">
            <v>Ca</v>
          </cell>
          <cell r="F694">
            <v>1.8500000000000001E-3</v>
          </cell>
          <cell r="G694">
            <v>669348</v>
          </cell>
          <cell r="J694">
            <v>1238</v>
          </cell>
        </row>
        <row r="695">
          <cell r="A695">
            <v>86</v>
          </cell>
          <cell r="B695" t="str">
            <v>BD.1773 BJ.1423</v>
          </cell>
          <cell r="D695" t="str">
            <v>§µo ®Êt vËn chuyÓn vÒ ®Ó ®¾p</v>
          </cell>
          <cell r="E695" t="str">
            <v>m3</v>
          </cell>
          <cell r="H695">
            <v>2000</v>
          </cell>
          <cell r="I695">
            <v>112</v>
          </cell>
          <cell r="J695">
            <v>20920</v>
          </cell>
        </row>
        <row r="696">
          <cell r="A696" t="str">
            <v/>
          </cell>
          <cell r="D696" t="str">
            <v>a/ VËt liÖu</v>
          </cell>
        </row>
        <row r="697">
          <cell r="A697" t="str">
            <v/>
          </cell>
          <cell r="D697" t="str">
            <v>Tµi nguyªn</v>
          </cell>
          <cell r="E697" t="str">
            <v>m3</v>
          </cell>
          <cell r="F697">
            <v>1</v>
          </cell>
          <cell r="G697">
            <v>2000</v>
          </cell>
          <cell r="H697">
            <v>2000</v>
          </cell>
        </row>
        <row r="698">
          <cell r="A698" t="str">
            <v/>
          </cell>
          <cell r="D698" t="str">
            <v>b/ Nh©n c«ng</v>
          </cell>
        </row>
        <row r="699">
          <cell r="A699" t="str">
            <v/>
          </cell>
          <cell r="C699" t="str">
            <v>3,0/7</v>
          </cell>
          <cell r="D699" t="str">
            <v>Nh©n c«ng 3,0/7</v>
          </cell>
          <cell r="E699" t="str">
            <v xml:space="preserve">C«ng </v>
          </cell>
          <cell r="F699">
            <v>8.0999999999999996E-3</v>
          </cell>
          <cell r="G699">
            <v>13878</v>
          </cell>
          <cell r="I699">
            <v>112</v>
          </cell>
        </row>
        <row r="700">
          <cell r="A700" t="str">
            <v/>
          </cell>
          <cell r="D700" t="str">
            <v xml:space="preserve">c/ M¸y thi c«ng </v>
          </cell>
        </row>
        <row r="701">
          <cell r="A701" t="str">
            <v/>
          </cell>
          <cell r="C701" t="str">
            <v>x1,25</v>
          </cell>
          <cell r="D701" t="str">
            <v>M¸y xóc 1,25m3</v>
          </cell>
          <cell r="E701" t="str">
            <v>Ca</v>
          </cell>
          <cell r="F701">
            <v>2.2899999999999999E-3</v>
          </cell>
          <cell r="G701">
            <v>1238930</v>
          </cell>
          <cell r="J701">
            <v>2837</v>
          </cell>
        </row>
        <row r="702">
          <cell r="A702" t="str">
            <v/>
          </cell>
          <cell r="C702" t="str">
            <v>«7</v>
          </cell>
          <cell r="D702" t="str">
            <v>¤t« tù ®æ 7T</v>
          </cell>
          <cell r="E702" t="str">
            <v>Ca</v>
          </cell>
          <cell r="F702">
            <v>1.2E-2</v>
          </cell>
          <cell r="G702">
            <v>444551</v>
          </cell>
          <cell r="J702">
            <v>5335</v>
          </cell>
        </row>
        <row r="703">
          <cell r="A703" t="str">
            <v/>
          </cell>
          <cell r="C703" t="str">
            <v>u110</v>
          </cell>
          <cell r="D703" t="str">
            <v>M¸y ñi 110cv</v>
          </cell>
          <cell r="E703" t="str">
            <v>Ca</v>
          </cell>
          <cell r="F703">
            <v>4.4999999999999999E-4</v>
          </cell>
          <cell r="G703">
            <v>669348</v>
          </cell>
          <cell r="J703">
            <v>301</v>
          </cell>
        </row>
        <row r="704">
          <cell r="A704" t="str">
            <v/>
          </cell>
          <cell r="C704" t="str">
            <v>«7</v>
          </cell>
          <cell r="D704" t="str">
            <v>V/c tiÕp 7km «t« 7T              0,004x7</v>
          </cell>
          <cell r="E704" t="str">
            <v>Ca</v>
          </cell>
          <cell r="F704">
            <v>2.8000000000000001E-2</v>
          </cell>
          <cell r="G704">
            <v>444551</v>
          </cell>
          <cell r="J704">
            <v>12447</v>
          </cell>
        </row>
        <row r="705">
          <cell r="A705">
            <v>87</v>
          </cell>
          <cell r="B705" t="str">
            <v xml:space="preserve">EC.3313  </v>
          </cell>
          <cell r="D705" t="str">
            <v>MÆt ®­êng ®¸ d¨m l¸ng nhùa t/c 4,5kg/m2 12cm</v>
          </cell>
          <cell r="E705" t="str">
            <v>m2</v>
          </cell>
          <cell r="H705">
            <v>35627</v>
          </cell>
          <cell r="I705">
            <v>2070</v>
          </cell>
          <cell r="J705">
            <v>5056</v>
          </cell>
        </row>
        <row r="706">
          <cell r="A706" t="str">
            <v/>
          </cell>
          <cell r="D706" t="str">
            <v>a/ VËt liÖu</v>
          </cell>
        </row>
        <row r="707">
          <cell r="A707" t="str">
            <v/>
          </cell>
          <cell r="C707" t="str">
            <v>®4x6</v>
          </cell>
          <cell r="D707" t="str">
            <v xml:space="preserve">§¸ d¨m 4 x 6        </v>
          </cell>
          <cell r="E707" t="str">
            <v>m3</v>
          </cell>
          <cell r="F707">
            <v>0.158</v>
          </cell>
          <cell r="G707">
            <v>77069</v>
          </cell>
          <cell r="H707">
            <v>12177</v>
          </cell>
        </row>
        <row r="708">
          <cell r="C708" t="str">
            <v>®2x4</v>
          </cell>
          <cell r="D708" t="str">
            <v xml:space="preserve">§¸ d¨m 2 x 4      </v>
          </cell>
          <cell r="E708" t="str">
            <v>m3</v>
          </cell>
          <cell r="F708">
            <v>4.3E-3</v>
          </cell>
          <cell r="G708">
            <v>92783</v>
          </cell>
          <cell r="H708">
            <v>399</v>
          </cell>
        </row>
        <row r="709">
          <cell r="C709" t="str">
            <v>®1x2</v>
          </cell>
          <cell r="D709" t="str">
            <v xml:space="preserve">§¸ d¨m 1 x 2     </v>
          </cell>
          <cell r="E709" t="str">
            <v>m3</v>
          </cell>
          <cell r="F709">
            <v>2.4400000000000002E-2</v>
          </cell>
          <cell r="G709">
            <v>93917</v>
          </cell>
          <cell r="H709">
            <v>2292</v>
          </cell>
        </row>
        <row r="710">
          <cell r="C710" t="str">
            <v>®0,5x1</v>
          </cell>
          <cell r="D710" t="str">
            <v xml:space="preserve">§¸ d¨m 0,5 x 1     </v>
          </cell>
          <cell r="E710" t="str">
            <v>m3</v>
          </cell>
          <cell r="F710">
            <v>1.09E-2</v>
          </cell>
          <cell r="G710">
            <v>93917</v>
          </cell>
          <cell r="H710">
            <v>1024</v>
          </cell>
        </row>
        <row r="711">
          <cell r="C711" t="str">
            <v>n®</v>
          </cell>
          <cell r="D711" t="str">
            <v xml:space="preserve">Nhùa ®­êng                                  </v>
          </cell>
          <cell r="E711" t="str">
            <v>kg</v>
          </cell>
          <cell r="F711">
            <v>5.35</v>
          </cell>
          <cell r="G711">
            <v>3323</v>
          </cell>
          <cell r="H711">
            <v>17778</v>
          </cell>
        </row>
        <row r="712">
          <cell r="C712" t="str">
            <v>c</v>
          </cell>
          <cell r="D712" t="str">
            <v>Cñi</v>
          </cell>
          <cell r="E712" t="str">
            <v>kg</v>
          </cell>
          <cell r="F712">
            <v>4.3</v>
          </cell>
          <cell r="G712">
            <v>455</v>
          </cell>
          <cell r="H712">
            <v>1957</v>
          </cell>
        </row>
        <row r="713">
          <cell r="A713" t="str">
            <v/>
          </cell>
          <cell r="D713" t="str">
            <v>b/ Nh©n c«ng</v>
          </cell>
        </row>
        <row r="714">
          <cell r="A714" t="str">
            <v/>
          </cell>
          <cell r="C714" t="str">
            <v>3,5/7</v>
          </cell>
          <cell r="D714" t="str">
            <v>Nh©n c«ng 3,5/7</v>
          </cell>
          <cell r="E714" t="str">
            <v xml:space="preserve">C«ng </v>
          </cell>
          <cell r="F714">
            <v>0.14169999999999999</v>
          </cell>
          <cell r="G714">
            <v>14611</v>
          </cell>
          <cell r="I714">
            <v>2070</v>
          </cell>
        </row>
        <row r="715">
          <cell r="A715" t="str">
            <v/>
          </cell>
          <cell r="D715" t="str">
            <v xml:space="preserve">c/ M¸y thi c«ng </v>
          </cell>
        </row>
        <row r="716">
          <cell r="A716" t="str">
            <v/>
          </cell>
          <cell r="C716" t="str">
            <v>l8,5</v>
          </cell>
          <cell r="D716" t="str">
            <v>M¸y lu 8.5T</v>
          </cell>
          <cell r="E716" t="str">
            <v>Ca</v>
          </cell>
          <cell r="F716">
            <v>0.02</v>
          </cell>
          <cell r="G716">
            <v>252823</v>
          </cell>
          <cell r="J716">
            <v>5056</v>
          </cell>
        </row>
        <row r="717">
          <cell r="A717">
            <v>88</v>
          </cell>
          <cell r="B717" t="str">
            <v>EB.2120</v>
          </cell>
          <cell r="D717" t="str">
            <v>Lµm mãng ®¸ d¨m  (15cm)</v>
          </cell>
          <cell r="E717" t="str">
            <v>m3</v>
          </cell>
          <cell r="H717">
            <v>122069</v>
          </cell>
          <cell r="I717">
            <v>598</v>
          </cell>
          <cell r="J717">
            <v>8064</v>
          </cell>
        </row>
        <row r="718">
          <cell r="A718" t="str">
            <v/>
          </cell>
          <cell r="D718" t="str">
            <v>a/ VËt liÖu</v>
          </cell>
        </row>
        <row r="719">
          <cell r="C719" t="str">
            <v>®2x4</v>
          </cell>
          <cell r="D719" t="str">
            <v xml:space="preserve">§¸ d¨m 2 x 4      </v>
          </cell>
          <cell r="E719" t="str">
            <v>m3</v>
          </cell>
          <cell r="F719">
            <v>1</v>
          </cell>
          <cell r="G719">
            <v>92783</v>
          </cell>
          <cell r="H719">
            <v>92783</v>
          </cell>
        </row>
        <row r="720">
          <cell r="A720" t="str">
            <v/>
          </cell>
          <cell r="C720" t="str">
            <v>®cp</v>
          </cell>
          <cell r="D720" t="str">
            <v>§¸ d¨m cÊp phèi</v>
          </cell>
          <cell r="E720" t="str">
            <v>m3</v>
          </cell>
          <cell r="F720">
            <v>0.38</v>
          </cell>
          <cell r="G720">
            <v>77069</v>
          </cell>
          <cell r="H720">
            <v>29286</v>
          </cell>
        </row>
        <row r="721">
          <cell r="A721" t="str">
            <v/>
          </cell>
          <cell r="D721" t="str">
            <v>b/ Nh©n c«ng</v>
          </cell>
        </row>
        <row r="722">
          <cell r="A722" t="str">
            <v/>
          </cell>
          <cell r="C722" t="str">
            <v>4,0/7</v>
          </cell>
          <cell r="D722" t="str">
            <v>Nh©n c«ng 4,0/7</v>
          </cell>
          <cell r="E722" t="str">
            <v xml:space="preserve">C«ng </v>
          </cell>
          <cell r="F722">
            <v>3.9E-2</v>
          </cell>
          <cell r="G722">
            <v>15344</v>
          </cell>
          <cell r="I722">
            <v>598</v>
          </cell>
        </row>
        <row r="723">
          <cell r="A723" t="str">
            <v/>
          </cell>
          <cell r="D723" t="str">
            <v xml:space="preserve">c/ M¸y thi c«ng </v>
          </cell>
        </row>
        <row r="724">
          <cell r="A724" t="str">
            <v/>
          </cell>
          <cell r="C724" t="str">
            <v>u110</v>
          </cell>
          <cell r="D724" t="str">
            <v>M¸y ñi 110cv</v>
          </cell>
          <cell r="E724" t="str">
            <v>Ca</v>
          </cell>
          <cell r="F724">
            <v>4.1999999999999997E-3</v>
          </cell>
          <cell r="G724">
            <v>669348</v>
          </cell>
          <cell r="J724">
            <v>2811</v>
          </cell>
        </row>
        <row r="725">
          <cell r="A725" t="str">
            <v/>
          </cell>
          <cell r="C725" t="str">
            <v>s110</v>
          </cell>
          <cell r="D725" t="str">
            <v>M¸y san 110cv</v>
          </cell>
          <cell r="E725" t="str">
            <v>Ca</v>
          </cell>
          <cell r="F725">
            <v>8.0000000000000004E-4</v>
          </cell>
          <cell r="G725">
            <v>584271</v>
          </cell>
          <cell r="J725">
            <v>467</v>
          </cell>
        </row>
        <row r="726">
          <cell r="A726" t="str">
            <v/>
          </cell>
          <cell r="C726" t="str">
            <v>lr25</v>
          </cell>
          <cell r="D726" t="str">
            <v>Lu rung 25T</v>
          </cell>
          <cell r="E726" t="str">
            <v>Ca</v>
          </cell>
          <cell r="F726">
            <v>2.0999999999999999E-3</v>
          </cell>
          <cell r="G726">
            <v>928648</v>
          </cell>
          <cell r="J726">
            <v>1950</v>
          </cell>
        </row>
        <row r="727">
          <cell r="A727" t="str">
            <v/>
          </cell>
          <cell r="C727" t="str">
            <v>lbl16</v>
          </cell>
          <cell r="D727" t="str">
            <v>Lu b¸nh lèp 16T</v>
          </cell>
          <cell r="E727" t="str">
            <v>Ca</v>
          </cell>
          <cell r="F727">
            <v>3.3999999999999998E-3</v>
          </cell>
          <cell r="G727">
            <v>432053</v>
          </cell>
          <cell r="J727">
            <v>1469</v>
          </cell>
        </row>
        <row r="728">
          <cell r="A728" t="str">
            <v/>
          </cell>
          <cell r="C728" t="str">
            <v>l10</v>
          </cell>
          <cell r="D728" t="str">
            <v>Lu 10T</v>
          </cell>
          <cell r="E728" t="str">
            <v>Ca</v>
          </cell>
          <cell r="F728">
            <v>2.0999999999999999E-3</v>
          </cell>
          <cell r="G728">
            <v>288922</v>
          </cell>
          <cell r="J728">
            <v>607</v>
          </cell>
        </row>
        <row r="729">
          <cell r="A729" t="str">
            <v/>
          </cell>
          <cell r="C729" t="str">
            <v>«tn5</v>
          </cell>
          <cell r="D729" t="str">
            <v>¤t« t­íi n­íc 5m3</v>
          </cell>
          <cell r="E729" t="str">
            <v>Ca</v>
          </cell>
          <cell r="F729">
            <v>2.0999999999999999E-3</v>
          </cell>
          <cell r="G729">
            <v>343052</v>
          </cell>
          <cell r="J729">
            <v>720</v>
          </cell>
        </row>
        <row r="730">
          <cell r="A730" t="str">
            <v/>
          </cell>
          <cell r="D730" t="str">
            <v>M¸y kh¸c</v>
          </cell>
          <cell r="E730" t="str">
            <v>%</v>
          </cell>
          <cell r="F730">
            <v>0.5</v>
          </cell>
          <cell r="G730">
            <v>8024</v>
          </cell>
          <cell r="J730">
            <v>40</v>
          </cell>
        </row>
        <row r="731">
          <cell r="A731">
            <v>89</v>
          </cell>
          <cell r="B731" t="str">
            <v>EB.1110</v>
          </cell>
          <cell r="D731" t="str">
            <v>Bï vªnh b»ng ®¸ d¨m tiªu chuÈn</v>
          </cell>
          <cell r="E731" t="str">
            <v>m3</v>
          </cell>
          <cell r="H731">
            <v>92483</v>
          </cell>
          <cell r="I731">
            <v>8882</v>
          </cell>
          <cell r="J731">
            <v>2528</v>
          </cell>
        </row>
        <row r="732">
          <cell r="A732" t="str">
            <v/>
          </cell>
          <cell r="D732" t="str">
            <v>a/ VËt liÖu</v>
          </cell>
        </row>
        <row r="733">
          <cell r="A733" t="str">
            <v/>
          </cell>
          <cell r="C733" t="str">
            <v>®cp</v>
          </cell>
          <cell r="D733" t="str">
            <v>§¸ d¨m cÊp phèi</v>
          </cell>
          <cell r="E733" t="str">
            <v>m3</v>
          </cell>
          <cell r="F733">
            <v>1.2</v>
          </cell>
          <cell r="G733">
            <v>77069</v>
          </cell>
          <cell r="H733">
            <v>92483</v>
          </cell>
        </row>
        <row r="734">
          <cell r="A734" t="str">
            <v/>
          </cell>
          <cell r="D734" t="str">
            <v>b/ Nh©n c«ng</v>
          </cell>
        </row>
        <row r="735">
          <cell r="A735" t="str">
            <v/>
          </cell>
          <cell r="C735" t="str">
            <v>3,0/7</v>
          </cell>
          <cell r="D735" t="str">
            <v>Nh©n c«ng 3,0/7</v>
          </cell>
          <cell r="E735" t="str">
            <v xml:space="preserve">C«ng </v>
          </cell>
          <cell r="F735">
            <v>0.64</v>
          </cell>
          <cell r="G735">
            <v>13878</v>
          </cell>
          <cell r="I735">
            <v>8882</v>
          </cell>
        </row>
        <row r="736">
          <cell r="A736" t="str">
            <v/>
          </cell>
          <cell r="D736" t="str">
            <v xml:space="preserve">c/ M¸y thi c«ng </v>
          </cell>
        </row>
        <row r="737">
          <cell r="A737" t="str">
            <v/>
          </cell>
          <cell r="C737" t="str">
            <v>l8,5</v>
          </cell>
          <cell r="D737" t="str">
            <v>M¸y lu 8.5T</v>
          </cell>
          <cell r="E737" t="str">
            <v>Ca</v>
          </cell>
          <cell r="F737">
            <v>0.01</v>
          </cell>
          <cell r="G737">
            <v>252823</v>
          </cell>
          <cell r="J737">
            <v>2528</v>
          </cell>
        </row>
        <row r="738">
          <cell r="A738">
            <v>90</v>
          </cell>
          <cell r="B738" t="str">
            <v>TT</v>
          </cell>
          <cell r="C738" t="str">
            <v>EA.1120</v>
          </cell>
          <cell r="D738" t="str">
            <v>Gia cè lÒ 15cm</v>
          </cell>
          <cell r="E738" t="str">
            <v>m3</v>
          </cell>
          <cell r="H738">
            <v>97878</v>
          </cell>
          <cell r="I738">
            <v>19568</v>
          </cell>
        </row>
        <row r="739">
          <cell r="D739" t="str">
            <v>a/ VËt liÖu</v>
          </cell>
        </row>
        <row r="740">
          <cell r="A740" t="str">
            <v/>
          </cell>
          <cell r="C740" t="str">
            <v>®cp</v>
          </cell>
          <cell r="D740" t="str">
            <v>§¸ d¨m cÊp phèi</v>
          </cell>
          <cell r="E740" t="str">
            <v>m3</v>
          </cell>
          <cell r="F740">
            <v>1.27</v>
          </cell>
          <cell r="G740">
            <v>77069</v>
          </cell>
          <cell r="H740">
            <v>97878</v>
          </cell>
        </row>
        <row r="741">
          <cell r="A741" t="str">
            <v/>
          </cell>
          <cell r="D741" t="str">
            <v>b/ Nh©n c«ng</v>
          </cell>
        </row>
        <row r="742">
          <cell r="A742" t="str">
            <v/>
          </cell>
          <cell r="C742" t="str">
            <v>3,0/7</v>
          </cell>
          <cell r="D742" t="str">
            <v>Nh©n c«ng 3,0/7</v>
          </cell>
          <cell r="E742" t="str">
            <v xml:space="preserve">C«ng </v>
          </cell>
          <cell r="F742">
            <v>1.41</v>
          </cell>
          <cell r="G742">
            <v>13878</v>
          </cell>
          <cell r="I742">
            <v>19568</v>
          </cell>
        </row>
        <row r="743">
          <cell r="A743" t="str">
            <v/>
          </cell>
        </row>
        <row r="744">
          <cell r="A744">
            <v>91</v>
          </cell>
          <cell r="B744" t="str">
            <v>TT</v>
          </cell>
          <cell r="D744" t="str">
            <v>BiÓn b¸o ph¶n quang cÇu</v>
          </cell>
          <cell r="E744" t="str">
            <v>c¸i</v>
          </cell>
          <cell r="F744">
            <v>1</v>
          </cell>
          <cell r="G744">
            <v>2500000</v>
          </cell>
          <cell r="H744">
            <v>2500000</v>
          </cell>
        </row>
        <row r="745">
          <cell r="A745">
            <v>92</v>
          </cell>
          <cell r="B745" t="str">
            <v>EC.1110</v>
          </cell>
          <cell r="D745" t="str">
            <v xml:space="preserve">Cäc tiªu bª t«ng cèt thÐp </v>
          </cell>
          <cell r="E745" t="str">
            <v>cäc</v>
          </cell>
          <cell r="H745">
            <v>13254</v>
          </cell>
          <cell r="I745">
            <v>2385</v>
          </cell>
        </row>
        <row r="746">
          <cell r="A746" t="str">
            <v/>
          </cell>
          <cell r="D746" t="str">
            <v>a/ VËt liÖu</v>
          </cell>
        </row>
        <row r="747">
          <cell r="A747" t="str">
            <v/>
          </cell>
          <cell r="C747" t="str">
            <v>xm3</v>
          </cell>
          <cell r="D747" t="str">
            <v>Xi m¨ng PC300</v>
          </cell>
          <cell r="E747" t="str">
            <v>kg</v>
          </cell>
          <cell r="F747">
            <v>4.03</v>
          </cell>
          <cell r="G747">
            <v>702</v>
          </cell>
          <cell r="H747">
            <v>2829</v>
          </cell>
        </row>
        <row r="748">
          <cell r="A748" t="str">
            <v/>
          </cell>
          <cell r="C748" t="str">
            <v>tt&lt;18</v>
          </cell>
          <cell r="D748" t="str">
            <v>ThÐp trßn d&lt;=18</v>
          </cell>
          <cell r="E748" t="str">
            <v>kg</v>
          </cell>
          <cell r="F748">
            <v>1.746</v>
          </cell>
          <cell r="G748">
            <v>4232</v>
          </cell>
          <cell r="H748">
            <v>7389</v>
          </cell>
        </row>
        <row r="749">
          <cell r="A749" t="str">
            <v/>
          </cell>
          <cell r="C749" t="str">
            <v>dtb</v>
          </cell>
          <cell r="D749" t="str">
            <v>D©y thÐp buéc</v>
          </cell>
          <cell r="E749" t="str">
            <v>kg</v>
          </cell>
          <cell r="F749">
            <v>1.7000000000000001E-2</v>
          </cell>
          <cell r="G749">
            <v>6682</v>
          </cell>
          <cell r="H749">
            <v>114</v>
          </cell>
        </row>
        <row r="750">
          <cell r="A750" t="str">
            <v/>
          </cell>
          <cell r="C750" t="str">
            <v>cv</v>
          </cell>
          <cell r="D750" t="str">
            <v xml:space="preserve">C¸t vµng          </v>
          </cell>
          <cell r="E750" t="str">
            <v>m3</v>
          </cell>
          <cell r="F750">
            <v>7.1000000000000004E-3</v>
          </cell>
          <cell r="G750">
            <v>90476</v>
          </cell>
          <cell r="H750">
            <v>642</v>
          </cell>
        </row>
        <row r="751">
          <cell r="A751" t="str">
            <v/>
          </cell>
          <cell r="C751" t="str">
            <v>®1x2</v>
          </cell>
          <cell r="D751" t="str">
            <v xml:space="preserve">§¸ d¨m 1 x 2     </v>
          </cell>
          <cell r="E751" t="str">
            <v>m3</v>
          </cell>
          <cell r="F751">
            <v>1.2E-2</v>
          </cell>
          <cell r="G751">
            <v>93917</v>
          </cell>
          <cell r="H751">
            <v>1127</v>
          </cell>
        </row>
        <row r="752">
          <cell r="A752" t="str">
            <v/>
          </cell>
          <cell r="C752" t="str">
            <v>s¬n</v>
          </cell>
          <cell r="D752" t="str">
            <v>S¬n bãng</v>
          </cell>
          <cell r="E752" t="str">
            <v>kg</v>
          </cell>
          <cell r="F752">
            <v>1.54E-2</v>
          </cell>
          <cell r="G752">
            <v>50000</v>
          </cell>
          <cell r="H752">
            <v>770</v>
          </cell>
        </row>
        <row r="753">
          <cell r="A753" t="str">
            <v/>
          </cell>
          <cell r="C753" t="str">
            <v>gvk</v>
          </cell>
          <cell r="D753" t="str">
            <v>Gç v¸n khu«n</v>
          </cell>
          <cell r="E753" t="str">
            <v>m3</v>
          </cell>
          <cell r="F753">
            <v>2.0000000000000001E-4</v>
          </cell>
          <cell r="G753">
            <v>830880</v>
          </cell>
          <cell r="H753">
            <v>166</v>
          </cell>
        </row>
        <row r="754">
          <cell r="A754" t="str">
            <v/>
          </cell>
          <cell r="C754" t="str">
            <v>®i</v>
          </cell>
          <cell r="D754" t="str">
            <v>§inh</v>
          </cell>
          <cell r="E754" t="str">
            <v>kg</v>
          </cell>
          <cell r="F754">
            <v>1.4999999999999999E-2</v>
          </cell>
          <cell r="G754">
            <v>5714</v>
          </cell>
          <cell r="H754">
            <v>86</v>
          </cell>
        </row>
        <row r="755">
          <cell r="A755" t="str">
            <v/>
          </cell>
          <cell r="D755" t="str">
            <v>VËt liÖu kh¸c</v>
          </cell>
          <cell r="E755" t="str">
            <v>%</v>
          </cell>
          <cell r="F755">
            <v>1</v>
          </cell>
          <cell r="G755">
            <v>13123</v>
          </cell>
          <cell r="H755">
            <v>131</v>
          </cell>
        </row>
        <row r="756">
          <cell r="A756" t="str">
            <v/>
          </cell>
          <cell r="D756" t="str">
            <v>b/ Nh©n c«ng</v>
          </cell>
        </row>
        <row r="757">
          <cell r="A757" t="str">
            <v/>
          </cell>
          <cell r="C757" t="str">
            <v>3,7/7</v>
          </cell>
          <cell r="D757" t="str">
            <v>Nh©n c«ng 3,7/7</v>
          </cell>
          <cell r="E757" t="str">
            <v xml:space="preserve">C«ng </v>
          </cell>
          <cell r="F757">
            <v>0.16</v>
          </cell>
          <cell r="G757">
            <v>14904</v>
          </cell>
          <cell r="I757">
            <v>2385</v>
          </cell>
        </row>
        <row r="758">
          <cell r="A758">
            <v>93</v>
          </cell>
          <cell r="B758" t="str">
            <v>GA.4210</v>
          </cell>
          <cell r="D758" t="str">
            <v>§¸ héc x©y v÷a XM M75 dÇy 30cm</v>
          </cell>
          <cell r="E758" t="str">
            <v>m3</v>
          </cell>
          <cell r="H758">
            <v>209457</v>
          </cell>
          <cell r="I758">
            <v>30391</v>
          </cell>
        </row>
        <row r="759">
          <cell r="A759" t="str">
            <v/>
          </cell>
          <cell r="D759" t="str">
            <v>a/VËt liÖu</v>
          </cell>
        </row>
        <row r="760">
          <cell r="A760" t="str">
            <v/>
          </cell>
          <cell r="D760" t="str">
            <v>V÷a XM M75</v>
          </cell>
          <cell r="E760" t="str">
            <v>m3</v>
          </cell>
          <cell r="F760">
            <v>0.42</v>
          </cell>
          <cell r="G760">
            <v>309146</v>
          </cell>
          <cell r="H760">
            <v>129841</v>
          </cell>
        </row>
        <row r="761">
          <cell r="A761" t="str">
            <v/>
          </cell>
          <cell r="C761" t="str">
            <v>®h</v>
          </cell>
          <cell r="D761" t="str">
            <v>§¸ héc</v>
          </cell>
          <cell r="E761" t="str">
            <v>m3</v>
          </cell>
          <cell r="F761">
            <v>1.2</v>
          </cell>
          <cell r="G761">
            <v>61886</v>
          </cell>
          <cell r="H761">
            <v>74263</v>
          </cell>
        </row>
        <row r="762">
          <cell r="A762" t="str">
            <v/>
          </cell>
          <cell r="C762" t="str">
            <v>®1x2</v>
          </cell>
          <cell r="D762" t="str">
            <v xml:space="preserve">§¸ d¨m 1 x 2     </v>
          </cell>
          <cell r="E762" t="str">
            <v>m3</v>
          </cell>
          <cell r="F762">
            <v>5.7000000000000002E-2</v>
          </cell>
          <cell r="G762">
            <v>93917</v>
          </cell>
          <cell r="H762">
            <v>5353</v>
          </cell>
        </row>
        <row r="763">
          <cell r="A763" t="str">
            <v/>
          </cell>
          <cell r="D763" t="str">
            <v>b/ Nh©n c«ng</v>
          </cell>
        </row>
        <row r="764">
          <cell r="A764" t="str">
            <v/>
          </cell>
          <cell r="C764" t="str">
            <v>3,5/7</v>
          </cell>
          <cell r="D764" t="str">
            <v>Nh©n c«ng 3,5/7</v>
          </cell>
          <cell r="E764" t="str">
            <v>c«ng</v>
          </cell>
          <cell r="F764">
            <v>2.08</v>
          </cell>
          <cell r="G764">
            <v>14611</v>
          </cell>
          <cell r="I764">
            <v>30391</v>
          </cell>
        </row>
        <row r="765">
          <cell r="A765">
            <v>94</v>
          </cell>
          <cell r="B765" t="str">
            <v>AG.1242</v>
          </cell>
          <cell r="D765" t="str">
            <v>Ph¸ dì hÖ mÆt cÇu BTCT</v>
          </cell>
          <cell r="E765" t="str">
            <v>m3</v>
          </cell>
          <cell r="I765">
            <v>132960</v>
          </cell>
        </row>
        <row r="766">
          <cell r="A766" t="str">
            <v/>
          </cell>
          <cell r="D766" t="str">
            <v>b/ Nh©n c«ng</v>
          </cell>
        </row>
        <row r="767">
          <cell r="A767" t="str">
            <v/>
          </cell>
          <cell r="C767" t="str">
            <v>3,5/7</v>
          </cell>
          <cell r="D767" t="str">
            <v>Nh©n c«ng 3,5/7</v>
          </cell>
          <cell r="E767" t="str">
            <v>c«ng</v>
          </cell>
          <cell r="F767">
            <v>9.1</v>
          </cell>
          <cell r="G767">
            <v>14611</v>
          </cell>
          <cell r="I767">
            <v>132960</v>
          </cell>
        </row>
        <row r="768">
          <cell r="A768">
            <v>95</v>
          </cell>
          <cell r="B768" t="str">
            <v>AG.1232</v>
          </cell>
          <cell r="D768" t="str">
            <v>Ph¸ dì BT mç trô</v>
          </cell>
          <cell r="E768" t="str">
            <v>m3</v>
          </cell>
          <cell r="I768">
            <v>129892</v>
          </cell>
        </row>
        <row r="769">
          <cell r="A769" t="str">
            <v/>
          </cell>
          <cell r="D769" t="str">
            <v>b/ Nh©n c«ng</v>
          </cell>
        </row>
        <row r="770">
          <cell r="A770" t="str">
            <v/>
          </cell>
          <cell r="C770" t="str">
            <v>3,5/7</v>
          </cell>
          <cell r="D770" t="str">
            <v>Nh©n c«ng 3,5/7</v>
          </cell>
          <cell r="E770" t="str">
            <v>c«ng</v>
          </cell>
          <cell r="F770">
            <v>8.89</v>
          </cell>
          <cell r="G770">
            <v>14611</v>
          </cell>
          <cell r="I770">
            <v>129892</v>
          </cell>
        </row>
        <row r="771">
          <cell r="A771">
            <v>96</v>
          </cell>
          <cell r="B771" t="str">
            <v>AG.1122</v>
          </cell>
          <cell r="D771" t="str">
            <v>Ph¸ dì mè x©y ®¸</v>
          </cell>
          <cell r="E771" t="str">
            <v>m3</v>
          </cell>
          <cell r="I771">
            <v>35359</v>
          </cell>
        </row>
        <row r="772">
          <cell r="A772" t="str">
            <v/>
          </cell>
          <cell r="D772" t="str">
            <v>b/ Nh©n c«ng</v>
          </cell>
        </row>
        <row r="773">
          <cell r="A773" t="str">
            <v/>
          </cell>
          <cell r="C773" t="str">
            <v>3,5/7</v>
          </cell>
          <cell r="D773" t="str">
            <v>Nh©n c«ng 3,5/7</v>
          </cell>
          <cell r="E773" t="str">
            <v>c«ng</v>
          </cell>
          <cell r="F773">
            <v>2.42</v>
          </cell>
          <cell r="G773">
            <v>14611</v>
          </cell>
          <cell r="I773">
            <v>35359</v>
          </cell>
        </row>
        <row r="774">
          <cell r="A774">
            <v>97</v>
          </cell>
          <cell r="B774" t="str">
            <v>TT</v>
          </cell>
          <cell r="D774" t="str">
            <v>CÈu dì dÇm thÐp</v>
          </cell>
          <cell r="E774" t="str">
            <v>TÊn</v>
          </cell>
          <cell r="I774">
            <v>218652</v>
          </cell>
          <cell r="J774">
            <v>222325</v>
          </cell>
        </row>
        <row r="775">
          <cell r="A775" t="str">
            <v/>
          </cell>
          <cell r="D775" t="str">
            <v>b/ Nh©n c«ng</v>
          </cell>
        </row>
        <row r="776">
          <cell r="A776" t="str">
            <v/>
          </cell>
          <cell r="C776" t="str">
            <v>4,0/7</v>
          </cell>
          <cell r="D776" t="str">
            <v>Nh©n c«ng 4,0/7</v>
          </cell>
          <cell r="E776" t="str">
            <v xml:space="preserve">C«ng </v>
          </cell>
          <cell r="F776">
            <v>14.25</v>
          </cell>
          <cell r="G776">
            <v>15344</v>
          </cell>
          <cell r="I776">
            <v>218652</v>
          </cell>
        </row>
        <row r="777">
          <cell r="A777" t="str">
            <v/>
          </cell>
          <cell r="D777" t="str">
            <v xml:space="preserve">c/ M¸y thi c«ng </v>
          </cell>
        </row>
        <row r="778">
          <cell r="A778" t="str">
            <v/>
          </cell>
          <cell r="C778" t="str">
            <v>c16</v>
          </cell>
          <cell r="D778" t="str">
            <v>CÈu 16T</v>
          </cell>
          <cell r="E778" t="str">
            <v>Ca</v>
          </cell>
          <cell r="F778">
            <v>0.27</v>
          </cell>
          <cell r="G778">
            <v>823425</v>
          </cell>
          <cell r="J778">
            <v>222325</v>
          </cell>
        </row>
        <row r="779">
          <cell r="A779" t="str">
            <v/>
          </cell>
          <cell r="D779" t="str">
            <v>CÇu t¹m</v>
          </cell>
        </row>
        <row r="780">
          <cell r="A780">
            <v>98</v>
          </cell>
          <cell r="B780" t="str">
            <v>NA.1410</v>
          </cell>
          <cell r="D780" t="str">
            <v>SX dÇm thÐp</v>
          </cell>
          <cell r="E780" t="str">
            <v>TÊn</v>
          </cell>
          <cell r="H780">
            <v>759892</v>
          </cell>
          <cell r="I780">
            <v>547858</v>
          </cell>
          <cell r="J780">
            <v>457185</v>
          </cell>
        </row>
        <row r="781">
          <cell r="A781" t="str">
            <v/>
          </cell>
          <cell r="D781" t="str">
            <v>a/ VËt liÖu</v>
          </cell>
        </row>
        <row r="782">
          <cell r="A782" t="str">
            <v/>
          </cell>
          <cell r="C782" t="str">
            <v>th</v>
          </cell>
          <cell r="D782" t="str">
            <v>ThÐp h×nh                                      10%</v>
          </cell>
          <cell r="E782" t="str">
            <v>kg</v>
          </cell>
          <cell r="F782">
            <v>811.43</v>
          </cell>
          <cell r="G782">
            <v>4496</v>
          </cell>
          <cell r="H782">
            <v>364819</v>
          </cell>
        </row>
        <row r="783">
          <cell r="C783" t="str">
            <v>tb</v>
          </cell>
          <cell r="D783" t="str">
            <v>ThÐp b¶n                                      10%</v>
          </cell>
          <cell r="E783" t="str">
            <v>kg</v>
          </cell>
          <cell r="F783">
            <v>218.78</v>
          </cell>
          <cell r="G783">
            <v>3454</v>
          </cell>
          <cell r="H783">
            <v>75567</v>
          </cell>
        </row>
        <row r="784">
          <cell r="C784" t="str">
            <v>tt&lt;18</v>
          </cell>
          <cell r="D784" t="str">
            <v>ThÐp trßn d&lt;=18</v>
          </cell>
          <cell r="E784" t="str">
            <v>kg</v>
          </cell>
          <cell r="F784">
            <v>0.95</v>
          </cell>
          <cell r="G784">
            <v>4232</v>
          </cell>
          <cell r="H784">
            <v>4020</v>
          </cell>
        </row>
        <row r="785">
          <cell r="A785" t="str">
            <v/>
          </cell>
          <cell r="C785" t="str">
            <v>¤ xy</v>
          </cell>
          <cell r="D785" t="str">
            <v>¤ xy</v>
          </cell>
          <cell r="E785" t="str">
            <v>chai</v>
          </cell>
          <cell r="F785">
            <v>1.6</v>
          </cell>
          <cell r="G785">
            <v>27300</v>
          </cell>
          <cell r="H785">
            <v>43680</v>
          </cell>
        </row>
        <row r="786">
          <cell r="A786" t="str">
            <v/>
          </cell>
          <cell r="C786" t="str">
            <v>® ®</v>
          </cell>
          <cell r="D786" t="str">
            <v>§Êt ®Ìn</v>
          </cell>
          <cell r="E786" t="str">
            <v>kg</v>
          </cell>
          <cell r="F786">
            <v>7.2</v>
          </cell>
          <cell r="G786">
            <v>7818</v>
          </cell>
          <cell r="H786">
            <v>56290</v>
          </cell>
        </row>
        <row r="787">
          <cell r="A787" t="str">
            <v/>
          </cell>
          <cell r="C787" t="str">
            <v>qh</v>
          </cell>
          <cell r="D787" t="str">
            <v>Que hµn</v>
          </cell>
          <cell r="E787" t="str">
            <v>kg</v>
          </cell>
          <cell r="F787">
            <v>28.22</v>
          </cell>
          <cell r="G787">
            <v>7637</v>
          </cell>
          <cell r="H787">
            <v>215516</v>
          </cell>
        </row>
        <row r="788">
          <cell r="A788" t="str">
            <v/>
          </cell>
          <cell r="D788" t="str">
            <v>b/ Nh©n c«ng</v>
          </cell>
        </row>
        <row r="789">
          <cell r="A789" t="str">
            <v/>
          </cell>
          <cell r="C789" t="str">
            <v>4,0/7</v>
          </cell>
          <cell r="D789" t="str">
            <v>Nh©n c«ng 4,0/7</v>
          </cell>
          <cell r="E789" t="str">
            <v xml:space="preserve">C«ng </v>
          </cell>
          <cell r="F789">
            <v>35.704999999999998</v>
          </cell>
          <cell r="G789">
            <v>15344</v>
          </cell>
          <cell r="I789">
            <v>547858</v>
          </cell>
        </row>
        <row r="790">
          <cell r="A790" t="str">
            <v/>
          </cell>
          <cell r="D790" t="str">
            <v>c/ M¸y thi c«ng</v>
          </cell>
        </row>
        <row r="791">
          <cell r="A791" t="str">
            <v/>
          </cell>
          <cell r="C791" t="str">
            <v>h23</v>
          </cell>
          <cell r="D791" t="str">
            <v>M¸y hµn 23KW</v>
          </cell>
          <cell r="E791" t="str">
            <v>Ca</v>
          </cell>
          <cell r="F791">
            <v>4.5</v>
          </cell>
          <cell r="G791">
            <v>77338</v>
          </cell>
          <cell r="J791">
            <v>348021</v>
          </cell>
        </row>
        <row r="792">
          <cell r="A792" t="str">
            <v/>
          </cell>
          <cell r="C792" t="str">
            <v>c10</v>
          </cell>
          <cell r="D792" t="str">
            <v>CÈu 10T</v>
          </cell>
          <cell r="E792" t="str">
            <v>Ca</v>
          </cell>
          <cell r="F792">
            <v>0.17</v>
          </cell>
          <cell r="G792">
            <v>615511</v>
          </cell>
          <cell r="J792">
            <v>104637</v>
          </cell>
        </row>
        <row r="793">
          <cell r="A793" t="str">
            <v/>
          </cell>
          <cell r="D793" t="str">
            <v>M¸y kh¸c</v>
          </cell>
          <cell r="E793" t="str">
            <v>%</v>
          </cell>
          <cell r="F793">
            <v>1</v>
          </cell>
          <cell r="G793">
            <v>452658</v>
          </cell>
          <cell r="J793">
            <v>4527</v>
          </cell>
        </row>
        <row r="794">
          <cell r="A794">
            <v>99</v>
          </cell>
          <cell r="B794" t="str">
            <v>NA.1410</v>
          </cell>
          <cell r="D794" t="str">
            <v>L¾p dùng dÇm thÐp</v>
          </cell>
          <cell r="E794" t="str">
            <v>TÊn</v>
          </cell>
          <cell r="H794">
            <v>245700</v>
          </cell>
          <cell r="I794">
            <v>104072</v>
          </cell>
          <cell r="J794">
            <v>354130</v>
          </cell>
        </row>
        <row r="795">
          <cell r="A795" t="str">
            <v/>
          </cell>
          <cell r="D795" t="str">
            <v>a/ VËt liÖu</v>
          </cell>
        </row>
        <row r="796">
          <cell r="A796" t="str">
            <v/>
          </cell>
          <cell r="C796" t="str">
            <v>b l</v>
          </cell>
          <cell r="D796" t="str">
            <v>Bul«ng</v>
          </cell>
          <cell r="E796" t="str">
            <v>c¸i</v>
          </cell>
          <cell r="F796">
            <v>68</v>
          </cell>
          <cell r="G796">
            <v>2727</v>
          </cell>
          <cell r="H796">
            <v>185436</v>
          </cell>
        </row>
        <row r="797">
          <cell r="A797" t="str">
            <v>qh</v>
          </cell>
          <cell r="B797" t="str">
            <v>Que hµn</v>
          </cell>
          <cell r="C797" t="str">
            <v>qh</v>
          </cell>
          <cell r="D797" t="str">
            <v>Que hµn</v>
          </cell>
          <cell r="E797" t="str">
            <v>kg</v>
          </cell>
          <cell r="F797">
            <v>7</v>
          </cell>
          <cell r="G797">
            <v>7637</v>
          </cell>
          <cell r="H797">
            <v>53459</v>
          </cell>
        </row>
        <row r="798">
          <cell r="C798" t="str">
            <v>tt&lt;18</v>
          </cell>
          <cell r="D798" t="str">
            <v>ThÐp trßn d&lt;=18</v>
          </cell>
          <cell r="E798" t="str">
            <v>kg</v>
          </cell>
          <cell r="F798">
            <v>1.1599999999999999</v>
          </cell>
          <cell r="G798">
            <v>4232</v>
          </cell>
          <cell r="H798">
            <v>4909</v>
          </cell>
        </row>
        <row r="799">
          <cell r="A799" t="str">
            <v/>
          </cell>
          <cell r="C799" t="str">
            <v>th</v>
          </cell>
          <cell r="D799" t="str">
            <v xml:space="preserve">ThÐp h×nh                            </v>
          </cell>
          <cell r="E799" t="str">
            <v>kg</v>
          </cell>
          <cell r="F799">
            <v>0.15</v>
          </cell>
          <cell r="G799">
            <v>4496</v>
          </cell>
          <cell r="H799">
            <v>674</v>
          </cell>
        </row>
        <row r="800">
          <cell r="A800" t="str">
            <v/>
          </cell>
          <cell r="D800" t="str">
            <v>VËt liÖu kh¸c</v>
          </cell>
          <cell r="E800" t="str">
            <v>%</v>
          </cell>
          <cell r="F800">
            <v>5</v>
          </cell>
          <cell r="G800">
            <v>244478</v>
          </cell>
          <cell r="H800">
            <v>1222</v>
          </cell>
        </row>
        <row r="801">
          <cell r="A801" t="str">
            <v/>
          </cell>
          <cell r="D801" t="str">
            <v>b/ Nh©n c«ng</v>
          </cell>
        </row>
        <row r="802">
          <cell r="A802" t="str">
            <v/>
          </cell>
          <cell r="C802" t="str">
            <v>4,5/7</v>
          </cell>
          <cell r="D802" t="str">
            <v>Nh©n c«ng 4,5/7</v>
          </cell>
          <cell r="E802" t="str">
            <v xml:space="preserve">C«ng </v>
          </cell>
          <cell r="F802">
            <v>6.1529999999999996</v>
          </cell>
          <cell r="G802">
            <v>16914</v>
          </cell>
          <cell r="I802">
            <v>104072</v>
          </cell>
        </row>
        <row r="803">
          <cell r="A803" t="str">
            <v/>
          </cell>
          <cell r="D803" t="str">
            <v>c/ M¸y thi c«ng</v>
          </cell>
        </row>
        <row r="804">
          <cell r="A804" t="str">
            <v/>
          </cell>
          <cell r="C804" t="str">
            <v>c10</v>
          </cell>
          <cell r="D804" t="str">
            <v>CÈu 10T</v>
          </cell>
          <cell r="E804" t="str">
            <v>Ca</v>
          </cell>
          <cell r="F804">
            <v>0.41199999999999998</v>
          </cell>
          <cell r="G804">
            <v>615511</v>
          </cell>
          <cell r="J804">
            <v>253591</v>
          </cell>
        </row>
        <row r="805">
          <cell r="C805" t="str">
            <v>h23</v>
          </cell>
          <cell r="D805" t="str">
            <v>M¸y hµn 23KW</v>
          </cell>
          <cell r="E805" t="str">
            <v>Ca</v>
          </cell>
          <cell r="F805">
            <v>1.3</v>
          </cell>
          <cell r="G805">
            <v>77338</v>
          </cell>
          <cell r="J805">
            <v>100539</v>
          </cell>
        </row>
        <row r="806">
          <cell r="A806">
            <v>100</v>
          </cell>
          <cell r="B806" t="str">
            <v>MA.3220</v>
          </cell>
          <cell r="D806" t="str">
            <v>Gè v¸n sµn</v>
          </cell>
          <cell r="E806" t="str">
            <v>m3</v>
          </cell>
          <cell r="H806">
            <v>1027738</v>
          </cell>
          <cell r="I806">
            <v>55230</v>
          </cell>
        </row>
        <row r="807">
          <cell r="A807" t="str">
            <v/>
          </cell>
          <cell r="D807" t="str">
            <v>a/VËt liÖu</v>
          </cell>
        </row>
        <row r="808">
          <cell r="A808" t="str">
            <v/>
          </cell>
          <cell r="C808" t="str">
            <v>gvk</v>
          </cell>
          <cell r="D808" t="str">
            <v>Gç v¸n</v>
          </cell>
          <cell r="E808" t="str">
            <v>m3</v>
          </cell>
          <cell r="F808">
            <v>1.1200000000000001</v>
          </cell>
          <cell r="G808">
            <v>830880</v>
          </cell>
          <cell r="H808">
            <v>930586</v>
          </cell>
        </row>
        <row r="809">
          <cell r="A809" t="str">
            <v/>
          </cell>
          <cell r="C809" t="str">
            <v>® ®Øa</v>
          </cell>
          <cell r="D809" t="str">
            <v>§inh ®Øa</v>
          </cell>
          <cell r="E809" t="str">
            <v>c¸i</v>
          </cell>
          <cell r="F809">
            <v>55</v>
          </cell>
          <cell r="G809">
            <v>1400</v>
          </cell>
          <cell r="H809">
            <v>77000</v>
          </cell>
        </row>
        <row r="810">
          <cell r="A810" t="str">
            <v/>
          </cell>
          <cell r="D810" t="str">
            <v>VËt liÖu kh¸c</v>
          </cell>
          <cell r="E810" t="str">
            <v>%</v>
          </cell>
          <cell r="F810">
            <v>2</v>
          </cell>
          <cell r="G810">
            <v>1007586</v>
          </cell>
          <cell r="H810">
            <v>20152</v>
          </cell>
        </row>
        <row r="811">
          <cell r="A811" t="str">
            <v/>
          </cell>
          <cell r="D811" t="str">
            <v>b/ Nh©n c«ng</v>
          </cell>
        </row>
        <row r="812">
          <cell r="A812" t="str">
            <v/>
          </cell>
          <cell r="C812" t="str">
            <v>3,5/7</v>
          </cell>
          <cell r="D812" t="str">
            <v>Nh©n c«ng 3,5/7</v>
          </cell>
          <cell r="E812" t="str">
            <v xml:space="preserve">C«ng </v>
          </cell>
          <cell r="F812">
            <v>3.78</v>
          </cell>
          <cell r="G812">
            <v>14611</v>
          </cell>
          <cell r="I812">
            <v>55230</v>
          </cell>
        </row>
        <row r="813">
          <cell r="A813">
            <v>101</v>
          </cell>
          <cell r="B813" t="str">
            <v>03-21-34/115A</v>
          </cell>
          <cell r="D813" t="str">
            <v>S¶n xuÊt, l¾p dùng kÕt cÊu gç</v>
          </cell>
          <cell r="E813" t="str">
            <v>m3</v>
          </cell>
          <cell r="H813">
            <v>153176</v>
          </cell>
          <cell r="I813">
            <v>270624</v>
          </cell>
          <cell r="J813">
            <v>285317</v>
          </cell>
        </row>
        <row r="814">
          <cell r="A814" t="str">
            <v/>
          </cell>
          <cell r="D814" t="str">
            <v>a/VËt liÖu</v>
          </cell>
        </row>
        <row r="815">
          <cell r="A815" t="str">
            <v/>
          </cell>
          <cell r="C815" t="str">
            <v>gn4</v>
          </cell>
          <cell r="D815" t="str">
            <v>Gç nhãm 4                          3/24</v>
          </cell>
          <cell r="E815" t="str">
            <v>m3</v>
          </cell>
          <cell r="F815">
            <v>1.05</v>
          </cell>
          <cell r="G815">
            <v>830880</v>
          </cell>
          <cell r="H815">
            <v>109053</v>
          </cell>
        </row>
        <row r="816">
          <cell r="A816" t="str">
            <v/>
          </cell>
          <cell r="C816" t="str">
            <v>b l</v>
          </cell>
          <cell r="D816" t="str">
            <v>Bul«ng                                1/15</v>
          </cell>
          <cell r="E816" t="str">
            <v>c¸i</v>
          </cell>
          <cell r="F816">
            <v>17</v>
          </cell>
          <cell r="G816">
            <v>2727</v>
          </cell>
          <cell r="H816">
            <v>3091</v>
          </cell>
        </row>
        <row r="817">
          <cell r="A817" t="str">
            <v/>
          </cell>
          <cell r="C817" t="str">
            <v>® ®Øa</v>
          </cell>
          <cell r="D817" t="str">
            <v>§inh ®Øa</v>
          </cell>
          <cell r="E817" t="str">
            <v>c¸i</v>
          </cell>
          <cell r="F817">
            <v>20</v>
          </cell>
          <cell r="G817">
            <v>1400</v>
          </cell>
          <cell r="H817">
            <v>28000</v>
          </cell>
        </row>
        <row r="818">
          <cell r="A818" t="str">
            <v/>
          </cell>
          <cell r="C818" t="str">
            <v>®i</v>
          </cell>
          <cell r="D818" t="str">
            <v>§inh</v>
          </cell>
          <cell r="E818" t="str">
            <v>kg</v>
          </cell>
          <cell r="F818">
            <v>1.5</v>
          </cell>
          <cell r="G818">
            <v>5714</v>
          </cell>
          <cell r="H818">
            <v>8571</v>
          </cell>
        </row>
        <row r="819">
          <cell r="A819" t="str">
            <v/>
          </cell>
          <cell r="D819" t="str">
            <v>VËt liÖu kh¸c</v>
          </cell>
          <cell r="E819" t="str">
            <v>%</v>
          </cell>
          <cell r="F819">
            <v>3</v>
          </cell>
          <cell r="G819">
            <v>148715</v>
          </cell>
          <cell r="H819">
            <v>4461</v>
          </cell>
        </row>
        <row r="820">
          <cell r="A820" t="str">
            <v/>
          </cell>
          <cell r="D820" t="str">
            <v>b/ Nh©n c«ng</v>
          </cell>
        </row>
        <row r="821">
          <cell r="A821" t="str">
            <v/>
          </cell>
          <cell r="C821" t="str">
            <v>4,5/7</v>
          </cell>
          <cell r="D821" t="str">
            <v>Nh©n c«ng 4,5/7</v>
          </cell>
          <cell r="E821" t="str">
            <v xml:space="preserve">C«ng </v>
          </cell>
          <cell r="F821">
            <v>16</v>
          </cell>
          <cell r="G821">
            <v>16914</v>
          </cell>
          <cell r="I821">
            <v>270624</v>
          </cell>
        </row>
        <row r="822">
          <cell r="A822" t="str">
            <v/>
          </cell>
          <cell r="D822" t="str">
            <v>c/ M¸y thi c«ng</v>
          </cell>
        </row>
        <row r="823">
          <cell r="A823" t="str">
            <v/>
          </cell>
          <cell r="C823" t="str">
            <v>c16</v>
          </cell>
          <cell r="D823" t="str">
            <v>CÈu 16T</v>
          </cell>
          <cell r="E823" t="str">
            <v>Ca</v>
          </cell>
          <cell r="F823">
            <v>0.33</v>
          </cell>
          <cell r="G823">
            <v>823425</v>
          </cell>
          <cell r="J823">
            <v>271730</v>
          </cell>
        </row>
        <row r="824">
          <cell r="A824" t="str">
            <v/>
          </cell>
          <cell r="D824" t="str">
            <v>M¸y kh¸c</v>
          </cell>
          <cell r="E824" t="str">
            <v>%</v>
          </cell>
          <cell r="F824">
            <v>5</v>
          </cell>
          <cell r="G824">
            <v>271730</v>
          </cell>
          <cell r="J824">
            <v>13587</v>
          </cell>
        </row>
        <row r="825">
          <cell r="A825">
            <v>102</v>
          </cell>
          <cell r="B825" t="str">
            <v>NA.2120</v>
          </cell>
          <cell r="D825" t="str">
            <v>SX palª thÐp h×nh</v>
          </cell>
          <cell r="E825" t="str">
            <v>TÊn</v>
          </cell>
          <cell r="H825">
            <v>1073204</v>
          </cell>
          <cell r="I825">
            <v>346928</v>
          </cell>
          <cell r="J825">
            <v>607463</v>
          </cell>
        </row>
        <row r="826">
          <cell r="A826" t="str">
            <v/>
          </cell>
          <cell r="D826" t="str">
            <v>a/ VËt liÖu</v>
          </cell>
        </row>
        <row r="827">
          <cell r="A827" t="str">
            <v/>
          </cell>
          <cell r="C827" t="str">
            <v>th</v>
          </cell>
          <cell r="D827" t="str">
            <v>ThÐp h×nh                                     10%</v>
          </cell>
          <cell r="E827" t="str">
            <v>kg</v>
          </cell>
          <cell r="F827">
            <v>697.85</v>
          </cell>
          <cell r="G827">
            <v>4496</v>
          </cell>
          <cell r="H827">
            <v>313753</v>
          </cell>
        </row>
        <row r="828">
          <cell r="A828" t="str">
            <v/>
          </cell>
          <cell r="C828" t="str">
            <v>tb</v>
          </cell>
          <cell r="D828" t="str">
            <v>ThÐp b¶n                                     10%</v>
          </cell>
          <cell r="E828" t="str">
            <v>kg</v>
          </cell>
          <cell r="F828">
            <v>362.15</v>
          </cell>
          <cell r="G828">
            <v>3454</v>
          </cell>
          <cell r="H828">
            <v>125087</v>
          </cell>
        </row>
        <row r="829">
          <cell r="A829" t="str">
            <v/>
          </cell>
          <cell r="C829" t="str">
            <v>qh</v>
          </cell>
          <cell r="D829" t="str">
            <v>Que hµn</v>
          </cell>
          <cell r="E829" t="str">
            <v>kg</v>
          </cell>
          <cell r="F829">
            <v>41.03</v>
          </cell>
          <cell r="G829">
            <v>7637</v>
          </cell>
          <cell r="H829">
            <v>313346</v>
          </cell>
        </row>
        <row r="830">
          <cell r="A830" t="str">
            <v/>
          </cell>
          <cell r="C830" t="str">
            <v>¤ xy</v>
          </cell>
          <cell r="D830" t="str">
            <v>¤ xy</v>
          </cell>
          <cell r="E830" t="str">
            <v>chai</v>
          </cell>
          <cell r="F830">
            <v>2.5299999999999998</v>
          </cell>
          <cell r="G830">
            <v>27300</v>
          </cell>
          <cell r="H830">
            <v>69069</v>
          </cell>
        </row>
        <row r="831">
          <cell r="A831" t="str">
            <v/>
          </cell>
          <cell r="C831" t="str">
            <v>® ®</v>
          </cell>
          <cell r="D831" t="str">
            <v>§Êt ®Ìn</v>
          </cell>
          <cell r="E831" t="str">
            <v>kg</v>
          </cell>
          <cell r="F831">
            <v>25.69</v>
          </cell>
          <cell r="G831">
            <v>7818</v>
          </cell>
          <cell r="H831">
            <v>200844</v>
          </cell>
        </row>
        <row r="832">
          <cell r="A832" t="str">
            <v/>
          </cell>
          <cell r="D832" t="str">
            <v>VËt liÖu kh¸c</v>
          </cell>
          <cell r="E832" t="str">
            <v>%</v>
          </cell>
          <cell r="F832">
            <v>5</v>
          </cell>
          <cell r="G832">
            <v>1022099</v>
          </cell>
          <cell r="H832">
            <v>51105</v>
          </cell>
        </row>
        <row r="833">
          <cell r="A833" t="str">
            <v/>
          </cell>
          <cell r="D833" t="str">
            <v>b/ Nh©n c«ng</v>
          </cell>
        </row>
        <row r="834">
          <cell r="A834" t="str">
            <v/>
          </cell>
          <cell r="C834" t="str">
            <v>4,0/7</v>
          </cell>
          <cell r="D834" t="str">
            <v>Nh©n c«ng 4,0/7</v>
          </cell>
          <cell r="E834" t="str">
            <v xml:space="preserve">C«ng </v>
          </cell>
          <cell r="F834">
            <v>22.61</v>
          </cell>
          <cell r="G834">
            <v>15344</v>
          </cell>
          <cell r="I834">
            <v>346928</v>
          </cell>
        </row>
        <row r="835">
          <cell r="A835" t="str">
            <v/>
          </cell>
          <cell r="D835" t="str">
            <v>c/ M¸y thi c«ng</v>
          </cell>
        </row>
        <row r="836">
          <cell r="A836" t="str">
            <v/>
          </cell>
          <cell r="C836" t="str">
            <v>h23</v>
          </cell>
          <cell r="D836" t="str">
            <v>M¸y hµn 23KW</v>
          </cell>
          <cell r="E836" t="str">
            <v>Ca</v>
          </cell>
          <cell r="F836">
            <v>5.5</v>
          </cell>
          <cell r="G836">
            <v>77338</v>
          </cell>
          <cell r="J836">
            <v>425359</v>
          </cell>
        </row>
        <row r="837">
          <cell r="A837" t="str">
            <v/>
          </cell>
          <cell r="C837" t="str">
            <v>c10</v>
          </cell>
          <cell r="D837" t="str">
            <v>CÈu 10T</v>
          </cell>
          <cell r="E837" t="str">
            <v>Ca</v>
          </cell>
          <cell r="F837">
            <v>0.27</v>
          </cell>
          <cell r="G837">
            <v>615511</v>
          </cell>
          <cell r="J837">
            <v>166188</v>
          </cell>
        </row>
        <row r="838">
          <cell r="A838" t="str">
            <v/>
          </cell>
          <cell r="C838" t="str">
            <v>cuct</v>
          </cell>
          <cell r="D838" t="str">
            <v>M¸y c¾t uèn cèt thÐp</v>
          </cell>
          <cell r="E838" t="str">
            <v>Ca</v>
          </cell>
          <cell r="F838">
            <v>0.4</v>
          </cell>
          <cell r="G838">
            <v>39789</v>
          </cell>
          <cell r="J838">
            <v>15916</v>
          </cell>
        </row>
        <row r="839">
          <cell r="A839">
            <v>103</v>
          </cell>
          <cell r="B839" t="str">
            <v>NB.2310</v>
          </cell>
          <cell r="D839" t="str">
            <v>LD, TD palª thÐp h×nh</v>
          </cell>
          <cell r="E839" t="str">
            <v>TÊn</v>
          </cell>
          <cell r="H839">
            <v>180824</v>
          </cell>
          <cell r="I839">
            <v>218652</v>
          </cell>
          <cell r="J839">
            <v>543278</v>
          </cell>
        </row>
        <row r="840">
          <cell r="A840" t="str">
            <v/>
          </cell>
          <cell r="D840" t="str">
            <v>a/ VËt liÖu</v>
          </cell>
        </row>
        <row r="841">
          <cell r="A841" t="str">
            <v/>
          </cell>
          <cell r="C841" t="str">
            <v>th</v>
          </cell>
          <cell r="D841" t="str">
            <v xml:space="preserve">ThÐp h×nh                            </v>
          </cell>
          <cell r="E841" t="str">
            <v>kg</v>
          </cell>
          <cell r="F841">
            <v>0.45</v>
          </cell>
          <cell r="G841">
            <v>4496</v>
          </cell>
          <cell r="H841">
            <v>2023</v>
          </cell>
        </row>
        <row r="842">
          <cell r="A842" t="str">
            <v/>
          </cell>
          <cell r="C842" t="str">
            <v>b l</v>
          </cell>
          <cell r="D842" t="str">
            <v>Bul«ng</v>
          </cell>
          <cell r="E842" t="str">
            <v>c¸i</v>
          </cell>
          <cell r="F842">
            <v>12</v>
          </cell>
          <cell r="G842">
            <v>2727</v>
          </cell>
          <cell r="H842">
            <v>32724</v>
          </cell>
        </row>
        <row r="843">
          <cell r="A843" t="str">
            <v/>
          </cell>
          <cell r="C843" t="str">
            <v>qh</v>
          </cell>
          <cell r="D843" t="str">
            <v>Que hµn</v>
          </cell>
          <cell r="E843" t="str">
            <v>kg</v>
          </cell>
          <cell r="F843">
            <v>18</v>
          </cell>
          <cell r="G843">
            <v>7637</v>
          </cell>
          <cell r="H843">
            <v>137466</v>
          </cell>
        </row>
        <row r="844">
          <cell r="A844" t="str">
            <v/>
          </cell>
          <cell r="D844" t="str">
            <v>VËt liÖu kh¸c</v>
          </cell>
          <cell r="E844" t="str">
            <v>%</v>
          </cell>
          <cell r="F844">
            <v>5</v>
          </cell>
          <cell r="G844">
            <v>172213</v>
          </cell>
          <cell r="H844">
            <v>8611</v>
          </cell>
        </row>
        <row r="845">
          <cell r="A845" t="str">
            <v/>
          </cell>
          <cell r="D845" t="str">
            <v>b/ Nh©n c«ng</v>
          </cell>
        </row>
        <row r="846">
          <cell r="A846" t="str">
            <v/>
          </cell>
          <cell r="C846" t="str">
            <v>4,0/7</v>
          </cell>
          <cell r="D846" t="str">
            <v>Nh©n c«ng 4,0/7</v>
          </cell>
          <cell r="E846" t="str">
            <v xml:space="preserve">C«ng </v>
          </cell>
          <cell r="F846">
            <v>14.25</v>
          </cell>
          <cell r="G846">
            <v>15344</v>
          </cell>
          <cell r="I846">
            <v>218652</v>
          </cell>
        </row>
        <row r="847">
          <cell r="A847" t="str">
            <v/>
          </cell>
          <cell r="D847" t="str">
            <v>c/ M¸y thi c«ng</v>
          </cell>
        </row>
        <row r="848">
          <cell r="A848" t="str">
            <v/>
          </cell>
          <cell r="C848" t="str">
            <v>h23</v>
          </cell>
          <cell r="D848" t="str">
            <v>M¸y hµn 23KW</v>
          </cell>
          <cell r="E848" t="str">
            <v>Ca</v>
          </cell>
          <cell r="F848">
            <v>4.1500000000000004</v>
          </cell>
          <cell r="G848">
            <v>77338</v>
          </cell>
          <cell r="J848">
            <v>320953</v>
          </cell>
        </row>
        <row r="849">
          <cell r="A849" t="str">
            <v/>
          </cell>
          <cell r="C849" t="str">
            <v>c16</v>
          </cell>
          <cell r="D849" t="str">
            <v>CÈu 16T</v>
          </cell>
          <cell r="E849" t="str">
            <v>Ca</v>
          </cell>
          <cell r="F849">
            <v>0.27</v>
          </cell>
          <cell r="G849">
            <v>823425</v>
          </cell>
          <cell r="J849">
            <v>222325</v>
          </cell>
        </row>
        <row r="850">
          <cell r="A850">
            <v>104</v>
          </cell>
          <cell r="B850" t="str">
            <v>VB.2111</v>
          </cell>
          <cell r="D850" t="str">
            <v>Rä ®¸</v>
          </cell>
          <cell r="E850" t="str">
            <v>Rä</v>
          </cell>
          <cell r="H850">
            <v>465580</v>
          </cell>
          <cell r="I850">
            <v>175332</v>
          </cell>
        </row>
        <row r="851">
          <cell r="A851" t="str">
            <v/>
          </cell>
          <cell r="D851" t="str">
            <v>a/ VËt liÖu</v>
          </cell>
        </row>
        <row r="852">
          <cell r="A852" t="str">
            <v/>
          </cell>
          <cell r="C852" t="str">
            <v>tt&lt;18</v>
          </cell>
          <cell r="D852" t="str">
            <v>ThÐp trßn d&lt;=18</v>
          </cell>
          <cell r="E852" t="str">
            <v>kg</v>
          </cell>
          <cell r="F852">
            <v>13.5</v>
          </cell>
          <cell r="G852">
            <v>4232</v>
          </cell>
          <cell r="H852">
            <v>57132</v>
          </cell>
        </row>
        <row r="853">
          <cell r="A853" t="str">
            <v/>
          </cell>
          <cell r="C853" t="str">
            <v>®h</v>
          </cell>
          <cell r="D853" t="str">
            <v>§¸ héc</v>
          </cell>
          <cell r="E853" t="str">
            <v>m3</v>
          </cell>
          <cell r="F853">
            <v>2.2000000000000002</v>
          </cell>
          <cell r="G853">
            <v>61886</v>
          </cell>
          <cell r="H853">
            <v>408448</v>
          </cell>
        </row>
        <row r="854">
          <cell r="A854" t="str">
            <v/>
          </cell>
          <cell r="D854" t="str">
            <v>b/ Nh©n c«ng</v>
          </cell>
        </row>
        <row r="855">
          <cell r="A855" t="str">
            <v/>
          </cell>
          <cell r="C855" t="str">
            <v>3,5/7</v>
          </cell>
          <cell r="D855" t="str">
            <v>Nh©n c«ng 3,5/7</v>
          </cell>
          <cell r="E855" t="str">
            <v xml:space="preserve">C«ng </v>
          </cell>
          <cell r="F855">
            <v>4</v>
          </cell>
          <cell r="G855">
            <v>14611</v>
          </cell>
          <cell r="I855">
            <v>175332</v>
          </cell>
        </row>
        <row r="856">
          <cell r="A856">
            <v>105</v>
          </cell>
          <cell r="B856" t="str">
            <v>TT</v>
          </cell>
          <cell r="D856" t="str">
            <v>BiÓn b¸o</v>
          </cell>
          <cell r="E856" t="str">
            <v>c¸i</v>
          </cell>
          <cell r="F856">
            <v>1</v>
          </cell>
          <cell r="G856">
            <v>1500000</v>
          </cell>
          <cell r="H856">
            <v>1500000</v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>
            <v>106</v>
          </cell>
          <cell r="B866" t="str">
            <v>UD.5122</v>
          </cell>
          <cell r="D866" t="str">
            <v>Sái ®Öm</v>
          </cell>
          <cell r="E866" t="str">
            <v>m3</v>
          </cell>
        </row>
        <row r="867">
          <cell r="A867" t="str">
            <v/>
          </cell>
          <cell r="D867" t="str">
            <v>a/ VËt liÖu</v>
          </cell>
          <cell r="H867">
            <v>73200</v>
          </cell>
        </row>
        <row r="868">
          <cell r="A868" t="str">
            <v/>
          </cell>
          <cell r="C868" t="str">
            <v>s</v>
          </cell>
          <cell r="D868" t="str">
            <v>Sái</v>
          </cell>
          <cell r="E868" t="str">
            <v>m3</v>
          </cell>
          <cell r="F868">
            <v>1.22</v>
          </cell>
          <cell r="G868">
            <v>60000</v>
          </cell>
          <cell r="H868">
            <v>73200</v>
          </cell>
        </row>
        <row r="869">
          <cell r="A869" t="str">
            <v/>
          </cell>
          <cell r="D869" t="str">
            <v>b/ Nh©n c«ng</v>
          </cell>
          <cell r="H869">
            <v>33296</v>
          </cell>
        </row>
        <row r="870">
          <cell r="A870" t="str">
            <v/>
          </cell>
          <cell r="C870" t="str">
            <v>4,0/7</v>
          </cell>
          <cell r="D870" t="str">
            <v>Nh©n c«ng 4,0/7</v>
          </cell>
          <cell r="E870" t="str">
            <v xml:space="preserve">C«ng </v>
          </cell>
          <cell r="F870">
            <v>2.17</v>
          </cell>
          <cell r="G870">
            <v>15344</v>
          </cell>
          <cell r="H870">
            <v>33296</v>
          </cell>
        </row>
        <row r="871">
          <cell r="A871">
            <v>107</v>
          </cell>
          <cell r="B871" t="str">
            <v>HA.1120</v>
          </cell>
          <cell r="D871" t="str">
            <v>BT lãt mãng M200</v>
          </cell>
          <cell r="E871" t="str">
            <v>m3</v>
          </cell>
        </row>
        <row r="872">
          <cell r="A872" t="str">
            <v/>
          </cell>
          <cell r="D872" t="str">
            <v>a/ VËt liÖu</v>
          </cell>
          <cell r="H872">
            <v>384855</v>
          </cell>
        </row>
        <row r="873">
          <cell r="A873" t="str">
            <v/>
          </cell>
          <cell r="D873" t="str">
            <v>V­a BT M200 ®¸ 1x2 (®é sôt 6-8)</v>
          </cell>
          <cell r="E873" t="str">
            <v>m3</v>
          </cell>
          <cell r="F873">
            <v>1.0249999999999999</v>
          </cell>
          <cell r="G873">
            <v>375468</v>
          </cell>
          <cell r="H873">
            <v>384855</v>
          </cell>
        </row>
        <row r="874">
          <cell r="A874" t="str">
            <v/>
          </cell>
          <cell r="D874" t="str">
            <v>b/ Nh©n c«ng</v>
          </cell>
          <cell r="H874">
            <v>32752</v>
          </cell>
        </row>
        <row r="875">
          <cell r="A875" t="str">
            <v/>
          </cell>
          <cell r="C875" t="str">
            <v>3,0/7</v>
          </cell>
          <cell r="D875" t="str">
            <v>Nh©n c«ng 3,0/7</v>
          </cell>
          <cell r="E875" t="str">
            <v xml:space="preserve">C«ng </v>
          </cell>
          <cell r="F875">
            <v>2.36</v>
          </cell>
          <cell r="G875">
            <v>13878</v>
          </cell>
          <cell r="H875">
            <v>32752</v>
          </cell>
        </row>
        <row r="876">
          <cell r="A876" t="str">
            <v/>
          </cell>
          <cell r="D876" t="str">
            <v>c/ M¸y thi c«ng</v>
          </cell>
          <cell r="H876">
            <v>12041</v>
          </cell>
        </row>
        <row r="877">
          <cell r="A877" t="str">
            <v/>
          </cell>
          <cell r="C877" t="str">
            <v>t250</v>
          </cell>
          <cell r="D877" t="str">
            <v>M¸y trén 250l</v>
          </cell>
          <cell r="E877" t="str">
            <v>Ca</v>
          </cell>
          <cell r="F877">
            <v>9.5000000000000001E-2</v>
          </cell>
          <cell r="G877">
            <v>96272</v>
          </cell>
          <cell r="H877">
            <v>9146</v>
          </cell>
        </row>
        <row r="878">
          <cell r="A878" t="str">
            <v/>
          </cell>
          <cell r="C878" t="str">
            <v>®b1</v>
          </cell>
          <cell r="D878" t="str">
            <v>M¸y ®Çm bµn 1KW</v>
          </cell>
          <cell r="E878" t="str">
            <v>Ca</v>
          </cell>
          <cell r="F878">
            <v>8.8999999999999996E-2</v>
          </cell>
          <cell r="G878">
            <v>32525</v>
          </cell>
          <cell r="H878">
            <v>2895</v>
          </cell>
        </row>
        <row r="879">
          <cell r="A879">
            <v>108</v>
          </cell>
          <cell r="B879" t="str">
            <v>CD.1120</v>
          </cell>
          <cell r="D879" t="str">
            <v>§ãng cäc v¸n thÐp Larssen IV L=6m</v>
          </cell>
          <cell r="E879" t="str">
            <v>m</v>
          </cell>
        </row>
        <row r="880">
          <cell r="A880" t="str">
            <v/>
          </cell>
          <cell r="D880" t="str">
            <v>a/ VËt liÖu</v>
          </cell>
          <cell r="H880">
            <v>37688</v>
          </cell>
        </row>
        <row r="881">
          <cell r="A881" t="str">
            <v/>
          </cell>
          <cell r="D881" t="str">
            <v>Cäc v¸n thÐp   ( 1,67% x 3 th¸ng = 5%)</v>
          </cell>
          <cell r="E881" t="str">
            <v>tÊn</v>
          </cell>
          <cell r="F881">
            <v>7.4999999999999997E-2</v>
          </cell>
          <cell r="G881">
            <v>10000000</v>
          </cell>
          <cell r="H881">
            <v>37500</v>
          </cell>
        </row>
        <row r="882">
          <cell r="A882" t="str">
            <v/>
          </cell>
          <cell r="D882" t="str">
            <v>VËt liÖu kh¸c</v>
          </cell>
          <cell r="E882" t="str">
            <v>%</v>
          </cell>
          <cell r="F882">
            <v>0.5</v>
          </cell>
          <cell r="G882">
            <v>37500</v>
          </cell>
          <cell r="H882">
            <v>188</v>
          </cell>
        </row>
        <row r="883">
          <cell r="A883" t="str">
            <v/>
          </cell>
          <cell r="D883" t="str">
            <v>b/ Nh©n c«ng</v>
          </cell>
          <cell r="H883">
            <v>1872</v>
          </cell>
        </row>
        <row r="884">
          <cell r="A884" t="str">
            <v/>
          </cell>
          <cell r="C884" t="str">
            <v>4,0/7</v>
          </cell>
          <cell r="D884" t="str">
            <v>Nh©n c«ng 4,0/7</v>
          </cell>
          <cell r="E884" t="str">
            <v xml:space="preserve">C«ng </v>
          </cell>
          <cell r="F884">
            <v>0.122</v>
          </cell>
          <cell r="G884">
            <v>15344</v>
          </cell>
          <cell r="H884">
            <v>1872</v>
          </cell>
        </row>
        <row r="885">
          <cell r="A885" t="str">
            <v/>
          </cell>
          <cell r="D885" t="str">
            <v>c/ M¸y thi c«ng</v>
          </cell>
          <cell r="H885">
            <v>32221</v>
          </cell>
        </row>
        <row r="886">
          <cell r="A886" t="str">
            <v/>
          </cell>
          <cell r="C886" t="str">
            <v>b®c1,8</v>
          </cell>
          <cell r="D886" t="str">
            <v>Bóa ®ãng cäc 1,8T</v>
          </cell>
          <cell r="E886" t="str">
            <v>Ca</v>
          </cell>
          <cell r="F886">
            <v>4.0899999999999999E-2</v>
          </cell>
          <cell r="G886">
            <v>764856</v>
          </cell>
          <cell r="H886">
            <v>31283</v>
          </cell>
        </row>
        <row r="887">
          <cell r="A887" t="str">
            <v/>
          </cell>
          <cell r="D887" t="str">
            <v>M¸y kh¸c</v>
          </cell>
          <cell r="E887" t="str">
            <v>ca</v>
          </cell>
          <cell r="F887">
            <v>3</v>
          </cell>
          <cell r="G887">
            <v>31283</v>
          </cell>
          <cell r="H887">
            <v>938</v>
          </cell>
        </row>
        <row r="888">
          <cell r="A888">
            <v>109</v>
          </cell>
          <cell r="B888" t="str">
            <v>CD.1120</v>
          </cell>
          <cell r="D888" t="str">
            <v>Nhæ cäc v¸n thÐp trªn mÆt ®Êt</v>
          </cell>
          <cell r="E888" t="str">
            <v>m</v>
          </cell>
        </row>
        <row r="889">
          <cell r="A889" t="str">
            <v/>
          </cell>
          <cell r="D889" t="str">
            <v>b/ Nh©n c«ng</v>
          </cell>
          <cell r="H889">
            <v>1248</v>
          </cell>
        </row>
        <row r="890">
          <cell r="A890" t="str">
            <v/>
          </cell>
          <cell r="C890" t="str">
            <v>4,0/7</v>
          </cell>
          <cell r="D890" t="str">
            <v>Nh©n c«ng 4,0/7                 2/3 ®ãng</v>
          </cell>
          <cell r="E890" t="str">
            <v xml:space="preserve">C«ng </v>
          </cell>
          <cell r="F890">
            <v>0.122</v>
          </cell>
          <cell r="G890">
            <v>15344</v>
          </cell>
          <cell r="H890">
            <v>1248</v>
          </cell>
        </row>
        <row r="891">
          <cell r="A891" t="str">
            <v/>
          </cell>
          <cell r="D891" t="str">
            <v>c/ M¸y thi c«ng</v>
          </cell>
          <cell r="H891">
            <v>21481</v>
          </cell>
        </row>
        <row r="892">
          <cell r="A892" t="str">
            <v/>
          </cell>
          <cell r="C892" t="str">
            <v>b®c1,8</v>
          </cell>
          <cell r="D892" t="str">
            <v>Bóa ®ãng cäc 1,8T                 2/3 ®ãng</v>
          </cell>
          <cell r="E892" t="str">
            <v>Ca</v>
          </cell>
          <cell r="F892">
            <v>4.0899999999999999E-2</v>
          </cell>
          <cell r="G892">
            <v>764856</v>
          </cell>
          <cell r="H892">
            <v>20855</v>
          </cell>
        </row>
        <row r="893">
          <cell r="A893" t="str">
            <v/>
          </cell>
          <cell r="D893" t="str">
            <v>M¸y kh¸c</v>
          </cell>
          <cell r="E893" t="str">
            <v>ca</v>
          </cell>
          <cell r="F893">
            <v>3</v>
          </cell>
          <cell r="G893">
            <v>20855</v>
          </cell>
          <cell r="H893">
            <v>626</v>
          </cell>
        </row>
        <row r="894">
          <cell r="A894">
            <v>110</v>
          </cell>
          <cell r="B894" t="str">
            <v>03-27-43/115</v>
          </cell>
          <cell r="D894" t="str">
            <v>X¶m kÏ cäc v¸n thÐp</v>
          </cell>
          <cell r="E894" t="str">
            <v>m</v>
          </cell>
        </row>
        <row r="895">
          <cell r="A895" t="str">
            <v/>
          </cell>
          <cell r="D895" t="str">
            <v>a/ VËt liÖu</v>
          </cell>
          <cell r="H895">
            <v>30600</v>
          </cell>
        </row>
        <row r="896">
          <cell r="A896" t="str">
            <v/>
          </cell>
          <cell r="D896" t="str">
            <v>B«ng</v>
          </cell>
          <cell r="E896" t="str">
            <v>kg</v>
          </cell>
          <cell r="F896">
            <v>0.2</v>
          </cell>
          <cell r="G896">
            <v>15000</v>
          </cell>
          <cell r="H896">
            <v>3000</v>
          </cell>
        </row>
        <row r="897">
          <cell r="A897" t="str">
            <v/>
          </cell>
          <cell r="D897" t="str">
            <v>Ma tÝt</v>
          </cell>
          <cell r="E897" t="str">
            <v>kg</v>
          </cell>
          <cell r="F897">
            <v>1.5</v>
          </cell>
          <cell r="G897">
            <v>18000</v>
          </cell>
          <cell r="H897">
            <v>27000</v>
          </cell>
        </row>
        <row r="898">
          <cell r="A898" t="str">
            <v/>
          </cell>
          <cell r="D898" t="str">
            <v>VËt liÖu kh¸c</v>
          </cell>
          <cell r="E898" t="str">
            <v>%</v>
          </cell>
          <cell r="F898">
            <v>2</v>
          </cell>
          <cell r="G898">
            <v>30000</v>
          </cell>
          <cell r="H898">
            <v>600</v>
          </cell>
        </row>
        <row r="899">
          <cell r="A899" t="str">
            <v/>
          </cell>
          <cell r="D899" t="str">
            <v>b/ Nh©n c«ng</v>
          </cell>
          <cell r="H899">
            <v>1074</v>
          </cell>
        </row>
        <row r="900">
          <cell r="A900" t="str">
            <v/>
          </cell>
          <cell r="C900" t="str">
            <v>4,0/7</v>
          </cell>
          <cell r="D900" t="str">
            <v>Nh©n c«ng 4,0/7</v>
          </cell>
          <cell r="E900" t="str">
            <v xml:space="preserve">C«ng </v>
          </cell>
          <cell r="F900">
            <v>7.0000000000000007E-2</v>
          </cell>
          <cell r="G900">
            <v>15344</v>
          </cell>
          <cell r="H900">
            <v>1074</v>
          </cell>
        </row>
        <row r="901">
          <cell r="A901">
            <v>111</v>
          </cell>
          <cell r="B901" t="str">
            <v>NA.2110</v>
          </cell>
          <cell r="D901" t="str">
            <v>S¶n xuÊt hÖ vµnh ®ai khung chèng</v>
          </cell>
          <cell r="E901" t="str">
            <v>TÊn</v>
          </cell>
        </row>
        <row r="902">
          <cell r="A902" t="str">
            <v/>
          </cell>
          <cell r="D902" t="str">
            <v>a/ VËt liÖu</v>
          </cell>
          <cell r="H902">
            <v>640205</v>
          </cell>
        </row>
        <row r="903">
          <cell r="A903" t="str">
            <v/>
          </cell>
          <cell r="C903" t="str">
            <v>th</v>
          </cell>
          <cell r="D903" t="str">
            <v>ThÐp h×nh                                  10%</v>
          </cell>
          <cell r="E903" t="str">
            <v>kg</v>
          </cell>
          <cell r="F903">
            <v>625.39</v>
          </cell>
          <cell r="G903">
            <v>4496</v>
          </cell>
          <cell r="H903">
            <v>281175</v>
          </cell>
        </row>
        <row r="904">
          <cell r="A904" t="str">
            <v/>
          </cell>
          <cell r="C904" t="str">
            <v>tb</v>
          </cell>
          <cell r="D904" t="str">
            <v>ThÐp b¶n                                  10%</v>
          </cell>
          <cell r="E904" t="str">
            <v>kg</v>
          </cell>
          <cell r="F904">
            <v>316</v>
          </cell>
          <cell r="G904">
            <v>3454</v>
          </cell>
          <cell r="H904">
            <v>109146</v>
          </cell>
        </row>
        <row r="905">
          <cell r="A905" t="str">
            <v/>
          </cell>
          <cell r="C905" t="str">
            <v>tt&lt;18</v>
          </cell>
          <cell r="D905" t="str">
            <v>ThÐp trßn d&lt;=18                   10%</v>
          </cell>
          <cell r="E905" t="str">
            <v>kg</v>
          </cell>
          <cell r="F905">
            <v>61.4</v>
          </cell>
          <cell r="G905">
            <v>4232</v>
          </cell>
          <cell r="H905">
            <v>25984</v>
          </cell>
        </row>
        <row r="906">
          <cell r="A906" t="str">
            <v/>
          </cell>
          <cell r="C906" t="str">
            <v>qh</v>
          </cell>
          <cell r="D906" t="str">
            <v>Que hµn</v>
          </cell>
          <cell r="E906" t="str">
            <v>kg</v>
          </cell>
          <cell r="F906">
            <v>22.66</v>
          </cell>
          <cell r="G906">
            <v>7637</v>
          </cell>
          <cell r="H906">
            <v>173054</v>
          </cell>
        </row>
        <row r="907">
          <cell r="A907" t="str">
            <v/>
          </cell>
          <cell r="C907" t="str">
            <v>¤ xy</v>
          </cell>
          <cell r="D907" t="str">
            <v>¤ xy</v>
          </cell>
          <cell r="E907" t="str">
            <v>chai</v>
          </cell>
          <cell r="F907">
            <v>0.78</v>
          </cell>
          <cell r="G907">
            <v>27300</v>
          </cell>
          <cell r="H907">
            <v>21294</v>
          </cell>
        </row>
        <row r="908">
          <cell r="A908" t="str">
            <v/>
          </cell>
          <cell r="C908" t="str">
            <v>® ®</v>
          </cell>
          <cell r="D908" t="str">
            <v>§Êt ®Ìn</v>
          </cell>
          <cell r="E908" t="str">
            <v>kg</v>
          </cell>
          <cell r="F908">
            <v>3.78</v>
          </cell>
          <cell r="G908">
            <v>7818</v>
          </cell>
          <cell r="H908">
            <v>29552</v>
          </cell>
        </row>
        <row r="909">
          <cell r="A909" t="str">
            <v/>
          </cell>
          <cell r="D909" t="str">
            <v>b/ Nh©n c«ng</v>
          </cell>
          <cell r="H909">
            <v>564352</v>
          </cell>
        </row>
        <row r="910">
          <cell r="A910" t="str">
            <v/>
          </cell>
          <cell r="C910" t="str">
            <v>4,0/7</v>
          </cell>
          <cell r="D910" t="str">
            <v>Nh©n c«ng 4,0/7</v>
          </cell>
          <cell r="E910" t="str">
            <v xml:space="preserve">C«ng </v>
          </cell>
          <cell r="F910">
            <v>36.78</v>
          </cell>
          <cell r="G910">
            <v>15344</v>
          </cell>
          <cell r="H910">
            <v>564352</v>
          </cell>
        </row>
        <row r="911">
          <cell r="A911" t="str">
            <v/>
          </cell>
          <cell r="D911" t="str">
            <v>c/ M¸y thi c«ng</v>
          </cell>
          <cell r="H911">
            <v>590807</v>
          </cell>
        </row>
        <row r="912">
          <cell r="A912" t="str">
            <v/>
          </cell>
          <cell r="C912" t="str">
            <v>h23</v>
          </cell>
          <cell r="D912" t="str">
            <v>M¸y hµn 23KW</v>
          </cell>
          <cell r="E912" t="str">
            <v>Ca</v>
          </cell>
          <cell r="F912">
            <v>4.25</v>
          </cell>
          <cell r="G912">
            <v>77338</v>
          </cell>
          <cell r="H912">
            <v>328687</v>
          </cell>
        </row>
        <row r="913">
          <cell r="A913" t="str">
            <v/>
          </cell>
          <cell r="C913" t="str">
            <v>cuct</v>
          </cell>
          <cell r="D913" t="str">
            <v>M¸y c¾t uèn cèt thÐp</v>
          </cell>
          <cell r="E913" t="str">
            <v>Ca</v>
          </cell>
          <cell r="F913">
            <v>0.4</v>
          </cell>
          <cell r="G913">
            <v>39789</v>
          </cell>
          <cell r="H913">
            <v>15916</v>
          </cell>
        </row>
        <row r="914">
          <cell r="A914" t="str">
            <v/>
          </cell>
          <cell r="C914" t="str">
            <v>c10</v>
          </cell>
          <cell r="D914" t="str">
            <v>CÈu 10T</v>
          </cell>
          <cell r="E914" t="str">
            <v>Ca</v>
          </cell>
          <cell r="F914">
            <v>0.4</v>
          </cell>
          <cell r="G914">
            <v>615511</v>
          </cell>
          <cell r="H914">
            <v>246204</v>
          </cell>
        </row>
        <row r="915">
          <cell r="A915">
            <v>112</v>
          </cell>
          <cell r="B915" t="str">
            <v>NB.2310</v>
          </cell>
          <cell r="D915" t="str">
            <v>LD, th¸o dì hÖ vµnh ®ai khung chèng trªn c¹n</v>
          </cell>
          <cell r="E915" t="str">
            <v>TÊn</v>
          </cell>
        </row>
        <row r="916">
          <cell r="A916" t="str">
            <v/>
          </cell>
          <cell r="D916" t="str">
            <v>a/ VËt liÖu</v>
          </cell>
          <cell r="H916">
            <v>180824</v>
          </cell>
        </row>
        <row r="917">
          <cell r="A917" t="str">
            <v/>
          </cell>
          <cell r="C917" t="str">
            <v>th</v>
          </cell>
          <cell r="D917" t="str">
            <v xml:space="preserve">ThÐp h×nh                            </v>
          </cell>
          <cell r="E917" t="str">
            <v>kg</v>
          </cell>
          <cell r="F917">
            <v>0.45</v>
          </cell>
          <cell r="G917">
            <v>4496</v>
          </cell>
          <cell r="H917">
            <v>2023</v>
          </cell>
        </row>
        <row r="918">
          <cell r="A918" t="str">
            <v/>
          </cell>
          <cell r="C918" t="str">
            <v>b l</v>
          </cell>
          <cell r="D918" t="str">
            <v>Bul«ng</v>
          </cell>
          <cell r="E918" t="str">
            <v>c¸i</v>
          </cell>
          <cell r="F918">
            <v>12</v>
          </cell>
          <cell r="G918">
            <v>2727</v>
          </cell>
          <cell r="H918">
            <v>32724</v>
          </cell>
        </row>
        <row r="919">
          <cell r="A919" t="str">
            <v/>
          </cell>
          <cell r="C919" t="str">
            <v>qh</v>
          </cell>
          <cell r="D919" t="str">
            <v>Que hµn</v>
          </cell>
          <cell r="E919" t="str">
            <v>kg</v>
          </cell>
          <cell r="F919">
            <v>18</v>
          </cell>
          <cell r="G919">
            <v>7637</v>
          </cell>
          <cell r="H919">
            <v>137466</v>
          </cell>
        </row>
        <row r="920">
          <cell r="A920" t="str">
            <v/>
          </cell>
          <cell r="D920" t="str">
            <v>VËt liÖu kh¸c</v>
          </cell>
          <cell r="E920" t="str">
            <v>%</v>
          </cell>
          <cell r="F920">
            <v>5</v>
          </cell>
          <cell r="G920">
            <v>172213</v>
          </cell>
          <cell r="H920">
            <v>8611</v>
          </cell>
        </row>
        <row r="921">
          <cell r="A921" t="str">
            <v/>
          </cell>
          <cell r="D921" t="str">
            <v>b/ Nh©n c«ng</v>
          </cell>
          <cell r="H921">
            <v>218652</v>
          </cell>
        </row>
        <row r="922">
          <cell r="A922" t="str">
            <v/>
          </cell>
          <cell r="C922" t="str">
            <v>4,0/7</v>
          </cell>
          <cell r="D922" t="str">
            <v>Nh©n c«ng 4,0/7</v>
          </cell>
          <cell r="E922" t="str">
            <v xml:space="preserve">C«ng </v>
          </cell>
          <cell r="F922">
            <v>14.25</v>
          </cell>
          <cell r="G922">
            <v>15344</v>
          </cell>
          <cell r="H922">
            <v>218652</v>
          </cell>
        </row>
        <row r="923">
          <cell r="A923" t="str">
            <v/>
          </cell>
          <cell r="D923" t="str">
            <v>c/ M¸y thi c«ng</v>
          </cell>
          <cell r="H923">
            <v>543278</v>
          </cell>
        </row>
        <row r="924">
          <cell r="A924" t="str">
            <v/>
          </cell>
          <cell r="C924" t="str">
            <v>h23</v>
          </cell>
          <cell r="D924" t="str">
            <v>M¸y hµn 23KW</v>
          </cell>
          <cell r="E924" t="str">
            <v>Ca</v>
          </cell>
          <cell r="F924">
            <v>4.1500000000000004</v>
          </cell>
          <cell r="G924">
            <v>77338</v>
          </cell>
          <cell r="H924">
            <v>320953</v>
          </cell>
        </row>
        <row r="925">
          <cell r="A925" t="str">
            <v/>
          </cell>
          <cell r="C925" t="str">
            <v>c16</v>
          </cell>
          <cell r="D925" t="str">
            <v>CÈu 16T</v>
          </cell>
          <cell r="E925" t="str">
            <v>Ca</v>
          </cell>
          <cell r="F925">
            <v>0.27</v>
          </cell>
          <cell r="G925">
            <v>823425</v>
          </cell>
          <cell r="H925">
            <v>222325</v>
          </cell>
        </row>
        <row r="926">
          <cell r="A926">
            <v>113</v>
          </cell>
          <cell r="B926" t="str">
            <v>NA.2120</v>
          </cell>
          <cell r="D926" t="str">
            <v>S¶n xuÊt ®µ gi¸o phôc vô thi c«ng bª t«ng mè</v>
          </cell>
          <cell r="E926" t="str">
            <v>TÊn</v>
          </cell>
        </row>
        <row r="927">
          <cell r="A927" t="str">
            <v/>
          </cell>
          <cell r="D927" t="str">
            <v>a/ VËt liÖu</v>
          </cell>
          <cell r="H927">
            <v>1073204</v>
          </cell>
        </row>
        <row r="928">
          <cell r="A928" t="str">
            <v/>
          </cell>
          <cell r="C928" t="str">
            <v>th</v>
          </cell>
          <cell r="D928" t="str">
            <v>ThÐp h×nh                                     20%</v>
          </cell>
          <cell r="E928" t="str">
            <v>kg</v>
          </cell>
          <cell r="F928">
            <v>697.85</v>
          </cell>
          <cell r="G928">
            <v>4496</v>
          </cell>
          <cell r="H928">
            <v>313753</v>
          </cell>
        </row>
        <row r="929">
          <cell r="A929" t="str">
            <v/>
          </cell>
          <cell r="C929" t="str">
            <v>tb</v>
          </cell>
          <cell r="D929" t="str">
            <v>ThÐp b¶n                                     20%</v>
          </cell>
          <cell r="E929" t="str">
            <v>kg</v>
          </cell>
          <cell r="F929">
            <v>362.15</v>
          </cell>
          <cell r="G929">
            <v>3454</v>
          </cell>
          <cell r="H929">
            <v>125087</v>
          </cell>
        </row>
        <row r="930">
          <cell r="A930" t="str">
            <v/>
          </cell>
          <cell r="C930" t="str">
            <v>qh</v>
          </cell>
          <cell r="D930" t="str">
            <v>Que hµn</v>
          </cell>
          <cell r="E930" t="str">
            <v>kg</v>
          </cell>
          <cell r="F930">
            <v>41.03</v>
          </cell>
          <cell r="G930">
            <v>7637</v>
          </cell>
          <cell r="H930">
            <v>313346</v>
          </cell>
        </row>
        <row r="931">
          <cell r="A931" t="str">
            <v/>
          </cell>
          <cell r="C931" t="str">
            <v>¤ xy</v>
          </cell>
          <cell r="D931" t="str">
            <v>¤ xy</v>
          </cell>
          <cell r="E931" t="str">
            <v>chai</v>
          </cell>
          <cell r="F931">
            <v>2.5299999999999998</v>
          </cell>
          <cell r="G931">
            <v>27300</v>
          </cell>
          <cell r="H931">
            <v>69069</v>
          </cell>
        </row>
        <row r="932">
          <cell r="A932" t="str">
            <v/>
          </cell>
          <cell r="C932" t="str">
            <v>® ®</v>
          </cell>
          <cell r="D932" t="str">
            <v>§Êt ®Ìn</v>
          </cell>
          <cell r="E932" t="str">
            <v>kg</v>
          </cell>
          <cell r="F932">
            <v>25.69</v>
          </cell>
          <cell r="G932">
            <v>7818</v>
          </cell>
          <cell r="H932">
            <v>200844</v>
          </cell>
        </row>
        <row r="933">
          <cell r="A933" t="str">
            <v/>
          </cell>
          <cell r="D933" t="str">
            <v>VËt liÖu kh¸c</v>
          </cell>
          <cell r="E933" t="str">
            <v>%</v>
          </cell>
          <cell r="F933">
            <v>5</v>
          </cell>
          <cell r="G933">
            <v>1022099</v>
          </cell>
          <cell r="H933">
            <v>51105</v>
          </cell>
        </row>
        <row r="934">
          <cell r="A934" t="str">
            <v/>
          </cell>
          <cell r="D934" t="str">
            <v>b/ Nh©n c«ng</v>
          </cell>
          <cell r="H934">
            <v>346928</v>
          </cell>
        </row>
        <row r="935">
          <cell r="A935" t="str">
            <v/>
          </cell>
          <cell r="C935" t="str">
            <v>4,0/7</v>
          </cell>
          <cell r="D935" t="str">
            <v>Nh©n c«ng 4,0/7</v>
          </cell>
          <cell r="E935" t="str">
            <v xml:space="preserve">C«ng </v>
          </cell>
          <cell r="F935">
            <v>22.61</v>
          </cell>
          <cell r="G935">
            <v>15344</v>
          </cell>
          <cell r="H935">
            <v>346928</v>
          </cell>
        </row>
        <row r="936">
          <cell r="A936" t="str">
            <v/>
          </cell>
          <cell r="D936" t="str">
            <v>c/ M¸y thi c«ng</v>
          </cell>
          <cell r="H936">
            <v>607463</v>
          </cell>
        </row>
        <row r="937">
          <cell r="A937" t="str">
            <v/>
          </cell>
          <cell r="C937" t="str">
            <v>h23</v>
          </cell>
          <cell r="D937" t="str">
            <v>M¸y hµn 23KW</v>
          </cell>
          <cell r="E937" t="str">
            <v>Ca</v>
          </cell>
          <cell r="F937">
            <v>5.5</v>
          </cell>
          <cell r="G937">
            <v>77338</v>
          </cell>
          <cell r="H937">
            <v>425359</v>
          </cell>
        </row>
        <row r="938">
          <cell r="A938" t="str">
            <v/>
          </cell>
          <cell r="C938" t="str">
            <v>cuct</v>
          </cell>
          <cell r="D938" t="str">
            <v>M¸y c¾t uèn cèt thÐp</v>
          </cell>
          <cell r="E938" t="str">
            <v>Ca</v>
          </cell>
          <cell r="F938">
            <v>0.4</v>
          </cell>
          <cell r="G938">
            <v>39789</v>
          </cell>
          <cell r="H938">
            <v>15916</v>
          </cell>
        </row>
        <row r="939">
          <cell r="A939" t="str">
            <v/>
          </cell>
          <cell r="C939" t="str">
            <v>c10</v>
          </cell>
          <cell r="D939" t="str">
            <v>CÈu 10T</v>
          </cell>
          <cell r="E939" t="str">
            <v>Ca</v>
          </cell>
          <cell r="F939">
            <v>0.27</v>
          </cell>
          <cell r="G939">
            <v>615511</v>
          </cell>
          <cell r="H939">
            <v>166188</v>
          </cell>
        </row>
        <row r="940">
          <cell r="A940">
            <v>114</v>
          </cell>
          <cell r="B940" t="str">
            <v>NB.2310</v>
          </cell>
          <cell r="D940" t="str">
            <v>L¾p dùng, th¸o dì ®µ gi¸o thi c«ng bª t«ng mè</v>
          </cell>
          <cell r="E940" t="str">
            <v>TÊn</v>
          </cell>
        </row>
        <row r="941">
          <cell r="A941" t="str">
            <v/>
          </cell>
          <cell r="D941" t="str">
            <v>a/ VËt liÖu</v>
          </cell>
          <cell r="H941">
            <v>180824</v>
          </cell>
        </row>
        <row r="942">
          <cell r="A942" t="str">
            <v/>
          </cell>
          <cell r="C942" t="str">
            <v>th</v>
          </cell>
          <cell r="D942" t="str">
            <v xml:space="preserve">ThÐp h×nh                            </v>
          </cell>
          <cell r="E942" t="str">
            <v>kg</v>
          </cell>
          <cell r="F942">
            <v>0.45</v>
          </cell>
          <cell r="G942">
            <v>4496</v>
          </cell>
          <cell r="H942">
            <v>2023</v>
          </cell>
        </row>
        <row r="943">
          <cell r="A943" t="str">
            <v/>
          </cell>
          <cell r="C943" t="str">
            <v>b l</v>
          </cell>
          <cell r="D943" t="str">
            <v>Bul«ng</v>
          </cell>
          <cell r="E943" t="str">
            <v>c¸i</v>
          </cell>
          <cell r="F943">
            <v>12</v>
          </cell>
          <cell r="G943">
            <v>2727</v>
          </cell>
          <cell r="H943">
            <v>32724</v>
          </cell>
        </row>
        <row r="944">
          <cell r="A944" t="str">
            <v/>
          </cell>
          <cell r="C944" t="str">
            <v>qh</v>
          </cell>
          <cell r="D944" t="str">
            <v>Que hµn</v>
          </cell>
          <cell r="E944" t="str">
            <v>kg</v>
          </cell>
          <cell r="F944">
            <v>18</v>
          </cell>
          <cell r="G944">
            <v>7637</v>
          </cell>
          <cell r="H944">
            <v>137466</v>
          </cell>
        </row>
        <row r="945">
          <cell r="A945" t="str">
            <v/>
          </cell>
          <cell r="D945" t="str">
            <v>VËt liÖu kh¸c</v>
          </cell>
          <cell r="E945" t="str">
            <v>%</v>
          </cell>
          <cell r="F945">
            <v>5</v>
          </cell>
          <cell r="G945">
            <v>172213</v>
          </cell>
          <cell r="H945">
            <v>8611</v>
          </cell>
        </row>
        <row r="946">
          <cell r="A946" t="str">
            <v/>
          </cell>
          <cell r="D946" t="str">
            <v>b/ Nh©n c«ng</v>
          </cell>
          <cell r="H946">
            <v>218652</v>
          </cell>
        </row>
        <row r="947">
          <cell r="A947" t="str">
            <v/>
          </cell>
          <cell r="C947" t="str">
            <v>4,0/7</v>
          </cell>
          <cell r="D947" t="str">
            <v>Nh©n c«ng 4,0/7</v>
          </cell>
          <cell r="E947" t="str">
            <v xml:space="preserve">C«ng </v>
          </cell>
          <cell r="F947">
            <v>14.25</v>
          </cell>
          <cell r="G947">
            <v>15344</v>
          </cell>
          <cell r="H947">
            <v>218652</v>
          </cell>
        </row>
        <row r="948">
          <cell r="A948" t="str">
            <v/>
          </cell>
          <cell r="D948" t="str">
            <v>c/ M¸y thi c«ng</v>
          </cell>
          <cell r="H948">
            <v>3438095</v>
          </cell>
        </row>
        <row r="949">
          <cell r="A949" t="str">
            <v/>
          </cell>
          <cell r="C949" t="str">
            <v>h23</v>
          </cell>
          <cell r="D949" t="str">
            <v>M¸y hµn 23KW</v>
          </cell>
          <cell r="E949" t="str">
            <v>Ca</v>
          </cell>
          <cell r="F949">
            <v>0.27</v>
          </cell>
          <cell r="G949">
            <v>77338</v>
          </cell>
          <cell r="H949">
            <v>20881</v>
          </cell>
        </row>
        <row r="950">
          <cell r="A950" t="str">
            <v/>
          </cell>
          <cell r="C950" t="str">
            <v>c16</v>
          </cell>
          <cell r="D950" t="str">
            <v>CÈu 16T</v>
          </cell>
          <cell r="E950" t="str">
            <v>Ca</v>
          </cell>
          <cell r="F950">
            <v>4.1500000000000004</v>
          </cell>
          <cell r="G950">
            <v>823425</v>
          </cell>
          <cell r="H950">
            <v>3417214</v>
          </cell>
        </row>
        <row r="951">
          <cell r="A951">
            <v>115</v>
          </cell>
          <cell r="B951" t="str">
            <v>EH.2111</v>
          </cell>
          <cell r="D951" t="str">
            <v>L¾p ®Æt ray P43</v>
          </cell>
          <cell r="E951" t="str">
            <v>m</v>
          </cell>
        </row>
        <row r="952">
          <cell r="D952" t="str">
            <v>a/ VËt liÖu                        10%</v>
          </cell>
          <cell r="H952">
            <v>25611</v>
          </cell>
        </row>
        <row r="953">
          <cell r="D953" t="str">
            <v>Ray P43</v>
          </cell>
          <cell r="E953" t="str">
            <v>m</v>
          </cell>
          <cell r="F953">
            <v>0.16</v>
          </cell>
          <cell r="G953">
            <v>10000</v>
          </cell>
          <cell r="H953">
            <v>1600</v>
          </cell>
        </row>
        <row r="954">
          <cell r="D954" t="str">
            <v>§inh cr¨mb«ng</v>
          </cell>
          <cell r="E954" t="str">
            <v>C¸i</v>
          </cell>
          <cell r="F954">
            <v>8.77</v>
          </cell>
          <cell r="G954">
            <v>3000</v>
          </cell>
          <cell r="H954">
            <v>26310</v>
          </cell>
        </row>
        <row r="955">
          <cell r="D955" t="str">
            <v>Tµ vÑt gç</v>
          </cell>
          <cell r="E955" t="str">
            <v>Thanh</v>
          </cell>
          <cell r="F955">
            <v>1.454</v>
          </cell>
          <cell r="G955">
            <v>125000</v>
          </cell>
          <cell r="H955">
            <v>181750</v>
          </cell>
        </row>
        <row r="956">
          <cell r="D956" t="str">
            <v>LÊp l¹ch</v>
          </cell>
          <cell r="E956" t="str">
            <v>§«i</v>
          </cell>
          <cell r="F956">
            <v>0.161</v>
          </cell>
          <cell r="G956">
            <v>100000</v>
          </cell>
          <cell r="H956">
            <v>16100</v>
          </cell>
        </row>
        <row r="957">
          <cell r="D957" t="str">
            <v>Bu l«ng + Rång ®en</v>
          </cell>
          <cell r="E957" t="str">
            <v>C¸i</v>
          </cell>
          <cell r="F957">
            <v>0.97399999999999998</v>
          </cell>
          <cell r="G957">
            <v>15000</v>
          </cell>
          <cell r="H957">
            <v>14610</v>
          </cell>
        </row>
        <row r="958">
          <cell r="D958" t="str">
            <v>B¶n ®Öm</v>
          </cell>
          <cell r="E958" t="str">
            <v>C¸i</v>
          </cell>
          <cell r="F958">
            <v>2.8940000000000001</v>
          </cell>
          <cell r="G958">
            <v>5000</v>
          </cell>
          <cell r="H958">
            <v>14470</v>
          </cell>
        </row>
        <row r="959">
          <cell r="D959" t="str">
            <v>VËt liÖu kh¸c</v>
          </cell>
          <cell r="E959" t="str">
            <v>%</v>
          </cell>
          <cell r="F959">
            <v>0.5</v>
          </cell>
          <cell r="G959">
            <v>254840</v>
          </cell>
          <cell r="H959">
            <v>1274</v>
          </cell>
        </row>
        <row r="960">
          <cell r="A960" t="str">
            <v/>
          </cell>
          <cell r="D960" t="str">
            <v>b/ Nh©n c«ng</v>
          </cell>
          <cell r="H960">
            <v>11118</v>
          </cell>
        </row>
        <row r="961">
          <cell r="A961" t="str">
            <v/>
          </cell>
          <cell r="C961" t="str">
            <v>4,5/7</v>
          </cell>
          <cell r="D961" t="str">
            <v>Nh©n c«ng 4,5/7</v>
          </cell>
          <cell r="E961" t="str">
            <v xml:space="preserve">C«ng </v>
          </cell>
          <cell r="F961">
            <v>0.6573</v>
          </cell>
          <cell r="G961">
            <v>16914</v>
          </cell>
          <cell r="H961">
            <v>11118</v>
          </cell>
        </row>
        <row r="962">
          <cell r="A962">
            <v>116</v>
          </cell>
          <cell r="B962" t="str">
            <v>LB.1110</v>
          </cell>
          <cell r="D962" t="str">
            <v>L¾p tæ hîp dÇm thÐp t¹i b·i</v>
          </cell>
          <cell r="E962" t="str">
            <v>TÊn</v>
          </cell>
        </row>
        <row r="963">
          <cell r="A963" t="str">
            <v/>
          </cell>
          <cell r="D963" t="str">
            <v>a/ VËt liÖu</v>
          </cell>
          <cell r="H963">
            <v>121200</v>
          </cell>
        </row>
        <row r="964">
          <cell r="A964" t="str">
            <v/>
          </cell>
          <cell r="D964" t="str">
            <v>Bu l«ng + ®inh t¸n</v>
          </cell>
          <cell r="E964" t="str">
            <v>bé</v>
          </cell>
          <cell r="F964">
            <v>8</v>
          </cell>
          <cell r="G964">
            <v>15000</v>
          </cell>
          <cell r="H964">
            <v>120000</v>
          </cell>
        </row>
        <row r="965">
          <cell r="A965" t="str">
            <v/>
          </cell>
          <cell r="D965" t="str">
            <v>VËt liÖu kh¸c</v>
          </cell>
          <cell r="E965" t="str">
            <v>%</v>
          </cell>
          <cell r="F965">
            <v>1</v>
          </cell>
          <cell r="G965">
            <v>120000</v>
          </cell>
          <cell r="H965">
            <v>1200</v>
          </cell>
        </row>
        <row r="966">
          <cell r="A966" t="str">
            <v/>
          </cell>
          <cell r="D966" t="str">
            <v>b/ Nh©n c«ng</v>
          </cell>
          <cell r="H966">
            <v>194511</v>
          </cell>
        </row>
        <row r="967">
          <cell r="A967" t="str">
            <v/>
          </cell>
          <cell r="C967" t="str">
            <v>4,5/7</v>
          </cell>
          <cell r="D967" t="str">
            <v>Nh©n c«ng 4,5/7</v>
          </cell>
          <cell r="E967" t="str">
            <v xml:space="preserve">C«ng </v>
          </cell>
          <cell r="F967">
            <v>11.5</v>
          </cell>
          <cell r="G967">
            <v>16914</v>
          </cell>
          <cell r="H967">
            <v>194511</v>
          </cell>
        </row>
        <row r="968">
          <cell r="A968" t="str">
            <v/>
          </cell>
          <cell r="D968" t="str">
            <v>c/ M¸y thi c«ng</v>
          </cell>
          <cell r="H968">
            <v>473702</v>
          </cell>
        </row>
        <row r="969">
          <cell r="A969" t="str">
            <v/>
          </cell>
          <cell r="C969" t="str">
            <v>cc30</v>
          </cell>
          <cell r="D969" t="str">
            <v>CÈu cæng 30T</v>
          </cell>
          <cell r="E969" t="str">
            <v>Ca</v>
          </cell>
          <cell r="F969">
            <v>0.23</v>
          </cell>
          <cell r="G969">
            <v>735494</v>
          </cell>
          <cell r="H969">
            <v>169164</v>
          </cell>
        </row>
        <row r="970">
          <cell r="A970" t="str">
            <v/>
          </cell>
          <cell r="C970" t="str">
            <v>nk10</v>
          </cell>
          <cell r="D970" t="str">
            <v>M¸y nÐn khÝ 10m3/ph</v>
          </cell>
          <cell r="E970" t="str">
            <v>Ca</v>
          </cell>
          <cell r="F970">
            <v>0.23</v>
          </cell>
          <cell r="G970">
            <v>387267</v>
          </cell>
          <cell r="H970">
            <v>89071</v>
          </cell>
        </row>
        <row r="971">
          <cell r="A971" t="str">
            <v/>
          </cell>
          <cell r="C971" t="str">
            <v>t®5</v>
          </cell>
          <cell r="D971" t="str">
            <v>Têi ®iÖn 5T</v>
          </cell>
          <cell r="E971" t="str">
            <v>Ca</v>
          </cell>
          <cell r="F971">
            <v>0.05</v>
          </cell>
          <cell r="G971">
            <v>70440</v>
          </cell>
          <cell r="H971">
            <v>3522</v>
          </cell>
        </row>
        <row r="972">
          <cell r="A972" t="str">
            <v/>
          </cell>
          <cell r="C972" t="str">
            <v>c16</v>
          </cell>
          <cell r="D972" t="str">
            <v>CÈu 16T</v>
          </cell>
          <cell r="E972" t="str">
            <v>Ca</v>
          </cell>
          <cell r="F972">
            <v>0.23</v>
          </cell>
          <cell r="G972">
            <v>823425</v>
          </cell>
          <cell r="H972">
            <v>189388</v>
          </cell>
        </row>
        <row r="973">
          <cell r="A973" t="str">
            <v/>
          </cell>
          <cell r="D973" t="str">
            <v>M¸y kh¸c</v>
          </cell>
          <cell r="E973" t="str">
            <v>%</v>
          </cell>
          <cell r="F973">
            <v>5</v>
          </cell>
          <cell r="G973">
            <v>451145</v>
          </cell>
          <cell r="H973">
            <v>22557</v>
          </cell>
        </row>
        <row r="974">
          <cell r="A974">
            <v>117</v>
          </cell>
          <cell r="B974" t="str">
            <v>UC.1120</v>
          </cell>
          <cell r="D974" t="str">
            <v xml:space="preserve">S¬n phñ b¶o vÖ dÇm thÐp </v>
          </cell>
          <cell r="E974" t="str">
            <v>m2</v>
          </cell>
        </row>
        <row r="975">
          <cell r="A975" t="str">
            <v/>
          </cell>
          <cell r="D975" t="str">
            <v>a/ VËt liÖu</v>
          </cell>
          <cell r="H975">
            <v>642</v>
          </cell>
        </row>
        <row r="976">
          <cell r="A976" t="str">
            <v/>
          </cell>
          <cell r="D976" t="str">
            <v>S¬n</v>
          </cell>
          <cell r="E976" t="str">
            <v>kg</v>
          </cell>
          <cell r="G976" t="str">
            <v xml:space="preserve"> by KAJIMA</v>
          </cell>
          <cell r="H976">
            <v>0</v>
          </cell>
        </row>
        <row r="977">
          <cell r="A977" t="str">
            <v/>
          </cell>
          <cell r="C977" t="str">
            <v>x¨ng</v>
          </cell>
          <cell r="D977" t="str">
            <v>X¨ng</v>
          </cell>
          <cell r="E977" t="str">
            <v>kg</v>
          </cell>
          <cell r="F977">
            <v>0.12</v>
          </cell>
          <cell r="G977">
            <v>5300</v>
          </cell>
          <cell r="H977">
            <v>636</v>
          </cell>
        </row>
        <row r="978">
          <cell r="A978" t="str">
            <v/>
          </cell>
          <cell r="D978" t="str">
            <v>VËt liÖu kh¸c</v>
          </cell>
          <cell r="E978" t="str">
            <v>%</v>
          </cell>
          <cell r="F978">
            <v>1</v>
          </cell>
          <cell r="G978">
            <v>636</v>
          </cell>
          <cell r="H978">
            <v>6</v>
          </cell>
        </row>
        <row r="979">
          <cell r="A979" t="str">
            <v/>
          </cell>
          <cell r="D979" t="str">
            <v>b/ Nh©n c«ng</v>
          </cell>
          <cell r="H979">
            <v>5114</v>
          </cell>
        </row>
        <row r="980">
          <cell r="A980" t="str">
            <v/>
          </cell>
          <cell r="C980" t="str">
            <v>3,5/7</v>
          </cell>
          <cell r="D980" t="str">
            <v>Nh©n c«ng 3,5/7</v>
          </cell>
          <cell r="E980" t="str">
            <v xml:space="preserve">C«ng </v>
          </cell>
          <cell r="F980">
            <v>0.35</v>
          </cell>
          <cell r="G980">
            <v>14611</v>
          </cell>
          <cell r="H980">
            <v>5114</v>
          </cell>
        </row>
        <row r="981">
          <cell r="A981">
            <v>118</v>
          </cell>
          <cell r="B981" t="str">
            <v>IA.2521</v>
          </cell>
          <cell r="D981" t="str">
            <v>S¶n xuÊt, l¾p dùng cèt thÐp b¶n qu¸ ®é</v>
          </cell>
          <cell r="E981" t="str">
            <v>TÊn</v>
          </cell>
        </row>
        <row r="982">
          <cell r="A982" t="str">
            <v/>
          </cell>
          <cell r="D982" t="str">
            <v>a/ VËt liÖu</v>
          </cell>
          <cell r="H982">
            <v>4447319</v>
          </cell>
        </row>
        <row r="983">
          <cell r="A983" t="str">
            <v/>
          </cell>
          <cell r="C983" t="str">
            <v>tt&lt;18</v>
          </cell>
          <cell r="D983" t="str">
            <v>ThÐp trßn d&lt;=18</v>
          </cell>
          <cell r="E983" t="str">
            <v>kg</v>
          </cell>
          <cell r="F983">
            <v>1020</v>
          </cell>
          <cell r="G983">
            <v>4232</v>
          </cell>
          <cell r="H983">
            <v>4316640</v>
          </cell>
        </row>
        <row r="984">
          <cell r="A984" t="str">
            <v/>
          </cell>
          <cell r="C984" t="str">
            <v>dtb</v>
          </cell>
          <cell r="D984" t="str">
            <v>D©y thÐp buéc</v>
          </cell>
          <cell r="E984" t="str">
            <v>kg</v>
          </cell>
          <cell r="F984">
            <v>14.28</v>
          </cell>
          <cell r="G984">
            <v>6682</v>
          </cell>
          <cell r="H984">
            <v>95419</v>
          </cell>
        </row>
        <row r="985">
          <cell r="A985" t="str">
            <v/>
          </cell>
          <cell r="C985" t="str">
            <v>qh</v>
          </cell>
          <cell r="D985" t="str">
            <v>Que hµn</v>
          </cell>
          <cell r="E985" t="str">
            <v>kg</v>
          </cell>
          <cell r="F985">
            <v>4.617</v>
          </cell>
          <cell r="G985">
            <v>7637</v>
          </cell>
          <cell r="H985">
            <v>35260</v>
          </cell>
        </row>
        <row r="986">
          <cell r="A986" t="str">
            <v/>
          </cell>
          <cell r="D986" t="str">
            <v>b/ Nh©n c«ng</v>
          </cell>
          <cell r="H986">
            <v>159552</v>
          </cell>
        </row>
        <row r="987">
          <cell r="A987" t="str">
            <v/>
          </cell>
          <cell r="C987" t="str">
            <v>3,5/7</v>
          </cell>
          <cell r="D987" t="str">
            <v>Nh©n c«ng 3,5/7</v>
          </cell>
          <cell r="E987" t="str">
            <v xml:space="preserve">C«ng </v>
          </cell>
          <cell r="F987">
            <v>10.92</v>
          </cell>
          <cell r="G987">
            <v>14611</v>
          </cell>
          <cell r="H987">
            <v>159552</v>
          </cell>
        </row>
        <row r="988">
          <cell r="A988" t="str">
            <v/>
          </cell>
          <cell r="D988" t="str">
            <v>c/ M¸y thi c«ng</v>
          </cell>
          <cell r="H988">
            <v>101763</v>
          </cell>
        </row>
        <row r="989">
          <cell r="A989" t="str">
            <v/>
          </cell>
          <cell r="C989" t="str">
            <v>h23</v>
          </cell>
          <cell r="D989" t="str">
            <v>M¸y hµn 23KW</v>
          </cell>
          <cell r="E989" t="str">
            <v>Ca</v>
          </cell>
          <cell r="F989">
            <v>1.123</v>
          </cell>
          <cell r="G989">
            <v>77338</v>
          </cell>
          <cell r="H989">
            <v>86851</v>
          </cell>
        </row>
        <row r="990">
          <cell r="C990" t="str">
            <v>vt0,8</v>
          </cell>
          <cell r="D990" t="str">
            <v>M¸y vËn th¨ng 0,8T</v>
          </cell>
          <cell r="E990" t="str">
            <v>Ca</v>
          </cell>
          <cell r="F990">
            <v>0.04</v>
          </cell>
          <cell r="G990">
            <v>54495</v>
          </cell>
          <cell r="H990">
            <v>2180</v>
          </cell>
        </row>
        <row r="991">
          <cell r="A991" t="str">
            <v/>
          </cell>
          <cell r="C991" t="str">
            <v>cuct</v>
          </cell>
          <cell r="D991" t="str">
            <v>M¸y c¾t uèn cèt thÐp</v>
          </cell>
          <cell r="E991" t="str">
            <v>Ca</v>
          </cell>
          <cell r="F991">
            <v>0.32</v>
          </cell>
          <cell r="G991">
            <v>39789</v>
          </cell>
          <cell r="H991">
            <v>12732</v>
          </cell>
        </row>
        <row r="992">
          <cell r="A992">
            <v>119</v>
          </cell>
          <cell r="B992" t="str">
            <v>LA.3130</v>
          </cell>
          <cell r="D992" t="str">
            <v>L¾p ®Æt b¶n qu¸ ®é</v>
          </cell>
          <cell r="E992" t="str">
            <v>TÊm</v>
          </cell>
        </row>
        <row r="993">
          <cell r="A993" t="str">
            <v/>
          </cell>
          <cell r="D993" t="str">
            <v>a/ VËt liÖu</v>
          </cell>
          <cell r="H993">
            <v>57561</v>
          </cell>
        </row>
        <row r="994">
          <cell r="A994" t="str">
            <v/>
          </cell>
          <cell r="C994" t="str">
            <v>qh</v>
          </cell>
          <cell r="D994" t="str">
            <v>Que hµn</v>
          </cell>
          <cell r="E994" t="str">
            <v>kg</v>
          </cell>
          <cell r="F994">
            <v>2.5</v>
          </cell>
          <cell r="G994">
            <v>7637</v>
          </cell>
          <cell r="H994">
            <v>19093</v>
          </cell>
        </row>
        <row r="995">
          <cell r="A995" t="str">
            <v/>
          </cell>
          <cell r="C995" t="str">
            <v>gc</v>
          </cell>
          <cell r="D995" t="str">
            <v>Gç chèng/kª</v>
          </cell>
          <cell r="E995" t="str">
            <v>m3</v>
          </cell>
          <cell r="F995">
            <v>0.04</v>
          </cell>
          <cell r="G995">
            <v>830880</v>
          </cell>
          <cell r="H995">
            <v>33235</v>
          </cell>
        </row>
        <row r="996">
          <cell r="A996" t="str">
            <v/>
          </cell>
          <cell r="D996" t="str">
            <v>VËt liÖu kh¸c</v>
          </cell>
          <cell r="E996" t="str">
            <v>%</v>
          </cell>
          <cell r="F996">
            <v>10</v>
          </cell>
          <cell r="G996">
            <v>52328</v>
          </cell>
          <cell r="H996">
            <v>5233</v>
          </cell>
        </row>
        <row r="997">
          <cell r="A997" t="str">
            <v/>
          </cell>
          <cell r="D997" t="str">
            <v>b/ Nh©n c«ng</v>
          </cell>
          <cell r="H997">
            <v>15958</v>
          </cell>
        </row>
        <row r="998">
          <cell r="A998" t="str">
            <v/>
          </cell>
          <cell r="C998" t="str">
            <v>4,0/7</v>
          </cell>
          <cell r="D998" t="str">
            <v>Nh©n c«ng 4,0/7</v>
          </cell>
          <cell r="E998" t="str">
            <v xml:space="preserve">C«ng </v>
          </cell>
          <cell r="F998">
            <v>1.04</v>
          </cell>
          <cell r="G998">
            <v>15344</v>
          </cell>
          <cell r="H998">
            <v>15958</v>
          </cell>
        </row>
        <row r="999">
          <cell r="A999" t="str">
            <v/>
          </cell>
          <cell r="D999" t="str">
            <v>c/ M¸y thi c«ng</v>
          </cell>
          <cell r="H999">
            <v>95484</v>
          </cell>
        </row>
        <row r="1000">
          <cell r="A1000" t="str">
            <v/>
          </cell>
          <cell r="C1000" t="str">
            <v>c10</v>
          </cell>
          <cell r="D1000" t="str">
            <v>CÈu 10T</v>
          </cell>
          <cell r="E1000" t="str">
            <v>Ca</v>
          </cell>
          <cell r="F1000">
            <v>0.13</v>
          </cell>
          <cell r="G1000">
            <v>615511</v>
          </cell>
          <cell r="H1000">
            <v>80016</v>
          </cell>
        </row>
        <row r="1001">
          <cell r="A1001" t="str">
            <v/>
          </cell>
          <cell r="C1001" t="str">
            <v>h23</v>
          </cell>
          <cell r="D1001" t="str">
            <v>M¸y hµn 23KW</v>
          </cell>
          <cell r="E1001" t="str">
            <v>Ca</v>
          </cell>
          <cell r="F1001">
            <v>0.2</v>
          </cell>
          <cell r="G1001">
            <v>77338</v>
          </cell>
          <cell r="H1001">
            <v>15468</v>
          </cell>
        </row>
        <row r="1002">
          <cell r="A1002" t="str">
            <v/>
          </cell>
        </row>
        <row r="1003">
          <cell r="A1003">
            <v>120</v>
          </cell>
          <cell r="B1003" t="str">
            <v>CA.2213</v>
          </cell>
          <cell r="D1003" t="str">
            <v>§ãng cäc gç nãn mè (1c©y ®ãng xuèng 3m)</v>
          </cell>
          <cell r="E1003" t="str">
            <v>C©y</v>
          </cell>
        </row>
        <row r="1004">
          <cell r="A1004" t="str">
            <v/>
          </cell>
          <cell r="D1004" t="str">
            <v>a/ VËt liÖu</v>
          </cell>
          <cell r="H1004">
            <v>11135</v>
          </cell>
        </row>
        <row r="1005">
          <cell r="A1005" t="str">
            <v/>
          </cell>
          <cell r="D1005" t="str">
            <v>Cäc</v>
          </cell>
          <cell r="E1005" t="str">
            <v>m</v>
          </cell>
          <cell r="F1005">
            <v>1.05</v>
          </cell>
          <cell r="G1005">
            <v>5000</v>
          </cell>
          <cell r="H1005">
            <v>10500</v>
          </cell>
        </row>
        <row r="1006">
          <cell r="A1006" t="str">
            <v/>
          </cell>
          <cell r="D1006" t="str">
            <v>C©y chèng</v>
          </cell>
          <cell r="E1006" t="str">
            <v>C©y</v>
          </cell>
          <cell r="F1006">
            <v>1.7299999999999999E-2</v>
          </cell>
          <cell r="G1006">
            <v>7273</v>
          </cell>
          <cell r="H1006">
            <v>252</v>
          </cell>
        </row>
        <row r="1007">
          <cell r="D1007" t="str">
            <v>D©y</v>
          </cell>
          <cell r="E1007" t="str">
            <v>kg</v>
          </cell>
          <cell r="F1007">
            <v>4.8999999999999998E-3</v>
          </cell>
          <cell r="G1007">
            <v>6000</v>
          </cell>
          <cell r="H1007">
            <v>59</v>
          </cell>
        </row>
        <row r="1008">
          <cell r="A1008" t="str">
            <v/>
          </cell>
          <cell r="D1008" t="str">
            <v>VËt liÖu kh¸c</v>
          </cell>
          <cell r="E1008" t="str">
            <v>%</v>
          </cell>
          <cell r="F1008">
            <v>3</v>
          </cell>
          <cell r="G1008">
            <v>10811</v>
          </cell>
          <cell r="H1008">
            <v>324</v>
          </cell>
        </row>
        <row r="1009">
          <cell r="A1009" t="str">
            <v/>
          </cell>
          <cell r="D1009" t="str">
            <v>b/ Nh©n c«ng</v>
          </cell>
          <cell r="H1009">
            <v>1058</v>
          </cell>
        </row>
        <row r="1010">
          <cell r="A1010" t="str">
            <v/>
          </cell>
          <cell r="C1010" t="str">
            <v>3,5/7</v>
          </cell>
          <cell r="D1010" t="str">
            <v>Nh©n c«ng 3,5/7</v>
          </cell>
          <cell r="E1010" t="str">
            <v xml:space="preserve">C«ng </v>
          </cell>
          <cell r="F1010">
            <v>3.6200000000000003E-2</v>
          </cell>
          <cell r="G1010">
            <v>14611</v>
          </cell>
          <cell r="H1010">
            <v>1058</v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>
            <v>121</v>
          </cell>
          <cell r="B1014" t="str">
            <v>TT</v>
          </cell>
          <cell r="C1014" t="str">
            <v>VB.14</v>
          </cell>
          <cell r="D1014" t="str">
            <v>Líp sái nãn mè</v>
          </cell>
          <cell r="E1014" t="str">
            <v>m3</v>
          </cell>
        </row>
        <row r="1015">
          <cell r="A1015" t="str">
            <v/>
          </cell>
          <cell r="D1015" t="str">
            <v>a/ VËt liÖu</v>
          </cell>
          <cell r="H1015">
            <v>91800</v>
          </cell>
        </row>
        <row r="1016">
          <cell r="A1016" t="str">
            <v/>
          </cell>
          <cell r="D1016" t="str">
            <v>Sái</v>
          </cell>
          <cell r="E1016" t="str">
            <v>m3</v>
          </cell>
          <cell r="F1016">
            <v>1.2</v>
          </cell>
          <cell r="G1016">
            <v>75000</v>
          </cell>
          <cell r="H1016">
            <v>90000</v>
          </cell>
        </row>
        <row r="1017">
          <cell r="A1017" t="str">
            <v/>
          </cell>
          <cell r="D1017" t="str">
            <v>VËt liÖu kh¸c</v>
          </cell>
          <cell r="E1017" t="str">
            <v>%</v>
          </cell>
          <cell r="F1017">
            <v>2</v>
          </cell>
          <cell r="G1017">
            <v>90000</v>
          </cell>
          <cell r="H1017">
            <v>1800</v>
          </cell>
        </row>
        <row r="1018">
          <cell r="A1018" t="str">
            <v/>
          </cell>
          <cell r="D1018" t="str">
            <v>b/ Nh©n c«ng</v>
          </cell>
          <cell r="H1018">
            <v>7772</v>
          </cell>
        </row>
        <row r="1019">
          <cell r="A1019" t="str">
            <v/>
          </cell>
          <cell r="C1019" t="str">
            <v>3,0/7</v>
          </cell>
          <cell r="D1019" t="str">
            <v>Nh©n c«ng 3,0/7</v>
          </cell>
          <cell r="E1019" t="str">
            <v xml:space="preserve">C«ng </v>
          </cell>
          <cell r="F1019">
            <v>0.56000000000000005</v>
          </cell>
          <cell r="G1019">
            <v>13878</v>
          </cell>
          <cell r="H1019">
            <v>7772</v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>
            <v>122</v>
          </cell>
          <cell r="B1022" t="str">
            <v>HA.3110</v>
          </cell>
          <cell r="D1022" t="str">
            <v>BT t­êng ng¨n M250 (gi»ng)</v>
          </cell>
          <cell r="E1022" t="str">
            <v>m3</v>
          </cell>
        </row>
        <row r="1023">
          <cell r="A1023" t="str">
            <v/>
          </cell>
          <cell r="D1023" t="str">
            <v>a/ VËt liÖu</v>
          </cell>
          <cell r="H1023">
            <v>437701</v>
          </cell>
        </row>
        <row r="1024">
          <cell r="A1024" t="str">
            <v/>
          </cell>
          <cell r="D1024" t="str">
            <v>V­a BT M250 ®¸ 1x2 (®é sôt 6x8)</v>
          </cell>
          <cell r="E1024" t="str">
            <v>m3</v>
          </cell>
          <cell r="F1024">
            <v>1.0249999999999999</v>
          </cell>
          <cell r="G1024">
            <v>422797</v>
          </cell>
          <cell r="H1024">
            <v>433367</v>
          </cell>
        </row>
        <row r="1025">
          <cell r="A1025" t="str">
            <v/>
          </cell>
          <cell r="D1025" t="str">
            <v>VËt liÖu kh¸c</v>
          </cell>
          <cell r="E1025" t="str">
            <v>%</v>
          </cell>
          <cell r="F1025">
            <v>1</v>
          </cell>
          <cell r="G1025">
            <v>433367</v>
          </cell>
          <cell r="H1025">
            <v>4334</v>
          </cell>
        </row>
        <row r="1026">
          <cell r="A1026" t="str">
            <v/>
          </cell>
          <cell r="D1026" t="str">
            <v>b/ Nh©n c«ng</v>
          </cell>
          <cell r="H1026">
            <v>52015</v>
          </cell>
        </row>
        <row r="1027">
          <cell r="A1027" t="str">
            <v/>
          </cell>
          <cell r="C1027" t="str">
            <v>3,5/7</v>
          </cell>
          <cell r="D1027" t="str">
            <v>Nh©n c«ng 3,5/7</v>
          </cell>
          <cell r="E1027" t="str">
            <v xml:space="preserve">C«ng </v>
          </cell>
          <cell r="F1027">
            <v>3.56</v>
          </cell>
          <cell r="G1027">
            <v>14611</v>
          </cell>
          <cell r="H1027">
            <v>52015</v>
          </cell>
        </row>
        <row r="1028">
          <cell r="A1028" t="str">
            <v/>
          </cell>
          <cell r="D1028" t="str">
            <v>c/ M¸y thi c«ng</v>
          </cell>
          <cell r="H1028">
            <v>21882</v>
          </cell>
        </row>
        <row r="1029">
          <cell r="A1029" t="str">
            <v/>
          </cell>
          <cell r="C1029" t="str">
            <v>t250</v>
          </cell>
          <cell r="D1029" t="str">
            <v>M¸y trén 250l</v>
          </cell>
          <cell r="E1029" t="str">
            <v>Ca</v>
          </cell>
          <cell r="F1029">
            <v>9.5000000000000001E-2</v>
          </cell>
          <cell r="G1029">
            <v>96272</v>
          </cell>
          <cell r="H1029">
            <v>9146</v>
          </cell>
        </row>
        <row r="1030">
          <cell r="A1030" t="str">
            <v/>
          </cell>
          <cell r="C1030" t="str">
            <v>® d1,5</v>
          </cell>
          <cell r="D1030" t="str">
            <v>M¸y ®Çm dïi 1,5KW</v>
          </cell>
          <cell r="E1030" t="str">
            <v>Ca</v>
          </cell>
          <cell r="F1030">
            <v>0.18</v>
          </cell>
          <cell r="G1030">
            <v>37456</v>
          </cell>
          <cell r="H1030">
            <v>6742</v>
          </cell>
        </row>
        <row r="1031">
          <cell r="A1031" t="str">
            <v/>
          </cell>
          <cell r="C1031" t="str">
            <v>vt0,8</v>
          </cell>
          <cell r="D1031" t="str">
            <v>M¸y vËn th¨ng 0,8T</v>
          </cell>
          <cell r="E1031" t="str">
            <v>Ca</v>
          </cell>
          <cell r="F1031">
            <v>0.11</v>
          </cell>
          <cell r="G1031">
            <v>54495</v>
          </cell>
          <cell r="H1031">
            <v>5994</v>
          </cell>
        </row>
        <row r="1032">
          <cell r="A1032" t="str">
            <v/>
          </cell>
        </row>
        <row r="1033">
          <cell r="A1033">
            <v>123</v>
          </cell>
          <cell r="B1033" t="str">
            <v>VB.3120</v>
          </cell>
          <cell r="D1033" t="str">
            <v>Chèng thÊm b»ng v¶i ®Þa kü thuËt</v>
          </cell>
          <cell r="E1033" t="str">
            <v>m2</v>
          </cell>
        </row>
        <row r="1034">
          <cell r="A1034" t="str">
            <v/>
          </cell>
          <cell r="D1034" t="str">
            <v>a/ VËt liÖu</v>
          </cell>
          <cell r="H1034">
            <v>33660</v>
          </cell>
        </row>
        <row r="1035">
          <cell r="A1035" t="str">
            <v/>
          </cell>
          <cell r="D1035" t="str">
            <v>V¶i ®Þa kü thuËt</v>
          </cell>
          <cell r="E1035" t="str">
            <v>m2</v>
          </cell>
          <cell r="F1035">
            <v>1.1000000000000001</v>
          </cell>
          <cell r="G1035">
            <v>30000</v>
          </cell>
          <cell r="H1035">
            <v>33000</v>
          </cell>
        </row>
        <row r="1036">
          <cell r="A1036" t="str">
            <v/>
          </cell>
          <cell r="D1036" t="str">
            <v>VËt liÖu kh¸c</v>
          </cell>
          <cell r="E1036" t="str">
            <v>%</v>
          </cell>
          <cell r="F1036">
            <v>2</v>
          </cell>
          <cell r="G1036">
            <v>33000</v>
          </cell>
          <cell r="H1036">
            <v>660</v>
          </cell>
        </row>
        <row r="1037">
          <cell r="A1037" t="str">
            <v/>
          </cell>
          <cell r="D1037" t="str">
            <v>b/ Nh©n c«ng</v>
          </cell>
          <cell r="H1037">
            <v>172</v>
          </cell>
        </row>
        <row r="1038">
          <cell r="A1038" t="str">
            <v/>
          </cell>
          <cell r="C1038" t="str">
            <v>3,5/7</v>
          </cell>
          <cell r="D1038" t="str">
            <v>Nh©n c«ng 3,5/7</v>
          </cell>
          <cell r="E1038" t="str">
            <v xml:space="preserve">C«ng </v>
          </cell>
          <cell r="F1038">
            <v>1.18E-2</v>
          </cell>
          <cell r="G1038">
            <v>14611</v>
          </cell>
          <cell r="H1038">
            <v>172</v>
          </cell>
        </row>
        <row r="1039">
          <cell r="A1039" t="str">
            <v/>
          </cell>
        </row>
        <row r="1040">
          <cell r="A1040">
            <v>124</v>
          </cell>
          <cell r="B1040" t="str">
            <v>033468/SG</v>
          </cell>
          <cell r="D1040" t="str">
            <v xml:space="preserve">L¾p ®Æt khe co gi·n </v>
          </cell>
          <cell r="E1040" t="str">
            <v>m</v>
          </cell>
        </row>
        <row r="1041">
          <cell r="A1041" t="str">
            <v/>
          </cell>
          <cell r="D1041" t="str">
            <v>a/ VËt liÖu</v>
          </cell>
          <cell r="H1041">
            <v>1363567</v>
          </cell>
        </row>
        <row r="1042">
          <cell r="D1042" t="str">
            <v>V÷a kh«ng co ngãt</v>
          </cell>
          <cell r="E1042" t="str">
            <v>m3</v>
          </cell>
          <cell r="H1042">
            <v>1325000</v>
          </cell>
        </row>
        <row r="1043">
          <cell r="A1043" t="str">
            <v/>
          </cell>
          <cell r="D1043" t="str">
            <v>Khe co gi·n</v>
          </cell>
          <cell r="E1043" t="str">
            <v>m</v>
          </cell>
          <cell r="F1043" t="str">
            <v>by KAJIMA</v>
          </cell>
        </row>
        <row r="1044">
          <cell r="A1044" t="str">
            <v/>
          </cell>
          <cell r="C1044" t="str">
            <v>qh</v>
          </cell>
          <cell r="D1044" t="str">
            <v>Que hµn</v>
          </cell>
          <cell r="E1044" t="str">
            <v>kg</v>
          </cell>
          <cell r="F1044">
            <v>5</v>
          </cell>
          <cell r="G1044">
            <v>7637</v>
          </cell>
          <cell r="H1044">
            <v>38185</v>
          </cell>
        </row>
        <row r="1045">
          <cell r="A1045" t="str">
            <v/>
          </cell>
          <cell r="D1045" t="str">
            <v>VËt liÖu kh¸c</v>
          </cell>
          <cell r="E1045" t="str">
            <v>%</v>
          </cell>
          <cell r="F1045">
            <v>1</v>
          </cell>
          <cell r="G1045">
            <v>38185</v>
          </cell>
          <cell r="H1045">
            <v>382</v>
          </cell>
        </row>
        <row r="1046">
          <cell r="A1046" t="str">
            <v/>
          </cell>
          <cell r="D1046" t="str">
            <v>b/ Nh©n c«ng</v>
          </cell>
          <cell r="H1046">
            <v>51419</v>
          </cell>
        </row>
        <row r="1047">
          <cell r="A1047" t="str">
            <v/>
          </cell>
          <cell r="C1047" t="str">
            <v>4,5/7</v>
          </cell>
          <cell r="D1047" t="str">
            <v>Nh©n c«ng 4,5/7</v>
          </cell>
          <cell r="E1047" t="str">
            <v xml:space="preserve">C«ng </v>
          </cell>
          <cell r="F1047">
            <v>3.04</v>
          </cell>
          <cell r="G1047">
            <v>16914</v>
          </cell>
          <cell r="H1047">
            <v>51419</v>
          </cell>
        </row>
        <row r="1048">
          <cell r="A1048" t="str">
            <v/>
          </cell>
          <cell r="D1048" t="str">
            <v>c/ M¸y thi c«ng</v>
          </cell>
          <cell r="H1048">
            <v>122381</v>
          </cell>
        </row>
        <row r="1049">
          <cell r="A1049" t="str">
            <v/>
          </cell>
          <cell r="C1049" t="str">
            <v>c25</v>
          </cell>
          <cell r="D1049" t="str">
            <v>CÈu 25T</v>
          </cell>
          <cell r="E1049" t="str">
            <v>Ca</v>
          </cell>
          <cell r="F1049">
            <v>0.09</v>
          </cell>
          <cell r="G1049">
            <v>1148366</v>
          </cell>
          <cell r="H1049">
            <v>103353</v>
          </cell>
        </row>
        <row r="1050">
          <cell r="A1050" t="str">
            <v/>
          </cell>
          <cell r="C1050" t="str">
            <v>h23</v>
          </cell>
          <cell r="D1050" t="str">
            <v>M¸y hµn 23KW</v>
          </cell>
          <cell r="E1050" t="str">
            <v>Ca</v>
          </cell>
          <cell r="F1050">
            <v>0.215</v>
          </cell>
          <cell r="G1050">
            <v>77338</v>
          </cell>
          <cell r="H1050">
            <v>16628</v>
          </cell>
        </row>
        <row r="1051">
          <cell r="A1051" t="str">
            <v/>
          </cell>
          <cell r="D1051" t="str">
            <v>M¸y kh¸c</v>
          </cell>
          <cell r="E1051" t="str">
            <v>%</v>
          </cell>
          <cell r="F1051">
            <v>2</v>
          </cell>
          <cell r="G1051">
            <v>119981</v>
          </cell>
          <cell r="H1051">
            <v>2400</v>
          </cell>
        </row>
        <row r="1052">
          <cell r="A1052">
            <v>125</v>
          </cell>
          <cell r="B1052" t="str">
            <v>032852/SG</v>
          </cell>
          <cell r="D1052" t="str">
            <v>L¾p ®Æt gèi cÇu mè trô trªn c¹n</v>
          </cell>
          <cell r="E1052" t="str">
            <v>bé</v>
          </cell>
        </row>
        <row r="1053">
          <cell r="A1053" t="str">
            <v/>
          </cell>
          <cell r="D1053" t="str">
            <v>a/ VËt liÖu</v>
          </cell>
          <cell r="H1053">
            <v>100000</v>
          </cell>
        </row>
        <row r="1054">
          <cell r="A1054" t="str">
            <v/>
          </cell>
          <cell r="D1054" t="str">
            <v>Gèi cao su</v>
          </cell>
          <cell r="E1054" t="str">
            <v>bé</v>
          </cell>
          <cell r="F1054" t="str">
            <v>by KAJIMA</v>
          </cell>
        </row>
        <row r="1055">
          <cell r="A1055" t="str">
            <v/>
          </cell>
          <cell r="D1055" t="str">
            <v>VËt liÖu kh¸c</v>
          </cell>
          <cell r="E1055" t="str">
            <v>%</v>
          </cell>
          <cell r="F1055">
            <v>100000</v>
          </cell>
          <cell r="G1055">
            <v>1</v>
          </cell>
          <cell r="H1055">
            <v>100000</v>
          </cell>
        </row>
        <row r="1056">
          <cell r="A1056" t="str">
            <v/>
          </cell>
          <cell r="D1056" t="str">
            <v>b/ Nh©n c«ng</v>
          </cell>
          <cell r="H1056">
            <v>33828</v>
          </cell>
        </row>
        <row r="1057">
          <cell r="A1057" t="str">
            <v/>
          </cell>
          <cell r="C1057" t="str">
            <v>4,5/7</v>
          </cell>
          <cell r="D1057" t="str">
            <v>Nh©n c«ng 4,5/7</v>
          </cell>
          <cell r="E1057" t="str">
            <v xml:space="preserve">C«ng </v>
          </cell>
          <cell r="F1057">
            <v>2</v>
          </cell>
          <cell r="G1057">
            <v>16914</v>
          </cell>
          <cell r="H1057">
            <v>33828</v>
          </cell>
        </row>
        <row r="1058">
          <cell r="A1058">
            <v>126</v>
          </cell>
          <cell r="B1058" t="str">
            <v>TT</v>
          </cell>
          <cell r="D1058" t="str">
            <v>VËn chuyÓn dÇm ®Õn c«ng tr­êng</v>
          </cell>
          <cell r="E1058" t="str">
            <v>TB</v>
          </cell>
        </row>
        <row r="1059">
          <cell r="A1059" t="str">
            <v/>
          </cell>
          <cell r="D1059" t="str">
            <v>b/ Nh©n c«ng</v>
          </cell>
          <cell r="H1059">
            <v>676560</v>
          </cell>
        </row>
        <row r="1060">
          <cell r="A1060" t="str">
            <v/>
          </cell>
          <cell r="C1060" t="str">
            <v>4,5/7</v>
          </cell>
          <cell r="D1060" t="str">
            <v>Nh©n c«ng 4,5/7</v>
          </cell>
          <cell r="E1060" t="str">
            <v xml:space="preserve">C«ng </v>
          </cell>
          <cell r="F1060">
            <v>40</v>
          </cell>
          <cell r="G1060">
            <v>16914</v>
          </cell>
          <cell r="H1060">
            <v>676560</v>
          </cell>
        </row>
        <row r="1061">
          <cell r="A1061" t="str">
            <v/>
          </cell>
          <cell r="D1061" t="str">
            <v xml:space="preserve">c/ M¸y thi c«ng </v>
          </cell>
          <cell r="H1061">
            <v>10999230</v>
          </cell>
        </row>
        <row r="1062">
          <cell r="A1062" t="str">
            <v/>
          </cell>
          <cell r="C1062" t="str">
            <v>c25</v>
          </cell>
          <cell r="D1062" t="str">
            <v>CÈu 25T</v>
          </cell>
          <cell r="E1062" t="str">
            <v>Ca</v>
          </cell>
          <cell r="F1062">
            <v>5</v>
          </cell>
          <cell r="G1062">
            <v>1148366</v>
          </cell>
          <cell r="H1062">
            <v>5741830</v>
          </cell>
        </row>
        <row r="1063">
          <cell r="A1063" t="str">
            <v/>
          </cell>
          <cell r="C1063" t="str">
            <v>«10</v>
          </cell>
          <cell r="D1063" t="str">
            <v>¤t« tù ®æ 10T</v>
          </cell>
          <cell r="E1063" t="str">
            <v>Ca</v>
          </cell>
          <cell r="F1063">
            <v>10</v>
          </cell>
          <cell r="G1063">
            <v>525740</v>
          </cell>
          <cell r="H1063">
            <v>5257400</v>
          </cell>
        </row>
        <row r="1064">
          <cell r="A1064" t="str">
            <v/>
          </cell>
          <cell r="D1064" t="str">
            <v>M¸y kh¸c</v>
          </cell>
          <cell r="E1064" t="str">
            <v>%</v>
          </cell>
          <cell r="G1064">
            <v>10999230</v>
          </cell>
          <cell r="H1064">
            <v>0</v>
          </cell>
        </row>
        <row r="1065">
          <cell r="A1065">
            <v>127</v>
          </cell>
          <cell r="B1065" t="str">
            <v>TT</v>
          </cell>
          <cell r="D1065" t="str">
            <v>ChuyÓn qu©n tõ CÇu 3 B×nh D­¬ng</v>
          </cell>
          <cell r="E1065" t="str">
            <v>TB</v>
          </cell>
          <cell r="H1065">
            <v>39000000</v>
          </cell>
        </row>
        <row r="1066">
          <cell r="A1066" t="str">
            <v/>
          </cell>
          <cell r="D1066" t="str">
            <v>TiÒn tÇu xe</v>
          </cell>
          <cell r="E1066" t="str">
            <v>ng­êi</v>
          </cell>
          <cell r="F1066">
            <v>30</v>
          </cell>
          <cell r="G1066">
            <v>900000</v>
          </cell>
          <cell r="H1066">
            <v>27000000</v>
          </cell>
        </row>
        <row r="1067">
          <cell r="A1067" t="str">
            <v/>
          </cell>
          <cell r="D1067" t="str">
            <v>TiÒn l­¬ng ngµy chuyÓn qu©n</v>
          </cell>
          <cell r="E1067" t="str">
            <v>ngµy</v>
          </cell>
          <cell r="F1067">
            <v>180</v>
          </cell>
          <cell r="G1067">
            <v>50000</v>
          </cell>
          <cell r="H1067">
            <v>9000000</v>
          </cell>
        </row>
        <row r="1068">
          <cell r="A1068" t="str">
            <v/>
          </cell>
          <cell r="D1068" t="str">
            <v>TiÒn c«ng t¸c phÝ ngµy chuyÓn qu©n</v>
          </cell>
          <cell r="E1068" t="str">
            <v>ng­êi</v>
          </cell>
          <cell r="F1068">
            <v>30</v>
          </cell>
          <cell r="G1068">
            <v>100000</v>
          </cell>
          <cell r="H1068">
            <v>3000000</v>
          </cell>
        </row>
        <row r="1069">
          <cell r="A1069">
            <v>128</v>
          </cell>
          <cell r="B1069" t="str">
            <v>TT</v>
          </cell>
          <cell r="D1069" t="str">
            <v>V©n chuyÓn TB kh¸c tõ HN ®i B×nh D­¬ng</v>
          </cell>
        </row>
        <row r="1070">
          <cell r="A1070" t="str">
            <v/>
          </cell>
          <cell r="D1070" t="str">
            <v>b/ Nh©n c«ng</v>
          </cell>
          <cell r="H1070">
            <v>460320</v>
          </cell>
        </row>
        <row r="1071">
          <cell r="A1071" t="str">
            <v/>
          </cell>
          <cell r="C1071" t="str">
            <v>4,0/7</v>
          </cell>
          <cell r="D1071" t="str">
            <v>Nh©n c«ng 4,0/7</v>
          </cell>
          <cell r="E1071" t="str">
            <v xml:space="preserve">C«ng </v>
          </cell>
          <cell r="F1071">
            <v>30</v>
          </cell>
          <cell r="G1071">
            <v>15344</v>
          </cell>
          <cell r="H1071">
            <v>460320</v>
          </cell>
        </row>
        <row r="1072">
          <cell r="A1072" t="str">
            <v/>
          </cell>
          <cell r="D1072" t="str">
            <v xml:space="preserve">c/ M¸y thi c«ng </v>
          </cell>
          <cell r="H1072">
            <v>39743625</v>
          </cell>
        </row>
        <row r="1073">
          <cell r="A1073" t="str">
            <v/>
          </cell>
          <cell r="C1073" t="str">
            <v>«10</v>
          </cell>
          <cell r="D1073" t="str">
            <v>¤t« tù ®æ 10T : 2200km x 1,3</v>
          </cell>
          <cell r="E1073" t="str">
            <v>TÊn</v>
          </cell>
          <cell r="F1073">
            <v>35</v>
          </cell>
          <cell r="G1073">
            <v>435</v>
          </cell>
          <cell r="H1073">
            <v>35626500</v>
          </cell>
        </row>
        <row r="1074">
          <cell r="A1074" t="str">
            <v/>
          </cell>
          <cell r="C1074" t="str">
            <v>c16</v>
          </cell>
          <cell r="D1074" t="str">
            <v>CÈu 16T</v>
          </cell>
          <cell r="E1074" t="str">
            <v>Ca</v>
          </cell>
          <cell r="F1074">
            <v>5</v>
          </cell>
          <cell r="G1074">
            <v>823425</v>
          </cell>
          <cell r="H1074">
            <v>4117125</v>
          </cell>
        </row>
        <row r="1075">
          <cell r="A1075" t="str">
            <v/>
          </cell>
          <cell r="D1075" t="str">
            <v>§¸ héc xÕp khan</v>
          </cell>
        </row>
        <row r="1076">
          <cell r="A1076" t="str">
            <v/>
          </cell>
          <cell r="D1076" t="str">
            <v>a/ VËt liÖu</v>
          </cell>
          <cell r="H1076">
            <v>78964</v>
          </cell>
        </row>
        <row r="1077">
          <cell r="A1077" t="str">
            <v/>
          </cell>
          <cell r="C1077" t="str">
            <v>®h</v>
          </cell>
          <cell r="D1077" t="str">
            <v>§¸ héc</v>
          </cell>
          <cell r="E1077" t="str">
            <v>m3</v>
          </cell>
          <cell r="F1077">
            <v>1.2</v>
          </cell>
          <cell r="G1077">
            <v>61886</v>
          </cell>
          <cell r="H1077">
            <v>74263</v>
          </cell>
        </row>
        <row r="1078">
          <cell r="A1078" t="str">
            <v/>
          </cell>
          <cell r="C1078" t="str">
            <v>®4x6</v>
          </cell>
          <cell r="D1078" t="str">
            <v xml:space="preserve">§¸ d¨m 4 x 6        </v>
          </cell>
          <cell r="E1078" t="str">
            <v>m3</v>
          </cell>
          <cell r="F1078">
            <v>6.0999999999999999E-2</v>
          </cell>
          <cell r="G1078">
            <v>77069</v>
          </cell>
          <cell r="H1078">
            <v>4701</v>
          </cell>
        </row>
        <row r="1079">
          <cell r="A1079" t="str">
            <v/>
          </cell>
          <cell r="D1079" t="str">
            <v>b/ Nh©n c«ng</v>
          </cell>
          <cell r="H1079">
            <v>20455</v>
          </cell>
        </row>
        <row r="1080">
          <cell r="A1080" t="str">
            <v/>
          </cell>
          <cell r="C1080" t="str">
            <v>3,5/7</v>
          </cell>
          <cell r="D1080" t="str">
            <v>Nh©n c«ng 3,5/7</v>
          </cell>
          <cell r="E1080" t="str">
            <v xml:space="preserve">C«ng </v>
          </cell>
          <cell r="F1080">
            <v>1.4</v>
          </cell>
          <cell r="G1080">
            <v>14611</v>
          </cell>
          <cell r="H1080">
            <v>20455</v>
          </cell>
        </row>
        <row r="1081">
          <cell r="A1081">
            <v>129</v>
          </cell>
          <cell r="B1081" t="str">
            <v>VB.4111</v>
          </cell>
          <cell r="D1081" t="str">
            <v>Chång cá m¸i ta luy</v>
          </cell>
          <cell r="E1081" t="str">
            <v>m2</v>
          </cell>
        </row>
        <row r="1082">
          <cell r="A1082" t="str">
            <v/>
          </cell>
          <cell r="D1082" t="str">
            <v>b/ Nh©n c«ng</v>
          </cell>
          <cell r="H1082">
            <v>2720</v>
          </cell>
        </row>
        <row r="1083">
          <cell r="A1083" t="str">
            <v/>
          </cell>
          <cell r="C1083" t="str">
            <v>3,0/7</v>
          </cell>
          <cell r="D1083" t="str">
            <v>Nh©n c«ng 3,0/7</v>
          </cell>
          <cell r="E1083" t="str">
            <v xml:space="preserve">C«ng </v>
          </cell>
          <cell r="F1083">
            <v>0.09</v>
          </cell>
          <cell r="G1083">
            <v>13878</v>
          </cell>
          <cell r="H1083">
            <v>1249</v>
          </cell>
        </row>
        <row r="1084">
          <cell r="A1084" t="str">
            <v/>
          </cell>
          <cell r="C1084" t="str">
            <v>3,0/7</v>
          </cell>
          <cell r="D1084" t="str">
            <v xml:space="preserve">Nh©n c«ng 3,0/7       v/c vÇng cá         </v>
          </cell>
          <cell r="E1084" t="str">
            <v xml:space="preserve">C«ng </v>
          </cell>
          <cell r="F1084">
            <v>0.106</v>
          </cell>
          <cell r="G1084">
            <v>13878</v>
          </cell>
          <cell r="H1084">
            <v>1471</v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>
            <v>130</v>
          </cell>
          <cell r="B1089" t="str">
            <v>IB.5410</v>
          </cell>
          <cell r="D1089" t="str">
            <v xml:space="preserve">SX, LD c¨ng kÐo bã thÐp C§C </v>
          </cell>
          <cell r="E1089" t="str">
            <v>TÊn</v>
          </cell>
        </row>
        <row r="1090">
          <cell r="A1090" t="str">
            <v/>
          </cell>
          <cell r="D1090" t="str">
            <v>a/ VËt liÖu</v>
          </cell>
          <cell r="H1090">
            <v>10496004</v>
          </cell>
        </row>
        <row r="1091">
          <cell r="A1091" t="str">
            <v/>
          </cell>
          <cell r="C1091" t="str">
            <v>tc®c</v>
          </cell>
          <cell r="D1091" t="str">
            <v>ThÐp c­êng ®é cao</v>
          </cell>
          <cell r="E1091" t="str">
            <v>kg</v>
          </cell>
          <cell r="F1091">
            <v>1025</v>
          </cell>
          <cell r="G1091">
            <v>10000</v>
          </cell>
          <cell r="H1091">
            <v>10250000</v>
          </cell>
        </row>
        <row r="1092">
          <cell r="A1092" t="str">
            <v/>
          </cell>
          <cell r="C1092" t="str">
            <v>® c</v>
          </cell>
          <cell r="D1092" t="str">
            <v>§¸ c¾t</v>
          </cell>
          <cell r="E1092" t="str">
            <v>viªn</v>
          </cell>
          <cell r="F1092">
            <v>6.7</v>
          </cell>
          <cell r="G1092">
            <v>6000</v>
          </cell>
          <cell r="H1092">
            <v>40200</v>
          </cell>
        </row>
        <row r="1093">
          <cell r="A1093" t="str">
            <v/>
          </cell>
          <cell r="D1093" t="str">
            <v>VËt liÖu kh¸c</v>
          </cell>
          <cell r="E1093" t="str">
            <v>%</v>
          </cell>
          <cell r="F1093">
            <v>2</v>
          </cell>
          <cell r="G1093">
            <v>10290200</v>
          </cell>
          <cell r="H1093">
            <v>205804</v>
          </cell>
        </row>
        <row r="1094">
          <cell r="A1094" t="str">
            <v/>
          </cell>
          <cell r="D1094" t="str">
            <v>b/ Nh©n c«ng</v>
          </cell>
          <cell r="H1094">
            <v>473592</v>
          </cell>
        </row>
        <row r="1095">
          <cell r="A1095" t="str">
            <v/>
          </cell>
          <cell r="C1095" t="str">
            <v>4,5/7</v>
          </cell>
          <cell r="D1095" t="str">
            <v>Nh©n c«ng 4,5/7</v>
          </cell>
          <cell r="E1095" t="str">
            <v>c«ng</v>
          </cell>
          <cell r="F1095">
            <v>28</v>
          </cell>
          <cell r="G1095">
            <v>16914</v>
          </cell>
          <cell r="H1095">
            <v>473592</v>
          </cell>
        </row>
        <row r="1096">
          <cell r="A1096" t="str">
            <v/>
          </cell>
          <cell r="D1096" t="str">
            <v>c/ M¸y thi c«ng</v>
          </cell>
          <cell r="H1096">
            <v>3140500</v>
          </cell>
        </row>
        <row r="1097">
          <cell r="A1097" t="str">
            <v/>
          </cell>
          <cell r="C1097" t="str">
            <v>c25</v>
          </cell>
          <cell r="D1097" t="str">
            <v>CÈu 25T</v>
          </cell>
          <cell r="E1097" t="str">
            <v>ca</v>
          </cell>
          <cell r="F1097">
            <v>0.14000000000000001</v>
          </cell>
          <cell r="G1097">
            <v>1148366</v>
          </cell>
          <cell r="H1097">
            <v>160771</v>
          </cell>
        </row>
        <row r="1098">
          <cell r="A1098" t="str">
            <v/>
          </cell>
          <cell r="C1098" t="str">
            <v>t®5</v>
          </cell>
          <cell r="D1098" t="str">
            <v>Têi ®iÖn 5T</v>
          </cell>
          <cell r="E1098" t="str">
            <v>ca</v>
          </cell>
          <cell r="F1098">
            <v>0.35</v>
          </cell>
          <cell r="G1098">
            <v>70440</v>
          </cell>
          <cell r="H1098">
            <v>24654</v>
          </cell>
        </row>
        <row r="1099">
          <cell r="A1099" t="str">
            <v/>
          </cell>
          <cell r="C1099" t="str">
            <v>cc</v>
          </cell>
          <cell r="D1099" t="str">
            <v>M¸y c¾t</v>
          </cell>
          <cell r="E1099" t="str">
            <v>ca</v>
          </cell>
          <cell r="F1099">
            <v>2.8</v>
          </cell>
          <cell r="G1099">
            <v>39789</v>
          </cell>
          <cell r="H1099">
            <v>111409</v>
          </cell>
        </row>
        <row r="1100">
          <cell r="A1100" t="str">
            <v/>
          </cell>
          <cell r="C1100" t="str">
            <v>lc15</v>
          </cell>
          <cell r="D1100" t="str">
            <v>M¸y luån c¸p 15KW</v>
          </cell>
          <cell r="E1100" t="str">
            <v>ca</v>
          </cell>
          <cell r="F1100">
            <v>6.5</v>
          </cell>
          <cell r="G1100">
            <v>211837</v>
          </cell>
          <cell r="H1100">
            <v>1376941</v>
          </cell>
        </row>
        <row r="1101">
          <cell r="A1101" t="str">
            <v/>
          </cell>
          <cell r="C1101" t="str">
            <v>bn20</v>
          </cell>
          <cell r="D1101" t="str">
            <v>M¸y b¬m n­íc 20KW</v>
          </cell>
          <cell r="E1101" t="str">
            <v>ca</v>
          </cell>
          <cell r="F1101">
            <v>1.1499999999999999</v>
          </cell>
          <cell r="G1101">
            <v>107630</v>
          </cell>
          <cell r="H1101">
            <v>123775</v>
          </cell>
        </row>
        <row r="1102">
          <cell r="A1102" t="str">
            <v/>
          </cell>
          <cell r="C1102" t="str">
            <v>nk10</v>
          </cell>
          <cell r="D1102" t="str">
            <v>M¸y nÐn khÝ 10m3/ph</v>
          </cell>
          <cell r="E1102" t="str">
            <v>ca</v>
          </cell>
          <cell r="F1102">
            <v>0.75</v>
          </cell>
          <cell r="G1102">
            <v>387267</v>
          </cell>
          <cell r="H1102">
            <v>290450</v>
          </cell>
        </row>
        <row r="1103">
          <cell r="A1103" t="str">
            <v/>
          </cell>
          <cell r="C1103" t="str">
            <v>k250</v>
          </cell>
          <cell r="D1103" t="str">
            <v>KÝch 250T</v>
          </cell>
          <cell r="E1103" t="str">
            <v>ca</v>
          </cell>
          <cell r="F1103">
            <v>3.1</v>
          </cell>
          <cell r="G1103">
            <v>86813</v>
          </cell>
          <cell r="H1103">
            <v>269120</v>
          </cell>
        </row>
        <row r="1104">
          <cell r="A1104" t="str">
            <v/>
          </cell>
          <cell r="C1104" t="str">
            <v>k500</v>
          </cell>
          <cell r="D1104" t="str">
            <v>KÝch 500T</v>
          </cell>
          <cell r="E1104" t="str">
            <v>ca</v>
          </cell>
          <cell r="F1104">
            <v>3.1</v>
          </cell>
          <cell r="G1104">
            <v>102248</v>
          </cell>
          <cell r="H1104">
            <v>316969</v>
          </cell>
        </row>
        <row r="1105">
          <cell r="A1105" t="str">
            <v/>
          </cell>
          <cell r="C1105" t="str">
            <v>plx3</v>
          </cell>
          <cell r="D1105" t="str">
            <v>Pal¨ng xÝch 3T                                      TT</v>
          </cell>
          <cell r="E1105" t="str">
            <v>ca</v>
          </cell>
          <cell r="F1105">
            <v>4.2</v>
          </cell>
          <cell r="G1105">
            <v>100000</v>
          </cell>
          <cell r="H1105">
            <v>420000</v>
          </cell>
        </row>
        <row r="1106">
          <cell r="A1106" t="str">
            <v/>
          </cell>
          <cell r="D1106" t="str">
            <v>M¸y kh¸c</v>
          </cell>
          <cell r="E1106" t="str">
            <v>%</v>
          </cell>
          <cell r="F1106">
            <v>1.5</v>
          </cell>
          <cell r="G1106">
            <v>3094089</v>
          </cell>
          <cell r="H1106">
            <v>46411</v>
          </cell>
        </row>
        <row r="1107">
          <cell r="A1107">
            <v>131</v>
          </cell>
          <cell r="B1107" t="str">
            <v>NB.2410</v>
          </cell>
          <cell r="D1107" t="str">
            <v>L¾p §Æt èng thÐp luån c¸p D¦L</v>
          </cell>
          <cell r="E1107" t="str">
            <v>m</v>
          </cell>
        </row>
        <row r="1108">
          <cell r="A1108" t="str">
            <v/>
          </cell>
          <cell r="D1108" t="str">
            <v>a/ VËt liÖu</v>
          </cell>
          <cell r="H1108">
            <v>55887</v>
          </cell>
        </row>
        <row r="1109">
          <cell r="A1109" t="str">
            <v/>
          </cell>
          <cell r="C1109" t="str">
            <v>« g</v>
          </cell>
          <cell r="D1109" t="str">
            <v>èng gen</v>
          </cell>
          <cell r="E1109" t="str">
            <v>m</v>
          </cell>
          <cell r="F1109">
            <v>1.02</v>
          </cell>
          <cell r="G1109">
            <v>50340</v>
          </cell>
          <cell r="H1109">
            <v>51347</v>
          </cell>
        </row>
        <row r="1110">
          <cell r="A1110" t="str">
            <v/>
          </cell>
          <cell r="C1110" t="str">
            <v>« n</v>
          </cell>
          <cell r="D1110" t="str">
            <v>èng nèi</v>
          </cell>
          <cell r="E1110" t="str">
            <v>m</v>
          </cell>
          <cell r="F1110">
            <v>0.06</v>
          </cell>
          <cell r="G1110">
            <v>50340</v>
          </cell>
          <cell r="H1110">
            <v>3020</v>
          </cell>
        </row>
        <row r="1111">
          <cell r="A1111" t="str">
            <v/>
          </cell>
          <cell r="C1111" t="str">
            <v>tl®v</v>
          </cell>
          <cell r="D1111" t="str">
            <v>ThÐp l­íi ®Þnh vÞ d=6</v>
          </cell>
          <cell r="E1111" t="str">
            <v>kg</v>
          </cell>
          <cell r="F1111">
            <v>0.19</v>
          </cell>
          <cell r="G1111">
            <v>4353</v>
          </cell>
          <cell r="H1111">
            <v>827</v>
          </cell>
        </row>
        <row r="1112">
          <cell r="A1112" t="str">
            <v/>
          </cell>
          <cell r="C1112" t="str">
            <v>dtb</v>
          </cell>
          <cell r="D1112" t="str">
            <v>D©y thÐp buéc</v>
          </cell>
          <cell r="E1112" t="str">
            <v>kg</v>
          </cell>
          <cell r="F1112">
            <v>1.2E-2</v>
          </cell>
          <cell r="G1112">
            <v>6682</v>
          </cell>
          <cell r="H1112">
            <v>80</v>
          </cell>
        </row>
        <row r="1113">
          <cell r="A1113" t="str">
            <v/>
          </cell>
          <cell r="C1113" t="str">
            <v>l cs</v>
          </cell>
          <cell r="D1113" t="str">
            <v>L­ìi c­a s¾t</v>
          </cell>
          <cell r="E1113" t="str">
            <v>c¸i</v>
          </cell>
          <cell r="F1113">
            <v>0.02</v>
          </cell>
          <cell r="G1113">
            <v>3000</v>
          </cell>
          <cell r="H1113">
            <v>60</v>
          </cell>
        </row>
        <row r="1114">
          <cell r="A1114" t="str">
            <v/>
          </cell>
          <cell r="D1114" t="str">
            <v>VËt liÖu kh¸c</v>
          </cell>
          <cell r="E1114" t="str">
            <v>%</v>
          </cell>
          <cell r="F1114">
            <v>1</v>
          </cell>
          <cell r="G1114">
            <v>55334</v>
          </cell>
          <cell r="H1114">
            <v>553</v>
          </cell>
        </row>
        <row r="1115">
          <cell r="A1115" t="str">
            <v/>
          </cell>
          <cell r="D1115" t="str">
            <v>b/ Nh©n c«ng</v>
          </cell>
          <cell r="H1115">
            <v>3214</v>
          </cell>
        </row>
        <row r="1116">
          <cell r="A1116" t="str">
            <v/>
          </cell>
          <cell r="C1116" t="str">
            <v>4,5/7</v>
          </cell>
          <cell r="D1116" t="str">
            <v>Nh©n c«ng 4,5/7</v>
          </cell>
          <cell r="E1116" t="str">
            <v xml:space="preserve">C«ng </v>
          </cell>
          <cell r="F1116">
            <v>0.19</v>
          </cell>
          <cell r="G1116">
            <v>16914</v>
          </cell>
          <cell r="H1116">
            <v>3214</v>
          </cell>
        </row>
        <row r="1117">
          <cell r="A1117" t="str">
            <v/>
          </cell>
          <cell r="D1117" t="str">
            <v>c/ M¸y thi c«ng</v>
          </cell>
          <cell r="H1117">
            <v>1220</v>
          </cell>
        </row>
        <row r="1118">
          <cell r="A1118" t="str">
            <v/>
          </cell>
          <cell r="C1118" t="str">
            <v>c«5</v>
          </cell>
          <cell r="D1118" t="str">
            <v>M¸y c¾t èng 5KW</v>
          </cell>
          <cell r="E1118" t="str">
            <v>ca</v>
          </cell>
          <cell r="F1118">
            <v>2.5000000000000001E-2</v>
          </cell>
          <cell r="G1118">
            <v>46496</v>
          </cell>
          <cell r="H1118">
            <v>1162</v>
          </cell>
        </row>
        <row r="1119">
          <cell r="A1119" t="str">
            <v/>
          </cell>
          <cell r="D1119" t="str">
            <v>M¸y kh¸c</v>
          </cell>
          <cell r="E1119" t="str">
            <v>%</v>
          </cell>
          <cell r="F1119">
            <v>5</v>
          </cell>
          <cell r="G1119">
            <v>1162</v>
          </cell>
          <cell r="H1119">
            <v>58</v>
          </cell>
        </row>
        <row r="1120">
          <cell r="A1120">
            <v>132</v>
          </cell>
          <cell r="B1120" t="str">
            <v>NB.3110</v>
          </cell>
          <cell r="D1120" t="str">
            <v>L¾p dùng thÐp b¶n ch«n s½n</v>
          </cell>
          <cell r="E1120" t="str">
            <v>TÊn</v>
          </cell>
        </row>
        <row r="1121">
          <cell r="A1121" t="str">
            <v/>
          </cell>
          <cell r="D1121" t="str">
            <v>a/ VËt liÖu</v>
          </cell>
          <cell r="H1121">
            <v>171</v>
          </cell>
        </row>
        <row r="1122">
          <cell r="A1122" t="str">
            <v/>
          </cell>
          <cell r="C1122" t="str">
            <v>qh</v>
          </cell>
          <cell r="D1122" t="str">
            <v>Que hµn</v>
          </cell>
          <cell r="E1122" t="str">
            <v>kg</v>
          </cell>
          <cell r="F1122">
            <v>20</v>
          </cell>
          <cell r="G1122">
            <v>8</v>
          </cell>
          <cell r="H1122">
            <v>163</v>
          </cell>
        </row>
        <row r="1123">
          <cell r="A1123" t="str">
            <v/>
          </cell>
          <cell r="D1123" t="str">
            <v>VËt liÖu kh¸c</v>
          </cell>
          <cell r="E1123" t="str">
            <v>%</v>
          </cell>
          <cell r="F1123">
            <v>5</v>
          </cell>
          <cell r="G1123">
            <v>163</v>
          </cell>
          <cell r="H1123">
            <v>8</v>
          </cell>
        </row>
        <row r="1124">
          <cell r="A1124" t="str">
            <v/>
          </cell>
          <cell r="D1124" t="str">
            <v>b/ Nh©n c«ng</v>
          </cell>
          <cell r="H1124">
            <v>170364</v>
          </cell>
        </row>
        <row r="1125">
          <cell r="A1125" t="str">
            <v/>
          </cell>
          <cell r="C1125" t="str">
            <v>3,5/7</v>
          </cell>
          <cell r="D1125" t="str">
            <v>Nh©n c«ng 3,5/7</v>
          </cell>
          <cell r="E1125" t="str">
            <v xml:space="preserve">C«ng </v>
          </cell>
          <cell r="F1125">
            <v>11.66</v>
          </cell>
          <cell r="G1125">
            <v>14611</v>
          </cell>
          <cell r="H1125">
            <v>170364</v>
          </cell>
        </row>
        <row r="1126">
          <cell r="A1126" t="str">
            <v/>
          </cell>
          <cell r="D1126" t="str">
            <v>c/ M¸y thi c«ng</v>
          </cell>
          <cell r="H1126">
            <v>280350</v>
          </cell>
        </row>
        <row r="1127">
          <cell r="A1127" t="str">
            <v/>
          </cell>
          <cell r="C1127" t="str">
            <v>h23</v>
          </cell>
          <cell r="D1127" t="str">
            <v>M¸y hµn 23KW</v>
          </cell>
          <cell r="E1127" t="str">
            <v>ca</v>
          </cell>
          <cell r="F1127">
            <v>3.625</v>
          </cell>
          <cell r="G1127">
            <v>77338</v>
          </cell>
          <cell r="H1127">
            <v>280350</v>
          </cell>
        </row>
        <row r="1128">
          <cell r="A1128">
            <v>133</v>
          </cell>
          <cell r="B1128" t="str">
            <v>EE.3003</v>
          </cell>
          <cell r="D1128" t="str">
            <v>T­íi nhùa dÝnh b¸m 1 líp TC 1kg/m2</v>
          </cell>
          <cell r="E1128" t="str">
            <v>100m2</v>
          </cell>
        </row>
        <row r="1129">
          <cell r="A1129" t="str">
            <v/>
          </cell>
          <cell r="D1129" t="str">
            <v>a/ VËt liÖu</v>
          </cell>
          <cell r="H1129">
            <v>80486</v>
          </cell>
        </row>
        <row r="1130">
          <cell r="A1130" t="str">
            <v/>
          </cell>
          <cell r="C1130" t="str">
            <v>n®</v>
          </cell>
          <cell r="D1130" t="str">
            <v xml:space="preserve">Nhùa ®­êng                                  </v>
          </cell>
          <cell r="E1130" t="str">
            <v>kg</v>
          </cell>
          <cell r="F1130">
            <v>78.650000000000006</v>
          </cell>
          <cell r="G1130">
            <v>3</v>
          </cell>
          <cell r="H1130">
            <v>236</v>
          </cell>
        </row>
        <row r="1131">
          <cell r="A1131" t="str">
            <v/>
          </cell>
          <cell r="C1131" t="str">
            <v>dm</v>
          </cell>
          <cell r="D1131" t="str">
            <v>DÇu mazut</v>
          </cell>
          <cell r="E1131" t="str">
            <v>kg</v>
          </cell>
          <cell r="F1131">
            <v>32.1</v>
          </cell>
          <cell r="G1131">
            <v>2500</v>
          </cell>
          <cell r="H1131">
            <v>80250</v>
          </cell>
        </row>
        <row r="1132">
          <cell r="A1132" t="str">
            <v/>
          </cell>
          <cell r="D1132" t="str">
            <v>b/ Nh©n c«ng</v>
          </cell>
          <cell r="H1132">
            <v>4588</v>
          </cell>
        </row>
        <row r="1133">
          <cell r="A1133" t="str">
            <v/>
          </cell>
          <cell r="C1133" t="str">
            <v>3,5/7</v>
          </cell>
          <cell r="D1133" t="str">
            <v>Nh©n c«ng 3,5/7</v>
          </cell>
          <cell r="E1133" t="str">
            <v xml:space="preserve">C«ng </v>
          </cell>
          <cell r="F1133">
            <v>0.314</v>
          </cell>
          <cell r="G1133">
            <v>14611</v>
          </cell>
          <cell r="H1133">
            <v>4588</v>
          </cell>
        </row>
        <row r="1134">
          <cell r="A1134" t="str">
            <v/>
          </cell>
          <cell r="D1134" t="str">
            <v>c/ M¸y thi c«ng</v>
          </cell>
          <cell r="H1134">
            <v>73019</v>
          </cell>
        </row>
        <row r="1135">
          <cell r="A1135" t="str">
            <v/>
          </cell>
          <cell r="C1135" t="str">
            <v>«tn7</v>
          </cell>
          <cell r="D1135" t="str">
            <v>¤t« t­íi nhùa 7T</v>
          </cell>
          <cell r="E1135" t="str">
            <v>ca</v>
          </cell>
          <cell r="F1135">
            <v>9.8000000000000004E-2</v>
          </cell>
          <cell r="G1135">
            <v>745096</v>
          </cell>
          <cell r="H1135">
            <v>73019</v>
          </cell>
        </row>
        <row r="1136">
          <cell r="A1136">
            <v>134</v>
          </cell>
          <cell r="B1136" t="str">
            <v>EE1220</v>
          </cell>
          <cell r="C1136" t="str">
            <v>31a</v>
          </cell>
          <cell r="D1136" t="str">
            <v>SX bª t«ng nhùa h¹t trung tû lÖ nhùa 5,5%</v>
          </cell>
          <cell r="E1136" t="str">
            <v>TÊn</v>
          </cell>
        </row>
        <row r="1137">
          <cell r="A1137" t="str">
            <v/>
          </cell>
          <cell r="D1137" t="str">
            <v>a/ VËt liÖu</v>
          </cell>
          <cell r="H1137">
            <v>60317</v>
          </cell>
        </row>
        <row r="1138">
          <cell r="A1138" t="str">
            <v/>
          </cell>
          <cell r="C1138" t="str">
            <v>®1x2</v>
          </cell>
          <cell r="D1138" t="str">
            <v>§¸ d¨m 1 x 2                          30%</v>
          </cell>
          <cell r="E1138" t="str">
            <v>m3</v>
          </cell>
          <cell r="F1138">
            <v>0.19139999999999999</v>
          </cell>
          <cell r="G1138">
            <v>93917</v>
          </cell>
          <cell r="H1138">
            <v>17976</v>
          </cell>
        </row>
        <row r="1139">
          <cell r="A1139" t="str">
            <v/>
          </cell>
          <cell r="C1139" t="str">
            <v>®0,5x1</v>
          </cell>
          <cell r="D1139" t="str">
            <v>§¸ d¨m 0,5 x 1                        20%</v>
          </cell>
          <cell r="E1139" t="str">
            <v>m3</v>
          </cell>
          <cell r="F1139">
            <v>0.12759999999999999</v>
          </cell>
          <cell r="G1139">
            <v>93917</v>
          </cell>
          <cell r="H1139">
            <v>11984</v>
          </cell>
          <cell r="I1139">
            <v>0</v>
          </cell>
          <cell r="J1139">
            <v>0</v>
          </cell>
        </row>
        <row r="1140">
          <cell r="A1140" t="str">
            <v/>
          </cell>
          <cell r="C1140" t="str">
            <v>b®</v>
          </cell>
          <cell r="D1140" t="str">
            <v>Bét ®¸                                             7%</v>
          </cell>
          <cell r="E1140" t="str">
            <v>kg</v>
          </cell>
          <cell r="F1140">
            <v>66.129000000000005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</row>
        <row r="1141">
          <cell r="A1141" t="str">
            <v/>
          </cell>
          <cell r="C1141" t="str">
            <v>cv</v>
          </cell>
          <cell r="D1141" t="str">
            <v>C¸t vµng                                43%</v>
          </cell>
          <cell r="E1141" t="str">
            <v>m3</v>
          </cell>
          <cell r="F1141">
            <v>0.33367999999999998</v>
          </cell>
          <cell r="G1141">
            <v>90476</v>
          </cell>
          <cell r="H1141">
            <v>30190</v>
          </cell>
          <cell r="I1141">
            <v>0</v>
          </cell>
          <cell r="J1141">
            <v>1</v>
          </cell>
        </row>
        <row r="1142">
          <cell r="A1142" t="str">
            <v/>
          </cell>
          <cell r="C1142" t="str">
            <v>n®</v>
          </cell>
          <cell r="D1142" t="str">
            <v>Nhùa ®­êng                                           5,5%</v>
          </cell>
          <cell r="E1142" t="str">
            <v>kg</v>
          </cell>
          <cell r="F1142">
            <v>55.79</v>
          </cell>
          <cell r="G1142">
            <v>3</v>
          </cell>
          <cell r="H1142">
            <v>167</v>
          </cell>
          <cell r="I1142">
            <v>0</v>
          </cell>
          <cell r="J1142">
            <v>0</v>
          </cell>
        </row>
        <row r="1143">
          <cell r="A1143" t="str">
            <v/>
          </cell>
          <cell r="D1143" t="str">
            <v>c/ M¸y thi c«ng</v>
          </cell>
          <cell r="H1143">
            <v>56395</v>
          </cell>
        </row>
        <row r="1144">
          <cell r="A1144" t="str">
            <v/>
          </cell>
          <cell r="C1144" t="str">
            <v>tt20-25</v>
          </cell>
          <cell r="D1144" t="str">
            <v>Tr¹m trén 20-25T/h</v>
          </cell>
          <cell r="E1144" t="str">
            <v>ca</v>
          </cell>
          <cell r="F1144">
            <v>8.3000000000000001E-3</v>
          </cell>
          <cell r="G1144">
            <v>5156262</v>
          </cell>
          <cell r="H1144">
            <v>42797</v>
          </cell>
        </row>
        <row r="1145">
          <cell r="A1145" t="str">
            <v/>
          </cell>
          <cell r="C1145" t="str">
            <v>x1,25</v>
          </cell>
          <cell r="D1145" t="str">
            <v>M¸y xóc 1,25m3</v>
          </cell>
          <cell r="E1145" t="str">
            <v>ca</v>
          </cell>
          <cell r="F1145">
            <v>8.3000000000000001E-3</v>
          </cell>
          <cell r="G1145">
            <v>1238930</v>
          </cell>
          <cell r="H1145">
            <v>10283</v>
          </cell>
        </row>
        <row r="1146">
          <cell r="A1146" t="str">
            <v/>
          </cell>
          <cell r="C1146" t="str">
            <v>u110</v>
          </cell>
          <cell r="D1146" t="str">
            <v>M¸y ñi 110cv</v>
          </cell>
          <cell r="E1146" t="str">
            <v>ca</v>
          </cell>
          <cell r="F1146">
            <v>3.3E-3</v>
          </cell>
          <cell r="G1146">
            <v>669348</v>
          </cell>
          <cell r="H1146">
            <v>2209</v>
          </cell>
        </row>
        <row r="1147">
          <cell r="A1147" t="str">
            <v/>
          </cell>
          <cell r="D1147" t="str">
            <v>M¸y kh¸c</v>
          </cell>
          <cell r="E1147" t="str">
            <v>%</v>
          </cell>
          <cell r="F1147">
            <v>2</v>
          </cell>
          <cell r="G1147">
            <v>55289</v>
          </cell>
          <cell r="H1147">
            <v>1106</v>
          </cell>
        </row>
        <row r="1148">
          <cell r="A1148" t="str">
            <v/>
          </cell>
          <cell r="D1148" t="str">
            <v>Tæng céng §G</v>
          </cell>
          <cell r="H1148">
            <v>116712</v>
          </cell>
        </row>
        <row r="1149">
          <cell r="A1149">
            <v>135</v>
          </cell>
          <cell r="B1149" t="str">
            <v>ED.2005+ EE3243/3153</v>
          </cell>
          <cell r="D1149" t="str">
            <v>R¶i líp bª t«ng asphan d = 7cm</v>
          </cell>
          <cell r="E1149" t="str">
            <v>100m2</v>
          </cell>
        </row>
        <row r="1150">
          <cell r="A1150" t="str">
            <v/>
          </cell>
          <cell r="D1150" t="str">
            <v>a/ VËt liÖu</v>
          </cell>
          <cell r="H1150">
            <v>1897737</v>
          </cell>
        </row>
        <row r="1151">
          <cell r="A1151" t="str">
            <v/>
          </cell>
          <cell r="D1151" t="str">
            <v>Bª t«ng nhùa h¹t trung</v>
          </cell>
          <cell r="E1151" t="str">
            <v>tÊn</v>
          </cell>
          <cell r="F1151">
            <v>16.260000000000002</v>
          </cell>
          <cell r="G1151">
            <v>116712</v>
          </cell>
          <cell r="H1151">
            <v>1897737</v>
          </cell>
        </row>
        <row r="1152">
          <cell r="A1152" t="str">
            <v/>
          </cell>
          <cell r="D1152" t="str">
            <v>b/ Nh©n c«ng</v>
          </cell>
          <cell r="H1152">
            <v>38360</v>
          </cell>
        </row>
        <row r="1153">
          <cell r="A1153" t="str">
            <v/>
          </cell>
          <cell r="C1153" t="str">
            <v>4,0/7</v>
          </cell>
          <cell r="D1153" t="str">
            <v>Nh©n c«ng 4,0/7</v>
          </cell>
          <cell r="E1153" t="str">
            <v xml:space="preserve">C«ng </v>
          </cell>
          <cell r="F1153">
            <v>2.5</v>
          </cell>
          <cell r="G1153">
            <v>15344</v>
          </cell>
          <cell r="H1153">
            <v>38360</v>
          </cell>
        </row>
        <row r="1154">
          <cell r="A1154" t="str">
            <v/>
          </cell>
          <cell r="D1154" t="str">
            <v>c/ M¸y thi c«ng</v>
          </cell>
          <cell r="H1154">
            <v>180786</v>
          </cell>
        </row>
        <row r="1155">
          <cell r="A1155" t="str">
            <v/>
          </cell>
          <cell r="C1155" t="str">
            <v>r20</v>
          </cell>
          <cell r="D1155" t="str">
            <v>M¸y r¶i 20T/h</v>
          </cell>
          <cell r="E1155" t="str">
            <v>ca</v>
          </cell>
          <cell r="F1155">
            <v>0.13800000000000001</v>
          </cell>
          <cell r="G1155">
            <v>643252</v>
          </cell>
          <cell r="H1155">
            <v>88769</v>
          </cell>
        </row>
        <row r="1156">
          <cell r="A1156" t="str">
            <v/>
          </cell>
          <cell r="C1156" t="str">
            <v>l10</v>
          </cell>
          <cell r="D1156" t="str">
            <v>Lu 10T</v>
          </cell>
          <cell r="E1156" t="str">
            <v>ca</v>
          </cell>
          <cell r="F1156">
            <v>0.12</v>
          </cell>
          <cell r="G1156">
            <v>288922</v>
          </cell>
          <cell r="H1156">
            <v>34671</v>
          </cell>
        </row>
        <row r="1157">
          <cell r="A1157" t="str">
            <v/>
          </cell>
          <cell r="C1157" t="str">
            <v>lbl16</v>
          </cell>
          <cell r="D1157" t="str">
            <v>Lu b¸nh lèp 16T</v>
          </cell>
          <cell r="E1157" t="str">
            <v>ca</v>
          </cell>
          <cell r="F1157">
            <v>6.4000000000000001E-2</v>
          </cell>
          <cell r="G1157">
            <v>432053</v>
          </cell>
          <cell r="H1157">
            <v>27651</v>
          </cell>
        </row>
        <row r="1158">
          <cell r="A1158" t="str">
            <v/>
          </cell>
          <cell r="C1158" t="str">
            <v>«6</v>
          </cell>
          <cell r="D1158" t="str">
            <v xml:space="preserve">VËn chuyÓn 4Km ®Çu «t« 10T </v>
          </cell>
          <cell r="E1158" t="str">
            <v>ca</v>
          </cell>
          <cell r="F1158">
            <v>1.6500000000000001E-2</v>
          </cell>
          <cell r="G1158">
            <v>697345</v>
          </cell>
          <cell r="H1158">
            <v>11506</v>
          </cell>
        </row>
        <row r="1159">
          <cell r="A1159" t="str">
            <v/>
          </cell>
          <cell r="C1159" t="str">
            <v>«6</v>
          </cell>
          <cell r="D1159" t="str">
            <v>V/C 21Km tiÕp theo ( 0,001 x 21 )</v>
          </cell>
          <cell r="E1159" t="str">
            <v>ca</v>
          </cell>
          <cell r="F1159">
            <v>2.1000000000000001E-2</v>
          </cell>
          <cell r="G1159">
            <v>697345</v>
          </cell>
          <cell r="H1159">
            <v>14644</v>
          </cell>
          <cell r="J1159">
            <v>14644</v>
          </cell>
        </row>
        <row r="1160">
          <cell r="A1160" t="str">
            <v/>
          </cell>
          <cell r="D1160" t="str">
            <v xml:space="preserve">M¸y kh¸c </v>
          </cell>
          <cell r="E1160" t="str">
            <v>%</v>
          </cell>
          <cell r="F1160">
            <v>2</v>
          </cell>
          <cell r="G1160">
            <v>177241</v>
          </cell>
          <cell r="H1160">
            <v>3545</v>
          </cell>
        </row>
        <row r="1161">
          <cell r="A1161">
            <v>136</v>
          </cell>
          <cell r="B1161" t="str">
            <v>HA.6210</v>
          </cell>
          <cell r="D1161" t="str">
            <v>BT mÆt cÇu M300</v>
          </cell>
          <cell r="E1161" t="str">
            <v>m3</v>
          </cell>
        </row>
        <row r="1162">
          <cell r="A1162" t="str">
            <v/>
          </cell>
          <cell r="D1162" t="str">
            <v>a/ VËt liÖu</v>
          </cell>
          <cell r="H1162">
            <v>450702</v>
          </cell>
        </row>
        <row r="1163">
          <cell r="A1163" t="str">
            <v/>
          </cell>
          <cell r="D1163" t="str">
            <v>V÷a</v>
          </cell>
          <cell r="E1163" t="str">
            <v>m3</v>
          </cell>
          <cell r="F1163">
            <v>1.0249999999999999</v>
          </cell>
          <cell r="G1163">
            <v>422797</v>
          </cell>
          <cell r="H1163">
            <v>433367</v>
          </cell>
        </row>
        <row r="1164">
          <cell r="A1164" t="str">
            <v/>
          </cell>
          <cell r="D1164" t="str">
            <v>VËt liÖu kh¸c</v>
          </cell>
          <cell r="E1164" t="str">
            <v>%</v>
          </cell>
          <cell r="F1164">
            <v>4</v>
          </cell>
          <cell r="G1164">
            <v>433367</v>
          </cell>
          <cell r="H1164">
            <v>17335</v>
          </cell>
        </row>
        <row r="1165">
          <cell r="A1165" t="str">
            <v/>
          </cell>
          <cell r="D1165" t="str">
            <v>b/ Nh©n c«ng</v>
          </cell>
          <cell r="H1165">
            <v>40911</v>
          </cell>
        </row>
        <row r="1166">
          <cell r="A1166" t="str">
            <v/>
          </cell>
          <cell r="C1166" t="str">
            <v>3,5/7</v>
          </cell>
          <cell r="D1166" t="str">
            <v>Nh©n c«ng 3,5/7</v>
          </cell>
          <cell r="E1166" t="str">
            <v xml:space="preserve">C«ng </v>
          </cell>
          <cell r="F1166">
            <v>2.8</v>
          </cell>
          <cell r="G1166">
            <v>14611</v>
          </cell>
          <cell r="H1166">
            <v>40911</v>
          </cell>
        </row>
        <row r="1167">
          <cell r="A1167" t="str">
            <v/>
          </cell>
          <cell r="D1167" t="str">
            <v>c/ M¸y thi c«ng</v>
          </cell>
          <cell r="H1167">
            <v>12643</v>
          </cell>
        </row>
        <row r="1168">
          <cell r="A1168" t="str">
            <v/>
          </cell>
          <cell r="C1168" t="str">
            <v>t250</v>
          </cell>
          <cell r="D1168" t="str">
            <v>M¸y trén 250l</v>
          </cell>
          <cell r="E1168" t="str">
            <v>ca</v>
          </cell>
          <cell r="F1168">
            <v>9.5000000000000001E-2</v>
          </cell>
          <cell r="G1168">
            <v>96272</v>
          </cell>
          <cell r="H1168">
            <v>9146</v>
          </cell>
        </row>
        <row r="1169">
          <cell r="A1169" t="str">
            <v/>
          </cell>
          <cell r="C1169" t="str">
            <v>®b1</v>
          </cell>
          <cell r="D1169" t="str">
            <v>M¸y ®Çm bµn 1KW</v>
          </cell>
          <cell r="F1169">
            <v>8.8999999999999996E-2</v>
          </cell>
          <cell r="G1169">
            <v>32525</v>
          </cell>
          <cell r="H1169">
            <v>2895</v>
          </cell>
        </row>
        <row r="1170">
          <cell r="A1170" t="str">
            <v/>
          </cell>
          <cell r="D1170" t="str">
            <v>M¸y kh¸c</v>
          </cell>
          <cell r="E1170" t="str">
            <v>%</v>
          </cell>
          <cell r="F1170">
            <v>5</v>
          </cell>
          <cell r="G1170">
            <v>12041</v>
          </cell>
          <cell r="H1170">
            <v>602</v>
          </cell>
        </row>
        <row r="1171">
          <cell r="A1171">
            <v>137</v>
          </cell>
          <cell r="B1171" t="str">
            <v>033468</v>
          </cell>
          <cell r="D1171" t="str">
            <v>L¾p ®Æt khe co gi·n</v>
          </cell>
          <cell r="E1171" t="str">
            <v>m</v>
          </cell>
        </row>
        <row r="1172">
          <cell r="A1172" t="str">
            <v/>
          </cell>
          <cell r="D1172" t="str">
            <v>a/ VËt liÖu</v>
          </cell>
          <cell r="H1172">
            <v>1666540</v>
          </cell>
        </row>
        <row r="1173">
          <cell r="A1173" t="str">
            <v/>
          </cell>
          <cell r="D1173" t="str">
            <v>Khe co gi·n (§G)</v>
          </cell>
          <cell r="E1173" t="str">
            <v>m</v>
          </cell>
          <cell r="F1173">
            <v>1</v>
          </cell>
          <cell r="G1173">
            <v>1650000</v>
          </cell>
          <cell r="H1173">
            <v>1650000</v>
          </cell>
        </row>
        <row r="1174">
          <cell r="A1174" t="str">
            <v/>
          </cell>
          <cell r="C1174" t="str">
            <v>qh</v>
          </cell>
          <cell r="D1174" t="str">
            <v>Que hµn</v>
          </cell>
          <cell r="E1174" t="str">
            <v>kg</v>
          </cell>
          <cell r="F1174">
            <v>5</v>
          </cell>
          <cell r="G1174">
            <v>8</v>
          </cell>
          <cell r="H1174">
            <v>40</v>
          </cell>
        </row>
        <row r="1175">
          <cell r="A1175" t="str">
            <v/>
          </cell>
          <cell r="D1175" t="str">
            <v>VËt liÖu kh¸c</v>
          </cell>
          <cell r="E1175" t="str">
            <v>%</v>
          </cell>
          <cell r="F1175">
            <v>1</v>
          </cell>
          <cell r="G1175">
            <v>1650040</v>
          </cell>
          <cell r="H1175">
            <v>16500</v>
          </cell>
        </row>
        <row r="1176">
          <cell r="A1176" t="str">
            <v/>
          </cell>
          <cell r="D1176" t="str">
            <v>b/ Nh©n c«ng</v>
          </cell>
          <cell r="H1176">
            <v>51419</v>
          </cell>
        </row>
        <row r="1177">
          <cell r="A1177" t="str">
            <v/>
          </cell>
          <cell r="C1177" t="str">
            <v>4,5/7</v>
          </cell>
          <cell r="D1177" t="str">
            <v>Nh©n c«ng 4,5/7</v>
          </cell>
          <cell r="E1177" t="str">
            <v>c«ng</v>
          </cell>
          <cell r="F1177">
            <v>3.04</v>
          </cell>
          <cell r="G1177">
            <v>16914</v>
          </cell>
          <cell r="H1177">
            <v>51419</v>
          </cell>
        </row>
        <row r="1178">
          <cell r="A1178" t="str">
            <v/>
          </cell>
          <cell r="D1178" t="str">
            <v>c/ M¸y thi c«ng</v>
          </cell>
          <cell r="H1178">
            <v>122381</v>
          </cell>
        </row>
        <row r="1179">
          <cell r="A1179" t="str">
            <v/>
          </cell>
          <cell r="C1179" t="str">
            <v>c25</v>
          </cell>
          <cell r="D1179" t="str">
            <v>CÈu 25T</v>
          </cell>
          <cell r="E1179" t="str">
            <v>ca</v>
          </cell>
          <cell r="F1179">
            <v>0.09</v>
          </cell>
          <cell r="G1179">
            <v>1148366</v>
          </cell>
          <cell r="H1179">
            <v>103353</v>
          </cell>
        </row>
        <row r="1180">
          <cell r="A1180" t="str">
            <v/>
          </cell>
          <cell r="C1180" t="str">
            <v>h23</v>
          </cell>
          <cell r="D1180" t="str">
            <v>M¸y hµn 23KW</v>
          </cell>
          <cell r="E1180" t="str">
            <v>ca</v>
          </cell>
          <cell r="F1180">
            <v>0.215</v>
          </cell>
          <cell r="G1180">
            <v>77338</v>
          </cell>
          <cell r="H1180">
            <v>16628</v>
          </cell>
        </row>
        <row r="1181">
          <cell r="A1181" t="str">
            <v/>
          </cell>
          <cell r="D1181" t="str">
            <v>M¸y kh¸c</v>
          </cell>
          <cell r="E1181" t="str">
            <v>%</v>
          </cell>
          <cell r="F1181">
            <v>2</v>
          </cell>
          <cell r="G1181">
            <v>119981</v>
          </cell>
          <cell r="H1181">
            <v>2400</v>
          </cell>
        </row>
        <row r="1182">
          <cell r="A1182">
            <v>138</v>
          </cell>
          <cell r="B1182" t="str">
            <v>GA.4310</v>
          </cell>
          <cell r="D1182" t="str">
            <v>§¸ héc x©y v÷a xim¨ng M100 1/4 nãn mè</v>
          </cell>
          <cell r="E1182" t="str">
            <v>m3</v>
          </cell>
          <cell r="H1182">
            <v>0</v>
          </cell>
        </row>
        <row r="1183">
          <cell r="A1183" t="str">
            <v/>
          </cell>
          <cell r="D1183" t="str">
            <v>a/ VËt liÖu</v>
          </cell>
          <cell r="H1183">
            <v>230418</v>
          </cell>
        </row>
        <row r="1184">
          <cell r="A1184" t="str">
            <v/>
          </cell>
          <cell r="D1184" t="str">
            <v>V÷a</v>
          </cell>
          <cell r="E1184" t="str">
            <v>m3</v>
          </cell>
          <cell r="F1184">
            <v>0.42</v>
          </cell>
          <cell r="G1184">
            <v>356096</v>
          </cell>
          <cell r="H1184">
            <v>149560</v>
          </cell>
        </row>
        <row r="1185">
          <cell r="A1185" t="str">
            <v/>
          </cell>
          <cell r="C1185" t="str">
            <v>dtb</v>
          </cell>
          <cell r="D1185" t="str">
            <v>D©y thÐp buéc</v>
          </cell>
          <cell r="E1185" t="str">
            <v>kg</v>
          </cell>
          <cell r="F1185">
            <v>0.51</v>
          </cell>
          <cell r="G1185">
            <v>7</v>
          </cell>
          <cell r="H1185">
            <v>4</v>
          </cell>
        </row>
        <row r="1186">
          <cell r="A1186" t="str">
            <v/>
          </cell>
          <cell r="C1186" t="str">
            <v>®h</v>
          </cell>
          <cell r="D1186" t="str">
            <v>§¸ héc</v>
          </cell>
          <cell r="E1186" t="str">
            <v>m3</v>
          </cell>
          <cell r="F1186">
            <v>1.22</v>
          </cell>
          <cell r="G1186">
            <v>61886</v>
          </cell>
          <cell r="H1186">
            <v>75501</v>
          </cell>
        </row>
        <row r="1187">
          <cell r="A1187" t="str">
            <v/>
          </cell>
          <cell r="C1187" t="str">
            <v>®1x2</v>
          </cell>
          <cell r="D1187" t="str">
            <v xml:space="preserve">§¸ d¨m 1 x 2     </v>
          </cell>
          <cell r="E1187" t="str">
            <v>m3</v>
          </cell>
          <cell r="F1187">
            <v>5.7000000000000002E-2</v>
          </cell>
          <cell r="G1187">
            <v>93917</v>
          </cell>
          <cell r="H1187">
            <v>5353</v>
          </cell>
        </row>
        <row r="1188">
          <cell r="A1188" t="str">
            <v/>
          </cell>
          <cell r="D1188" t="str">
            <v>b/ Nh©n c«ng</v>
          </cell>
          <cell r="H1188">
            <v>35359</v>
          </cell>
        </row>
        <row r="1189">
          <cell r="A1189" t="str">
            <v/>
          </cell>
          <cell r="C1189" t="str">
            <v>3,5/7</v>
          </cell>
          <cell r="D1189" t="str">
            <v>Nh©n c«ng 3,5/7</v>
          </cell>
          <cell r="E1189" t="str">
            <v>c«ng</v>
          </cell>
          <cell r="F1189">
            <v>2.42</v>
          </cell>
          <cell r="G1189">
            <v>14611</v>
          </cell>
          <cell r="H1189">
            <v>35359</v>
          </cell>
        </row>
        <row r="1190">
          <cell r="A1190">
            <v>139</v>
          </cell>
          <cell r="B1190" t="str">
            <v>IA.5121</v>
          </cell>
          <cell r="D1190" t="str">
            <v>S¶n xuÊt, l¾p dùng cèt thÐp mè, trô</v>
          </cell>
          <cell r="E1190" t="str">
            <v>TÊn</v>
          </cell>
          <cell r="H1190">
            <v>0</v>
          </cell>
        </row>
        <row r="1191">
          <cell r="A1191" t="str">
            <v/>
          </cell>
          <cell r="D1191" t="str">
            <v>a/ VËt liÖu</v>
          </cell>
          <cell r="H1191">
            <v>4252</v>
          </cell>
        </row>
        <row r="1192">
          <cell r="A1192" t="str">
            <v/>
          </cell>
          <cell r="C1192" t="str">
            <v>tt&lt;18</v>
          </cell>
          <cell r="D1192" t="str">
            <v>ThÐp trßn d&lt;=18</v>
          </cell>
          <cell r="E1192" t="str">
            <v>kg</v>
          </cell>
          <cell r="F1192">
            <v>1020</v>
          </cell>
          <cell r="G1192">
            <v>4</v>
          </cell>
          <cell r="H1192">
            <v>4100</v>
          </cell>
        </row>
        <row r="1193">
          <cell r="A1193" t="str">
            <v/>
          </cell>
          <cell r="C1193" t="str">
            <v>dtb</v>
          </cell>
          <cell r="D1193" t="str">
            <v>D©y thÐp buéc</v>
          </cell>
          <cell r="E1193" t="str">
            <v>kg</v>
          </cell>
          <cell r="F1193">
            <v>14.28</v>
          </cell>
          <cell r="G1193">
            <v>7</v>
          </cell>
          <cell r="H1193">
            <v>100</v>
          </cell>
        </row>
        <row r="1194">
          <cell r="A1194" t="str">
            <v/>
          </cell>
          <cell r="C1194" t="str">
            <v>qh</v>
          </cell>
          <cell r="D1194" t="str">
            <v>Que hµn</v>
          </cell>
          <cell r="E1194" t="str">
            <v>kg</v>
          </cell>
          <cell r="F1194">
            <v>6.5</v>
          </cell>
          <cell r="G1194">
            <v>8</v>
          </cell>
          <cell r="H1194">
            <v>52</v>
          </cell>
        </row>
        <row r="1195">
          <cell r="A1195" t="str">
            <v/>
          </cell>
          <cell r="D1195" t="str">
            <v>b/ Nh©n c«ng</v>
          </cell>
          <cell r="H1195">
            <v>179832</v>
          </cell>
        </row>
        <row r="1196">
          <cell r="A1196" t="str">
            <v/>
          </cell>
          <cell r="C1196" t="str">
            <v>4,0/7</v>
          </cell>
          <cell r="D1196" t="str">
            <v>Nh©n c«ng 4,0/7</v>
          </cell>
          <cell r="E1196" t="str">
            <v>c«ng</v>
          </cell>
          <cell r="F1196">
            <v>11.72</v>
          </cell>
          <cell r="G1196">
            <v>15344</v>
          </cell>
          <cell r="H1196">
            <v>179832</v>
          </cell>
        </row>
        <row r="1197">
          <cell r="A1197" t="str">
            <v/>
          </cell>
          <cell r="D1197" t="str">
            <v>c/ M¸y thi c«ng</v>
          </cell>
          <cell r="H1197">
            <v>210581</v>
          </cell>
        </row>
        <row r="1198">
          <cell r="A1198" t="str">
            <v/>
          </cell>
          <cell r="C1198" t="str">
            <v>h23</v>
          </cell>
          <cell r="D1198" t="str">
            <v>M¸y hµn 23KW</v>
          </cell>
          <cell r="E1198" t="str">
            <v>ca</v>
          </cell>
          <cell r="F1198">
            <v>1.6</v>
          </cell>
          <cell r="G1198">
            <v>77338</v>
          </cell>
          <cell r="H1198">
            <v>123741</v>
          </cell>
        </row>
        <row r="1199">
          <cell r="A1199" t="str">
            <v/>
          </cell>
          <cell r="C1199" t="str">
            <v>cuct</v>
          </cell>
          <cell r="D1199" t="str">
            <v>M¸y c¾t uèn cèt thÐp</v>
          </cell>
          <cell r="E1199" t="str">
            <v>ca</v>
          </cell>
          <cell r="F1199">
            <v>0.32</v>
          </cell>
          <cell r="G1199">
            <v>39789</v>
          </cell>
          <cell r="H1199">
            <v>12732</v>
          </cell>
        </row>
        <row r="1200">
          <cell r="A1200" t="str">
            <v/>
          </cell>
          <cell r="C1200" t="str">
            <v>c16</v>
          </cell>
          <cell r="D1200" t="str">
            <v>CÈu 16T</v>
          </cell>
          <cell r="E1200" t="str">
            <v>ca</v>
          </cell>
          <cell r="F1200">
            <v>0.09</v>
          </cell>
          <cell r="G1200">
            <v>823425</v>
          </cell>
          <cell r="H1200">
            <v>74108</v>
          </cell>
        </row>
        <row r="1201">
          <cell r="A1201">
            <v>140</v>
          </cell>
          <cell r="B1201" t="str">
            <v>BD.1753</v>
          </cell>
          <cell r="D1201" t="str">
            <v xml:space="preserve">§µo ®Êt vËn chuyÓn vÒ ®Ó ®¾p </v>
          </cell>
          <cell r="E1201" t="str">
            <v>100m3</v>
          </cell>
        </row>
        <row r="1202">
          <cell r="A1202" t="str">
            <v/>
          </cell>
          <cell r="D1202" t="str">
            <v>b/ Nh©n c«ng</v>
          </cell>
          <cell r="H1202">
            <v>11241</v>
          </cell>
        </row>
        <row r="1203">
          <cell r="A1203" t="str">
            <v/>
          </cell>
          <cell r="C1203" t="str">
            <v>3,0/7</v>
          </cell>
          <cell r="D1203" t="str">
            <v>Nh©n c«ng 3,0/7</v>
          </cell>
          <cell r="E1203" t="str">
            <v>c«ng</v>
          </cell>
          <cell r="F1203">
            <v>0.81</v>
          </cell>
          <cell r="G1203">
            <v>13878</v>
          </cell>
          <cell r="H1203">
            <v>11241</v>
          </cell>
        </row>
        <row r="1204">
          <cell r="A1204" t="str">
            <v/>
          </cell>
          <cell r="D1204" t="str">
            <v>c/ M¸y thi c«ng</v>
          </cell>
          <cell r="H1204">
            <v>640709</v>
          </cell>
        </row>
        <row r="1205">
          <cell r="A1205" t="str">
            <v/>
          </cell>
          <cell r="C1205" t="str">
            <v>m®&lt;0,8</v>
          </cell>
          <cell r="D1205" t="str">
            <v>M¸y ®µo &lt;=0,8m3</v>
          </cell>
          <cell r="E1205" t="str">
            <v>ca</v>
          </cell>
          <cell r="F1205">
            <v>0.33600000000000002</v>
          </cell>
          <cell r="G1205">
            <v>705849</v>
          </cell>
          <cell r="H1205">
            <v>237165</v>
          </cell>
        </row>
        <row r="1206">
          <cell r="A1206" t="str">
            <v/>
          </cell>
          <cell r="C1206" t="str">
            <v>«7</v>
          </cell>
          <cell r="D1206" t="str">
            <v>¤t« tù ®æ 7T</v>
          </cell>
          <cell r="E1206" t="str">
            <v>ca</v>
          </cell>
          <cell r="F1206">
            <v>0.84</v>
          </cell>
          <cell r="G1206">
            <v>444551</v>
          </cell>
          <cell r="H1206">
            <v>373423</v>
          </cell>
        </row>
        <row r="1207">
          <cell r="A1207" t="str">
            <v/>
          </cell>
          <cell r="C1207" t="str">
            <v>u110</v>
          </cell>
          <cell r="D1207" t="str">
            <v>M¸y ñi 110cv</v>
          </cell>
          <cell r="E1207" t="str">
            <v>ca</v>
          </cell>
          <cell r="F1207">
            <v>4.4999999999999998E-2</v>
          </cell>
          <cell r="G1207">
            <v>669348</v>
          </cell>
          <cell r="H1207">
            <v>30121</v>
          </cell>
        </row>
        <row r="1208">
          <cell r="A1208">
            <v>141</v>
          </cell>
          <cell r="B1208" t="str">
            <v>KA.2310</v>
          </cell>
          <cell r="D1208" t="str">
            <v>V¸n khu«n gç b¶n mÆt cÇu ®æ t¹i chç</v>
          </cell>
          <cell r="E1208" t="str">
            <v>100m2</v>
          </cell>
        </row>
        <row r="1209">
          <cell r="A1209" t="str">
            <v/>
          </cell>
          <cell r="D1209" t="str">
            <v>a/ VËt liÖu</v>
          </cell>
          <cell r="H1209">
            <v>758676</v>
          </cell>
        </row>
        <row r="1210">
          <cell r="A1210" t="str">
            <v/>
          </cell>
          <cell r="C1210" t="str">
            <v>gvk</v>
          </cell>
          <cell r="D1210" t="str">
            <v>Gç v¸n khu«n</v>
          </cell>
          <cell r="E1210" t="str">
            <v>m3</v>
          </cell>
          <cell r="F1210">
            <v>0.79200000000000004</v>
          </cell>
          <cell r="G1210">
            <v>830880</v>
          </cell>
          <cell r="H1210">
            <v>658057</v>
          </cell>
        </row>
        <row r="1211">
          <cell r="A1211" t="str">
            <v/>
          </cell>
          <cell r="C1211" t="str">
            <v>gvk</v>
          </cell>
          <cell r="D1211" t="str">
            <v>Gç ®µ nÑp</v>
          </cell>
          <cell r="E1211" t="str">
            <v>m3</v>
          </cell>
          <cell r="F1211">
            <v>0.112</v>
          </cell>
          <cell r="G1211">
            <v>830880</v>
          </cell>
          <cell r="H1211">
            <v>93059</v>
          </cell>
        </row>
        <row r="1212">
          <cell r="A1212" t="str">
            <v/>
          </cell>
          <cell r="C1212" t="str">
            <v>®i</v>
          </cell>
          <cell r="D1212" t="str">
            <v>§inh</v>
          </cell>
          <cell r="E1212" t="str">
            <v>kg</v>
          </cell>
          <cell r="F1212">
            <v>8.0500000000000007</v>
          </cell>
          <cell r="G1212">
            <v>6</v>
          </cell>
          <cell r="H1212">
            <v>48</v>
          </cell>
        </row>
        <row r="1213">
          <cell r="A1213" t="str">
            <v/>
          </cell>
          <cell r="D1213" t="str">
            <v>VËt liÖu kh¸c</v>
          </cell>
          <cell r="E1213" t="str">
            <v>%</v>
          </cell>
          <cell r="F1213">
            <v>1</v>
          </cell>
          <cell r="G1213">
            <v>751164</v>
          </cell>
          <cell r="H1213">
            <v>7512</v>
          </cell>
        </row>
        <row r="1214">
          <cell r="A1214" t="str">
            <v/>
          </cell>
          <cell r="D1214" t="str">
            <v>b/ Nh©n c«ng</v>
          </cell>
          <cell r="H1214">
            <v>413521</v>
          </cell>
        </row>
        <row r="1215">
          <cell r="A1215" t="str">
            <v/>
          </cell>
          <cell r="C1215" t="str">
            <v>4,0/7</v>
          </cell>
          <cell r="D1215" t="str">
            <v>Nh©n c«ng 4,0/7</v>
          </cell>
          <cell r="E1215" t="str">
            <v>c«ng</v>
          </cell>
          <cell r="F1215">
            <v>26.95</v>
          </cell>
          <cell r="G1215">
            <v>15344</v>
          </cell>
          <cell r="H1215">
            <v>413521</v>
          </cell>
        </row>
        <row r="1216">
          <cell r="A1216">
            <v>142</v>
          </cell>
          <cell r="B1216" t="str">
            <v>KA.2210</v>
          </cell>
          <cell r="D1216" t="str">
            <v>V¸n khu«n gç dÇm ngang, mèi nèi</v>
          </cell>
          <cell r="E1216" t="str">
            <v>100m2</v>
          </cell>
        </row>
        <row r="1217">
          <cell r="A1217" t="str">
            <v/>
          </cell>
          <cell r="D1217" t="str">
            <v>a/ VËt liÖu</v>
          </cell>
          <cell r="H1217">
            <v>1626434</v>
          </cell>
        </row>
        <row r="1218">
          <cell r="A1218" t="str">
            <v/>
          </cell>
          <cell r="C1218" t="str">
            <v>gvk</v>
          </cell>
          <cell r="D1218" t="str">
            <v>Gç v¸n khu«n</v>
          </cell>
          <cell r="E1218" t="str">
            <v>m3</v>
          </cell>
          <cell r="F1218">
            <v>0.79200000000000004</v>
          </cell>
          <cell r="G1218">
            <v>830880</v>
          </cell>
          <cell r="H1218">
            <v>658057</v>
          </cell>
        </row>
        <row r="1219">
          <cell r="A1219" t="str">
            <v/>
          </cell>
          <cell r="C1219" t="str">
            <v>gvk</v>
          </cell>
          <cell r="D1219" t="str">
            <v>Gç ®µ nÑp</v>
          </cell>
          <cell r="E1219" t="str">
            <v>m3</v>
          </cell>
          <cell r="F1219">
            <v>0.189</v>
          </cell>
          <cell r="G1219">
            <v>830880</v>
          </cell>
          <cell r="H1219">
            <v>157036</v>
          </cell>
        </row>
        <row r="1220">
          <cell r="A1220" t="str">
            <v/>
          </cell>
          <cell r="C1220" t="str">
            <v>gc</v>
          </cell>
          <cell r="D1220" t="str">
            <v>Gç chèng/kª</v>
          </cell>
          <cell r="E1220" t="str">
            <v>m3</v>
          </cell>
          <cell r="F1220">
            <v>0.95699999999999996</v>
          </cell>
          <cell r="G1220">
            <v>830880</v>
          </cell>
          <cell r="H1220">
            <v>795152</v>
          </cell>
        </row>
        <row r="1221">
          <cell r="A1221" t="str">
            <v/>
          </cell>
          <cell r="C1221" t="str">
            <v>®i</v>
          </cell>
          <cell r="D1221" t="str">
            <v>§inh</v>
          </cell>
          <cell r="E1221" t="str">
            <v>kg</v>
          </cell>
          <cell r="F1221">
            <v>14.29</v>
          </cell>
          <cell r="G1221">
            <v>6</v>
          </cell>
          <cell r="H1221">
            <v>86</v>
          </cell>
        </row>
        <row r="1222">
          <cell r="A1222" t="str">
            <v/>
          </cell>
          <cell r="D1222" t="str">
            <v>VËt liÖu kh¸c</v>
          </cell>
          <cell r="E1222" t="str">
            <v>%</v>
          </cell>
          <cell r="F1222">
            <v>1</v>
          </cell>
          <cell r="G1222">
            <v>1610331</v>
          </cell>
          <cell r="H1222">
            <v>16103</v>
          </cell>
        </row>
        <row r="1223">
          <cell r="A1223" t="str">
            <v/>
          </cell>
          <cell r="D1223" t="str">
            <v>b/ Nh©n c«ng</v>
          </cell>
          <cell r="H1223">
            <v>527527</v>
          </cell>
        </row>
        <row r="1224">
          <cell r="A1224" t="str">
            <v/>
          </cell>
          <cell r="C1224" t="str">
            <v>4,0/7</v>
          </cell>
          <cell r="D1224" t="str">
            <v>Nh©n c«ng 4,0/7</v>
          </cell>
          <cell r="E1224" t="str">
            <v>c«ng</v>
          </cell>
          <cell r="F1224">
            <v>34.380000000000003</v>
          </cell>
          <cell r="G1224">
            <v>15344</v>
          </cell>
          <cell r="H1224">
            <v>527527</v>
          </cell>
        </row>
        <row r="1225">
          <cell r="A1225">
            <v>143</v>
          </cell>
          <cell r="B1225" t="str">
            <v>KA.6220</v>
          </cell>
          <cell r="D1225" t="str">
            <v>V¸n khu«n gç mãng, th©n, mè trô cÇu</v>
          </cell>
          <cell r="E1225" t="str">
            <v>100m2</v>
          </cell>
        </row>
        <row r="1226">
          <cell r="A1226" t="str">
            <v/>
          </cell>
          <cell r="D1226" t="str">
            <v>a/ VËt liÖu</v>
          </cell>
          <cell r="H1226">
            <v>1301739</v>
          </cell>
        </row>
        <row r="1227">
          <cell r="A1227" t="str">
            <v/>
          </cell>
          <cell r="C1227" t="str">
            <v>gvk</v>
          </cell>
          <cell r="D1227" t="str">
            <v>Gç v¸n khu«n</v>
          </cell>
          <cell r="E1227" t="str">
            <v>m3</v>
          </cell>
          <cell r="F1227">
            <v>0.82499999999999996</v>
          </cell>
          <cell r="G1227">
            <v>830880</v>
          </cell>
          <cell r="H1227">
            <v>685476</v>
          </cell>
        </row>
        <row r="1228">
          <cell r="A1228" t="str">
            <v/>
          </cell>
          <cell r="C1228" t="str">
            <v>gc</v>
          </cell>
          <cell r="D1228" t="str">
            <v>Gç chèng/kª</v>
          </cell>
          <cell r="E1228" t="str">
            <v>m3</v>
          </cell>
          <cell r="F1228">
            <v>0.58799999999999997</v>
          </cell>
          <cell r="G1228">
            <v>830880</v>
          </cell>
          <cell r="H1228">
            <v>488557</v>
          </cell>
        </row>
        <row r="1229">
          <cell r="A1229" t="str">
            <v/>
          </cell>
          <cell r="C1229" t="str">
            <v>® ®Øa</v>
          </cell>
          <cell r="D1229" t="str">
            <v>§inh ®Øa</v>
          </cell>
          <cell r="E1229" t="str">
            <v>C¸i</v>
          </cell>
          <cell r="F1229">
            <v>30.3</v>
          </cell>
          <cell r="G1229">
            <v>1400</v>
          </cell>
          <cell r="H1229">
            <v>42420</v>
          </cell>
        </row>
        <row r="1230">
          <cell r="A1230" t="str">
            <v/>
          </cell>
          <cell r="C1230" t="str">
            <v>b l</v>
          </cell>
          <cell r="D1230" t="str">
            <v>Bul«ng</v>
          </cell>
          <cell r="E1230" t="str">
            <v>C¸i</v>
          </cell>
          <cell r="F1230">
            <v>24.2</v>
          </cell>
          <cell r="G1230">
            <v>2727</v>
          </cell>
          <cell r="H1230">
            <v>65993</v>
          </cell>
        </row>
        <row r="1231">
          <cell r="A1231" t="str">
            <v/>
          </cell>
          <cell r="C1231" t="str">
            <v>®i</v>
          </cell>
          <cell r="D1231" t="str">
            <v>§inh</v>
          </cell>
          <cell r="E1231" t="str">
            <v>kg</v>
          </cell>
          <cell r="F1231">
            <v>9.1</v>
          </cell>
          <cell r="G1231">
            <v>6</v>
          </cell>
          <cell r="H1231">
            <v>55</v>
          </cell>
        </row>
        <row r="1232">
          <cell r="A1232" t="str">
            <v/>
          </cell>
          <cell r="D1232" t="str">
            <v>VËt liÖu kh¸c</v>
          </cell>
          <cell r="E1232" t="str">
            <v>%</v>
          </cell>
          <cell r="F1232">
            <v>1.5</v>
          </cell>
          <cell r="G1232">
            <v>1282501</v>
          </cell>
          <cell r="H1232">
            <v>19238</v>
          </cell>
        </row>
        <row r="1233">
          <cell r="A1233" t="str">
            <v/>
          </cell>
          <cell r="D1233" t="str">
            <v>b/ Nh©n c«ng</v>
          </cell>
          <cell r="H1233">
            <v>441140</v>
          </cell>
        </row>
        <row r="1234">
          <cell r="A1234" t="str">
            <v/>
          </cell>
          <cell r="C1234" t="str">
            <v>4,0/7</v>
          </cell>
          <cell r="D1234" t="str">
            <v>Nh©n c«ng 4,0/7</v>
          </cell>
          <cell r="E1234" t="str">
            <v>c«ng</v>
          </cell>
          <cell r="F1234">
            <v>28.75</v>
          </cell>
          <cell r="G1234">
            <v>15344</v>
          </cell>
          <cell r="H1234">
            <v>441140</v>
          </cell>
        </row>
        <row r="1235">
          <cell r="A1235">
            <v>144</v>
          </cell>
          <cell r="B1235" t="str">
            <v>NA.2120</v>
          </cell>
          <cell r="D1235" t="str">
            <v>SX cèt thÐp Thi c«ng (Palª, PooctÝch...)</v>
          </cell>
          <cell r="E1235" t="str">
            <v>TÊn</v>
          </cell>
        </row>
        <row r="1236">
          <cell r="A1236" t="str">
            <v/>
          </cell>
          <cell r="D1236" t="str">
            <v>a/ VËt liÖu</v>
          </cell>
          <cell r="H1236">
            <v>283868</v>
          </cell>
        </row>
        <row r="1237">
          <cell r="A1237" t="str">
            <v/>
          </cell>
          <cell r="C1237" t="str">
            <v>th&gt;100</v>
          </cell>
          <cell r="D1237" t="str">
            <v>ThÐp h×nh                                      10%</v>
          </cell>
          <cell r="E1237" t="str">
            <v>kg</v>
          </cell>
          <cell r="F1237">
            <v>697.85</v>
          </cell>
          <cell r="G1237">
            <v>0</v>
          </cell>
          <cell r="H1237">
            <v>0</v>
          </cell>
        </row>
        <row r="1238">
          <cell r="A1238" t="str">
            <v/>
          </cell>
          <cell r="C1238" t="str">
            <v>tb</v>
          </cell>
          <cell r="D1238" t="str">
            <v>ThÐp b¶n                                      10%</v>
          </cell>
          <cell r="E1238" t="str">
            <v>kg</v>
          </cell>
          <cell r="F1238">
            <v>362.15</v>
          </cell>
          <cell r="G1238">
            <v>3</v>
          </cell>
          <cell r="H1238">
            <v>109</v>
          </cell>
        </row>
        <row r="1239">
          <cell r="A1239" t="str">
            <v/>
          </cell>
          <cell r="C1239" t="str">
            <v>qh</v>
          </cell>
          <cell r="D1239" t="str">
            <v>Que hµn</v>
          </cell>
          <cell r="E1239" t="str">
            <v>kg</v>
          </cell>
          <cell r="F1239">
            <v>41.03</v>
          </cell>
          <cell r="G1239">
            <v>8</v>
          </cell>
          <cell r="H1239">
            <v>328</v>
          </cell>
        </row>
        <row r="1240">
          <cell r="A1240" t="str">
            <v/>
          </cell>
          <cell r="C1240" t="str">
            <v>¤ xy</v>
          </cell>
          <cell r="D1240" t="str">
            <v>¤ xy</v>
          </cell>
          <cell r="E1240" t="str">
            <v>Chai</v>
          </cell>
          <cell r="F1240">
            <v>2.5299999999999998</v>
          </cell>
          <cell r="G1240">
            <v>27300</v>
          </cell>
          <cell r="H1240">
            <v>69069</v>
          </cell>
        </row>
        <row r="1241">
          <cell r="A1241" t="str">
            <v/>
          </cell>
          <cell r="C1241" t="str">
            <v>® ®</v>
          </cell>
          <cell r="D1241" t="str">
            <v>§Êt ®Ìn</v>
          </cell>
          <cell r="E1241" t="str">
            <v>kg</v>
          </cell>
          <cell r="F1241">
            <v>25.69</v>
          </cell>
          <cell r="G1241">
            <v>7818</v>
          </cell>
          <cell r="H1241">
            <v>200844</v>
          </cell>
        </row>
        <row r="1242">
          <cell r="A1242" t="str">
            <v/>
          </cell>
          <cell r="D1242" t="str">
            <v>VËt liÖu kh¸c</v>
          </cell>
          <cell r="E1242" t="str">
            <v>%</v>
          </cell>
          <cell r="F1242">
            <v>5</v>
          </cell>
          <cell r="G1242">
            <v>270350</v>
          </cell>
          <cell r="H1242">
            <v>13518</v>
          </cell>
        </row>
        <row r="1243">
          <cell r="A1243" t="str">
            <v/>
          </cell>
          <cell r="D1243" t="str">
            <v>b/ Nh©n c«ng</v>
          </cell>
          <cell r="H1243">
            <v>346928</v>
          </cell>
        </row>
        <row r="1244">
          <cell r="A1244" t="str">
            <v/>
          </cell>
          <cell r="C1244" t="str">
            <v>4,0/7</v>
          </cell>
          <cell r="D1244" t="str">
            <v>Nh©n c«ng 4,0/7</v>
          </cell>
          <cell r="E1244" t="str">
            <v>c«ng</v>
          </cell>
          <cell r="F1244">
            <v>22.61</v>
          </cell>
          <cell r="G1244">
            <v>15344</v>
          </cell>
          <cell r="H1244">
            <v>346928</v>
          </cell>
        </row>
        <row r="1245">
          <cell r="A1245" t="str">
            <v/>
          </cell>
          <cell r="D1245" t="str">
            <v>c/ M¸y thi c«ng</v>
          </cell>
          <cell r="H1245">
            <v>607463</v>
          </cell>
        </row>
        <row r="1246">
          <cell r="A1246" t="str">
            <v/>
          </cell>
          <cell r="C1246" t="str">
            <v>h23</v>
          </cell>
          <cell r="D1246" t="str">
            <v>M¸y hµn 23KW</v>
          </cell>
          <cell r="E1246" t="str">
            <v>ca</v>
          </cell>
          <cell r="F1246">
            <v>5.5</v>
          </cell>
          <cell r="G1246">
            <v>77338</v>
          </cell>
          <cell r="H1246">
            <v>425359</v>
          </cell>
        </row>
        <row r="1247">
          <cell r="A1247" t="str">
            <v/>
          </cell>
          <cell r="C1247" t="str">
            <v>c10</v>
          </cell>
          <cell r="D1247" t="str">
            <v>CÈu 10T</v>
          </cell>
          <cell r="E1247" t="str">
            <v>ca</v>
          </cell>
          <cell r="F1247">
            <v>0.27</v>
          </cell>
          <cell r="G1247">
            <v>615511</v>
          </cell>
          <cell r="H1247">
            <v>166188</v>
          </cell>
        </row>
        <row r="1248">
          <cell r="A1248" t="str">
            <v/>
          </cell>
          <cell r="C1248" t="str">
            <v>cc</v>
          </cell>
          <cell r="D1248" t="str">
            <v>M¸y c¾t</v>
          </cell>
          <cell r="E1248" t="str">
            <v>ca</v>
          </cell>
          <cell r="F1248">
            <v>0.4</v>
          </cell>
          <cell r="G1248">
            <v>39789</v>
          </cell>
          <cell r="H1248">
            <v>15916</v>
          </cell>
        </row>
        <row r="1249">
          <cell r="A1249">
            <v>145</v>
          </cell>
          <cell r="B1249" t="str">
            <v>NB.2310</v>
          </cell>
          <cell r="D1249" t="str">
            <v>LD, TD cèt thÐp Thi c«ng (Palª, PooctÝch...)</v>
          </cell>
          <cell r="E1249" t="str">
            <v>TÊn</v>
          </cell>
        </row>
        <row r="1250">
          <cell r="A1250" t="str">
            <v/>
          </cell>
          <cell r="D1250" t="str">
            <v>a/ VËt liÖu</v>
          </cell>
          <cell r="H1250">
            <v>34511</v>
          </cell>
        </row>
        <row r="1251">
          <cell r="A1251" t="str">
            <v/>
          </cell>
          <cell r="C1251" t="str">
            <v>th&gt;100</v>
          </cell>
          <cell r="D1251" t="str">
            <v>ThÐp h×nh</v>
          </cell>
          <cell r="E1251" t="str">
            <v>kg</v>
          </cell>
          <cell r="F1251">
            <v>0.45</v>
          </cell>
          <cell r="G1251">
            <v>0</v>
          </cell>
          <cell r="H1251">
            <v>0</v>
          </cell>
        </row>
        <row r="1252">
          <cell r="A1252" t="str">
            <v/>
          </cell>
          <cell r="C1252" t="str">
            <v>b l</v>
          </cell>
          <cell r="D1252" t="str">
            <v>Bul«ng</v>
          </cell>
          <cell r="E1252" t="str">
            <v>c¸i</v>
          </cell>
          <cell r="F1252">
            <v>12</v>
          </cell>
          <cell r="G1252">
            <v>2727</v>
          </cell>
          <cell r="H1252">
            <v>32724</v>
          </cell>
        </row>
        <row r="1253">
          <cell r="A1253" t="str">
            <v/>
          </cell>
          <cell r="C1253" t="str">
            <v>qh</v>
          </cell>
          <cell r="D1253" t="str">
            <v>Que hµn</v>
          </cell>
          <cell r="E1253" t="str">
            <v>kg</v>
          </cell>
          <cell r="F1253">
            <v>18</v>
          </cell>
          <cell r="G1253">
            <v>8</v>
          </cell>
          <cell r="H1253">
            <v>144</v>
          </cell>
        </row>
        <row r="1254">
          <cell r="A1254" t="str">
            <v/>
          </cell>
          <cell r="D1254" t="str">
            <v>VËt liÖu kh¸c</v>
          </cell>
          <cell r="E1254" t="str">
            <v>%</v>
          </cell>
          <cell r="F1254">
            <v>5</v>
          </cell>
          <cell r="G1254">
            <v>32868</v>
          </cell>
          <cell r="H1254">
            <v>1643</v>
          </cell>
        </row>
        <row r="1255">
          <cell r="A1255" t="str">
            <v/>
          </cell>
          <cell r="D1255" t="str">
            <v>b/ Nh©n c«ng</v>
          </cell>
          <cell r="H1255">
            <v>218652</v>
          </cell>
        </row>
        <row r="1256">
          <cell r="A1256" t="str">
            <v/>
          </cell>
          <cell r="C1256" t="str">
            <v>4,0/7</v>
          </cell>
          <cell r="D1256" t="str">
            <v>Nh©n c«ng 4,0/7</v>
          </cell>
          <cell r="E1256" t="str">
            <v>c«ng</v>
          </cell>
          <cell r="F1256">
            <v>14.25</v>
          </cell>
          <cell r="G1256">
            <v>15344</v>
          </cell>
          <cell r="H1256">
            <v>218652</v>
          </cell>
        </row>
        <row r="1257">
          <cell r="A1257" t="str">
            <v/>
          </cell>
          <cell r="D1257" t="str">
            <v>c/ M¸y thi c«ng</v>
          </cell>
          <cell r="H1257">
            <v>543278</v>
          </cell>
        </row>
        <row r="1258">
          <cell r="A1258" t="str">
            <v/>
          </cell>
          <cell r="C1258" t="str">
            <v>h23</v>
          </cell>
          <cell r="D1258" t="str">
            <v>M¸y hµn 23KW</v>
          </cell>
          <cell r="E1258" t="str">
            <v>ca</v>
          </cell>
          <cell r="F1258">
            <v>4.1500000000000004</v>
          </cell>
          <cell r="G1258">
            <v>77338</v>
          </cell>
          <cell r="H1258">
            <v>320953</v>
          </cell>
        </row>
        <row r="1259">
          <cell r="A1259" t="str">
            <v/>
          </cell>
          <cell r="C1259" t="str">
            <v>c16</v>
          </cell>
          <cell r="D1259" t="str">
            <v>CÈu 16T</v>
          </cell>
          <cell r="E1259" t="str">
            <v>ca</v>
          </cell>
          <cell r="F1259">
            <v>0.27</v>
          </cell>
          <cell r="G1259">
            <v>823425</v>
          </cell>
          <cell r="H1259">
            <v>222325</v>
          </cell>
        </row>
        <row r="1260">
          <cell r="A1260">
            <v>146</v>
          </cell>
          <cell r="B1260" t="str">
            <v>03-21-34/115A</v>
          </cell>
          <cell r="D1260" t="str">
            <v xml:space="preserve">S¶n xuÊt, l¾p dùng kÕt cÊu gç </v>
          </cell>
          <cell r="E1260" t="str">
            <v>m3</v>
          </cell>
          <cell r="H1260">
            <v>0</v>
          </cell>
        </row>
        <row r="1261">
          <cell r="A1261" t="str">
            <v/>
          </cell>
          <cell r="D1261" t="str">
            <v>a/ VËt liÖu</v>
          </cell>
          <cell r="H1261">
            <v>256319</v>
          </cell>
        </row>
        <row r="1262">
          <cell r="A1262" t="str">
            <v/>
          </cell>
          <cell r="C1262" t="str">
            <v>gn4</v>
          </cell>
          <cell r="D1262" t="str">
            <v>Gç nhãm 4                                3/15</v>
          </cell>
          <cell r="E1262" t="str">
            <v>m3</v>
          </cell>
          <cell r="F1262">
            <v>1.05</v>
          </cell>
          <cell r="G1262">
            <v>830880</v>
          </cell>
          <cell r="H1262">
            <v>174485</v>
          </cell>
          <cell r="J1262">
            <v>0</v>
          </cell>
        </row>
        <row r="1263">
          <cell r="A1263" t="str">
            <v/>
          </cell>
          <cell r="C1263" t="str">
            <v>b l</v>
          </cell>
          <cell r="D1263" t="str">
            <v>Bul«ng</v>
          </cell>
          <cell r="E1263" t="str">
            <v>c¸i</v>
          </cell>
          <cell r="F1263">
            <v>17</v>
          </cell>
          <cell r="G1263">
            <v>2727</v>
          </cell>
          <cell r="H1263">
            <v>46359</v>
          </cell>
        </row>
        <row r="1264">
          <cell r="A1264" t="str">
            <v/>
          </cell>
          <cell r="C1264" t="str">
            <v>® ®Øa</v>
          </cell>
          <cell r="D1264" t="str">
            <v>§inh ®Øa</v>
          </cell>
          <cell r="E1264" t="str">
            <v>c¸i</v>
          </cell>
          <cell r="F1264">
            <v>20</v>
          </cell>
          <cell r="G1264">
            <v>1400</v>
          </cell>
          <cell r="H1264">
            <v>28000</v>
          </cell>
        </row>
        <row r="1265">
          <cell r="A1265" t="str">
            <v/>
          </cell>
          <cell r="C1265" t="str">
            <v>®i</v>
          </cell>
          <cell r="D1265" t="str">
            <v>§inh</v>
          </cell>
          <cell r="E1265" t="str">
            <v>kg</v>
          </cell>
          <cell r="F1265">
            <v>1.5</v>
          </cell>
          <cell r="G1265">
            <v>6</v>
          </cell>
          <cell r="H1265">
            <v>9</v>
          </cell>
        </row>
        <row r="1266">
          <cell r="A1266" t="str">
            <v/>
          </cell>
          <cell r="D1266" t="str">
            <v>VËt liÖu kh¸c</v>
          </cell>
          <cell r="E1266" t="str">
            <v>%</v>
          </cell>
          <cell r="F1266">
            <v>3</v>
          </cell>
          <cell r="G1266">
            <v>248853</v>
          </cell>
          <cell r="H1266">
            <v>7466</v>
          </cell>
        </row>
        <row r="1267">
          <cell r="A1267" t="str">
            <v/>
          </cell>
          <cell r="D1267" t="str">
            <v>b/ Nh©n c«ng</v>
          </cell>
          <cell r="H1267">
            <v>270624</v>
          </cell>
        </row>
        <row r="1268">
          <cell r="A1268" t="str">
            <v/>
          </cell>
          <cell r="C1268" t="str">
            <v>4,5/7</v>
          </cell>
          <cell r="D1268" t="str">
            <v>Nh©n c«ng 4,5/7</v>
          </cell>
          <cell r="E1268" t="str">
            <v>c«ng</v>
          </cell>
          <cell r="F1268">
            <v>16</v>
          </cell>
          <cell r="G1268">
            <v>16914</v>
          </cell>
          <cell r="H1268">
            <v>270624</v>
          </cell>
        </row>
        <row r="1269">
          <cell r="A1269" t="str">
            <v/>
          </cell>
          <cell r="D1269" t="str">
            <v>c/ M¸y thi c«ng</v>
          </cell>
          <cell r="H1269">
            <v>285317</v>
          </cell>
        </row>
        <row r="1270">
          <cell r="A1270" t="str">
            <v/>
          </cell>
          <cell r="C1270" t="str">
            <v>c16</v>
          </cell>
          <cell r="D1270" t="str">
            <v>CÈu 16T</v>
          </cell>
          <cell r="E1270" t="str">
            <v>ca</v>
          </cell>
          <cell r="F1270">
            <v>0.33</v>
          </cell>
          <cell r="G1270">
            <v>823425</v>
          </cell>
          <cell r="H1270">
            <v>271730</v>
          </cell>
        </row>
        <row r="1271">
          <cell r="A1271" t="str">
            <v/>
          </cell>
          <cell r="D1271" t="str">
            <v>M¸y kh¸c</v>
          </cell>
          <cell r="E1271" t="str">
            <v>%</v>
          </cell>
          <cell r="F1271">
            <v>5</v>
          </cell>
          <cell r="G1271">
            <v>271730</v>
          </cell>
          <cell r="H1271">
            <v>13587</v>
          </cell>
        </row>
        <row r="1272">
          <cell r="A1272">
            <v>147</v>
          </cell>
          <cell r="B1272" t="str">
            <v>TT</v>
          </cell>
          <cell r="D1272" t="str">
            <v>Bao t¶i ®Êt sÐt</v>
          </cell>
        </row>
        <row r="1273">
          <cell r="A1273" t="str">
            <v/>
          </cell>
          <cell r="D1273" t="str">
            <v>a/ VËt liÖu</v>
          </cell>
          <cell r="H1273" t="e">
            <v>#N/A</v>
          </cell>
        </row>
        <row r="1274">
          <cell r="A1274" t="str">
            <v/>
          </cell>
          <cell r="D1274" t="e">
            <v>#N/A</v>
          </cell>
          <cell r="E1274" t="str">
            <v>m3</v>
          </cell>
          <cell r="G1274" t="e">
            <v>#N/A</v>
          </cell>
          <cell r="H1274" t="e">
            <v>#N/A</v>
          </cell>
        </row>
        <row r="1275">
          <cell r="A1275" t="str">
            <v/>
          </cell>
          <cell r="D1275" t="e">
            <v>#N/A</v>
          </cell>
          <cell r="E1275" t="str">
            <v>c¸i</v>
          </cell>
          <cell r="G1275" t="e">
            <v>#N/A</v>
          </cell>
          <cell r="H1275" t="e">
            <v>#N/A</v>
          </cell>
        </row>
        <row r="1276">
          <cell r="A1276" t="str">
            <v/>
          </cell>
          <cell r="D1276" t="str">
            <v>b/ Nh©n c«ng</v>
          </cell>
          <cell r="H1276" t="e">
            <v>#N/A</v>
          </cell>
        </row>
        <row r="1277">
          <cell r="A1277" t="str">
            <v/>
          </cell>
          <cell r="D1277" t="e">
            <v>#N/A</v>
          </cell>
          <cell r="E1277" t="str">
            <v>c«ng</v>
          </cell>
          <cell r="G1277" t="e">
            <v>#N/A</v>
          </cell>
          <cell r="H1277" t="e">
            <v>#N/A</v>
          </cell>
        </row>
        <row r="1278">
          <cell r="A1278">
            <v>148</v>
          </cell>
          <cell r="B1278" t="str">
            <v>TT</v>
          </cell>
          <cell r="D1278" t="str">
            <v>VËn chuyÓn vËt liÖu ra vÞ trÝ thi c«ng</v>
          </cell>
          <cell r="E1278" t="str">
            <v>TÊn</v>
          </cell>
        </row>
        <row r="1279">
          <cell r="A1279" t="str">
            <v/>
          </cell>
          <cell r="D1279" t="str">
            <v>b/ Nh©n c«ng</v>
          </cell>
          <cell r="H1279">
            <v>774</v>
          </cell>
        </row>
        <row r="1280">
          <cell r="A1280" t="str">
            <v/>
          </cell>
          <cell r="C1280" t="str">
            <v>3,5/7</v>
          </cell>
          <cell r="D1280" t="str">
            <v>Nh©n c«ng 3,5/7</v>
          </cell>
          <cell r="E1280" t="str">
            <v>c«ng</v>
          </cell>
          <cell r="F1280">
            <v>5.2999999999999999E-2</v>
          </cell>
          <cell r="G1280">
            <v>14611</v>
          </cell>
          <cell r="H1280">
            <v>774</v>
          </cell>
        </row>
        <row r="1281">
          <cell r="A1281" t="str">
            <v/>
          </cell>
          <cell r="D1281" t="str">
            <v>c/ M¸y thi c«ng</v>
          </cell>
          <cell r="H1281">
            <v>31700</v>
          </cell>
        </row>
        <row r="1282">
          <cell r="A1282" t="str">
            <v/>
          </cell>
          <cell r="C1282" t="str">
            <v>c16</v>
          </cell>
          <cell r="D1282" t="str">
            <v>CÈu 16T</v>
          </cell>
          <cell r="E1282" t="str">
            <v>ca</v>
          </cell>
          <cell r="F1282">
            <v>2.5000000000000001E-2</v>
          </cell>
          <cell r="G1282">
            <v>823425</v>
          </cell>
          <cell r="H1282">
            <v>20586</v>
          </cell>
        </row>
        <row r="1283">
          <cell r="A1283" t="str">
            <v/>
          </cell>
          <cell r="C1283" t="str">
            <v>«7</v>
          </cell>
          <cell r="D1283" t="str">
            <v>¤t« tù ®æ 7T</v>
          </cell>
          <cell r="E1283" t="str">
            <v>ca</v>
          </cell>
          <cell r="F1283">
            <v>2.5000000000000001E-2</v>
          </cell>
          <cell r="G1283">
            <v>444551</v>
          </cell>
          <cell r="H1283">
            <v>11114</v>
          </cell>
        </row>
        <row r="1284">
          <cell r="A1284">
            <v>149</v>
          </cell>
          <cell r="B1284" t="str">
            <v>NB.1220</v>
          </cell>
          <cell r="D1284" t="str">
            <v>LD, TD xe lao dÇm</v>
          </cell>
          <cell r="E1284" t="str">
            <v>TÊn</v>
          </cell>
        </row>
        <row r="1285">
          <cell r="A1285" t="str">
            <v/>
          </cell>
          <cell r="D1285" t="str">
            <v>a/ VËt liÖu</v>
          </cell>
          <cell r="H1285">
            <v>77925</v>
          </cell>
        </row>
        <row r="1286">
          <cell r="A1286" t="str">
            <v/>
          </cell>
          <cell r="C1286" t="str">
            <v>b l</v>
          </cell>
          <cell r="D1286" t="str">
            <v>Bul«ng</v>
          </cell>
          <cell r="E1286" t="str">
            <v>c¸i</v>
          </cell>
          <cell r="F1286">
            <v>15</v>
          </cell>
          <cell r="G1286">
            <v>2727</v>
          </cell>
          <cell r="H1286">
            <v>40905</v>
          </cell>
        </row>
        <row r="1287">
          <cell r="A1287" t="str">
            <v/>
          </cell>
          <cell r="C1287" t="str">
            <v>qh</v>
          </cell>
          <cell r="D1287" t="str">
            <v>Que hµn</v>
          </cell>
          <cell r="E1287" t="str">
            <v>kg</v>
          </cell>
          <cell r="F1287">
            <v>8.1999999999999993</v>
          </cell>
          <cell r="G1287">
            <v>8</v>
          </cell>
          <cell r="H1287">
            <v>66</v>
          </cell>
        </row>
        <row r="1288">
          <cell r="A1288" t="str">
            <v/>
          </cell>
          <cell r="C1288" t="str">
            <v>dtb</v>
          </cell>
          <cell r="D1288" t="str">
            <v>D©y thÐp buéc</v>
          </cell>
          <cell r="E1288" t="str">
            <v>kg</v>
          </cell>
          <cell r="F1288">
            <v>0.24</v>
          </cell>
          <cell r="G1288">
            <v>7</v>
          </cell>
          <cell r="H1288">
            <v>2</v>
          </cell>
        </row>
        <row r="1289">
          <cell r="A1289" t="str">
            <v/>
          </cell>
          <cell r="C1289" t="str">
            <v>tt&lt;10</v>
          </cell>
          <cell r="D1289" t="str">
            <v>ThÐp trßn d&lt;=10</v>
          </cell>
          <cell r="E1289" t="str">
            <v>kg</v>
          </cell>
          <cell r="F1289">
            <v>1.49</v>
          </cell>
          <cell r="G1289">
            <v>4</v>
          </cell>
          <cell r="H1289">
            <v>6</v>
          </cell>
        </row>
        <row r="1290">
          <cell r="A1290" t="str">
            <v/>
          </cell>
          <cell r="C1290" t="str">
            <v>gc</v>
          </cell>
          <cell r="D1290" t="str">
            <v>Gç chèng/kª</v>
          </cell>
          <cell r="E1290" t="str">
            <v>m3</v>
          </cell>
          <cell r="F1290">
            <v>0.04</v>
          </cell>
          <cell r="G1290">
            <v>830880</v>
          </cell>
          <cell r="H1290">
            <v>33235</v>
          </cell>
        </row>
        <row r="1291">
          <cell r="A1291" t="str">
            <v/>
          </cell>
          <cell r="D1291" t="str">
            <v>VËt liÖu kh¸c</v>
          </cell>
          <cell r="E1291" t="str">
            <v>%</v>
          </cell>
          <cell r="F1291">
            <v>5</v>
          </cell>
          <cell r="G1291">
            <v>74214</v>
          </cell>
          <cell r="H1291">
            <v>3711</v>
          </cell>
        </row>
        <row r="1292">
          <cell r="A1292" t="str">
            <v/>
          </cell>
          <cell r="D1292" t="str">
            <v>b/ Nh©n c«ng</v>
          </cell>
          <cell r="H1292">
            <v>128869</v>
          </cell>
        </row>
        <row r="1293">
          <cell r="A1293" t="str">
            <v/>
          </cell>
          <cell r="C1293" t="str">
            <v>3,5/7</v>
          </cell>
          <cell r="D1293" t="str">
            <v>Ngµy c«ng 3,5/7 LD</v>
          </cell>
          <cell r="E1293" t="str">
            <v>c«ng</v>
          </cell>
          <cell r="F1293">
            <v>5.2919999999999998</v>
          </cell>
          <cell r="G1293">
            <v>14611</v>
          </cell>
          <cell r="H1293">
            <v>77321</v>
          </cell>
        </row>
        <row r="1294">
          <cell r="A1294" t="str">
            <v/>
          </cell>
          <cell r="C1294" t="str">
            <v>3,5/7</v>
          </cell>
          <cell r="D1294" t="str">
            <v xml:space="preserve"> + Th¸o dì: 2/3 LD</v>
          </cell>
          <cell r="E1294" t="str">
            <v>c«ng</v>
          </cell>
          <cell r="F1294">
            <v>3.528</v>
          </cell>
          <cell r="G1294">
            <v>14611</v>
          </cell>
          <cell r="H1294">
            <v>51548</v>
          </cell>
        </row>
        <row r="1295">
          <cell r="A1295" t="str">
            <v/>
          </cell>
          <cell r="D1295" t="str">
            <v>c/ M¸y thi c«ng (LD + TD)</v>
          </cell>
          <cell r="H1295">
            <v>489989</v>
          </cell>
          <cell r="J1295">
            <v>1</v>
          </cell>
        </row>
        <row r="1296">
          <cell r="A1296" t="str">
            <v/>
          </cell>
          <cell r="C1296" t="str">
            <v>h23</v>
          </cell>
          <cell r="D1296" t="str">
            <v>M¸y hµn 23KW                              1,6667</v>
          </cell>
          <cell r="E1296" t="str">
            <v>ca</v>
          </cell>
          <cell r="F1296">
            <v>1.03</v>
          </cell>
          <cell r="G1296">
            <v>77338</v>
          </cell>
          <cell r="H1296">
            <v>132766</v>
          </cell>
        </row>
        <row r="1297">
          <cell r="A1297" t="str">
            <v/>
          </cell>
          <cell r="C1297" t="str">
            <v>c10</v>
          </cell>
          <cell r="D1297" t="str">
            <v>CÈu 10T                                            1,6667</v>
          </cell>
          <cell r="E1297" t="str">
            <v>ca</v>
          </cell>
          <cell r="F1297">
            <v>0.25</v>
          </cell>
          <cell r="G1297">
            <v>615511</v>
          </cell>
          <cell r="H1297">
            <v>256468</v>
          </cell>
        </row>
        <row r="1298">
          <cell r="A1298" t="str">
            <v/>
          </cell>
          <cell r="C1298" t="str">
            <v>ks4,5</v>
          </cell>
          <cell r="D1298" t="str">
            <v>M¸y khoan s¾t                                        1,6667</v>
          </cell>
          <cell r="E1298" t="str">
            <v>ca</v>
          </cell>
          <cell r="F1298">
            <v>0.4</v>
          </cell>
          <cell r="G1298">
            <v>72334</v>
          </cell>
          <cell r="H1298">
            <v>48224</v>
          </cell>
        </row>
        <row r="1299">
          <cell r="A1299" t="str">
            <v/>
          </cell>
          <cell r="C1299" t="str">
            <v>nk6</v>
          </cell>
          <cell r="D1299" t="str">
            <v>M¸y nÐn khÝ 6m3/ph                               1,6667</v>
          </cell>
          <cell r="E1299" t="str">
            <v>ca</v>
          </cell>
          <cell r="F1299">
            <v>0.1</v>
          </cell>
          <cell r="G1299">
            <v>315177</v>
          </cell>
          <cell r="H1299">
            <v>52531</v>
          </cell>
        </row>
        <row r="1300">
          <cell r="A1300">
            <v>150</v>
          </cell>
          <cell r="B1300" t="str">
            <v>BL.1114</v>
          </cell>
          <cell r="D1300" t="str">
            <v xml:space="preserve">§µo ph¸ ®¸ hè mãng </v>
          </cell>
          <cell r="E1300" t="str">
            <v>100m3</v>
          </cell>
        </row>
        <row r="1301">
          <cell r="A1301" t="str">
            <v/>
          </cell>
          <cell r="D1301" t="str">
            <v>b/ Nh©n c«ng</v>
          </cell>
          <cell r="H1301">
            <v>3441329</v>
          </cell>
        </row>
        <row r="1302">
          <cell r="A1302" t="str">
            <v/>
          </cell>
          <cell r="C1302" t="str">
            <v>3,5/7</v>
          </cell>
          <cell r="D1302" t="str">
            <v>Nh©n c«ng 3,5/7</v>
          </cell>
          <cell r="E1302" t="str">
            <v>c«ng</v>
          </cell>
          <cell r="F1302">
            <v>235.53</v>
          </cell>
          <cell r="G1302">
            <v>14611</v>
          </cell>
          <cell r="H1302">
            <v>3441329</v>
          </cell>
        </row>
        <row r="1303">
          <cell r="A1303">
            <v>151</v>
          </cell>
          <cell r="B1303" t="str">
            <v>UD.3210</v>
          </cell>
          <cell r="D1303" t="str">
            <v>Líp phßng n­íc mÆt cÇu</v>
          </cell>
          <cell r="E1303" t="str">
            <v>m2</v>
          </cell>
        </row>
        <row r="1304">
          <cell r="A1304" t="str">
            <v/>
          </cell>
          <cell r="D1304" t="str">
            <v>a/ VËt liÖu</v>
          </cell>
          <cell r="H1304">
            <v>0</v>
          </cell>
        </row>
        <row r="1305">
          <cell r="A1305" t="str">
            <v/>
          </cell>
          <cell r="C1305" t="str">
            <v>m ct</v>
          </cell>
          <cell r="D1305" t="str">
            <v>Mµng chèng thÊm + Phô gia dÝnh b¸m</v>
          </cell>
          <cell r="E1305" t="str">
            <v>m2</v>
          </cell>
          <cell r="F1305">
            <v>1.02</v>
          </cell>
          <cell r="G1305">
            <v>0</v>
          </cell>
          <cell r="H1305">
            <v>0</v>
          </cell>
        </row>
        <row r="1306">
          <cell r="A1306" t="str">
            <v/>
          </cell>
          <cell r="D1306" t="str">
            <v>VËt liÖu kh¸c</v>
          </cell>
          <cell r="E1306" t="str">
            <v>%</v>
          </cell>
          <cell r="F1306">
            <v>1.5</v>
          </cell>
          <cell r="G1306">
            <v>0</v>
          </cell>
          <cell r="H1306">
            <v>0</v>
          </cell>
        </row>
        <row r="1307">
          <cell r="A1307" t="str">
            <v/>
          </cell>
          <cell r="D1307" t="str">
            <v>b/ Nh©n c«ng</v>
          </cell>
          <cell r="H1307">
            <v>4091</v>
          </cell>
        </row>
        <row r="1308">
          <cell r="A1308" t="str">
            <v/>
          </cell>
          <cell r="C1308" t="str">
            <v>3,5/7</v>
          </cell>
          <cell r="D1308" t="str">
            <v>Nh©n c«ng 3,5/7</v>
          </cell>
          <cell r="E1308" t="str">
            <v>c«ng</v>
          </cell>
          <cell r="F1308">
            <v>0.28000000000000003</v>
          </cell>
          <cell r="G1308">
            <v>14611</v>
          </cell>
          <cell r="H1308">
            <v>4091</v>
          </cell>
        </row>
        <row r="1309">
          <cell r="A1309">
            <v>152</v>
          </cell>
          <cell r="B1309" t="str">
            <v>TT</v>
          </cell>
          <cell r="D1309" t="str">
            <v xml:space="preserve">S¶n xuÊt, l¾p dùng èng tho¸t n­íc </v>
          </cell>
          <cell r="E1309" t="str">
            <v>1èng</v>
          </cell>
        </row>
        <row r="1310">
          <cell r="A1310" t="str">
            <v/>
          </cell>
          <cell r="D1310" t="str">
            <v>a/VËt liÖu</v>
          </cell>
          <cell r="H1310">
            <v>284025</v>
          </cell>
        </row>
        <row r="1311">
          <cell r="A1311" t="str">
            <v/>
          </cell>
          <cell r="C1311" t="str">
            <v>« g+n</v>
          </cell>
          <cell r="D1311" t="str">
            <v>èng gang + n¾p ®Ëy</v>
          </cell>
          <cell r="E1311" t="str">
            <v>kg</v>
          </cell>
          <cell r="F1311">
            <v>27.05</v>
          </cell>
          <cell r="G1311">
            <v>10000</v>
          </cell>
          <cell r="H1311">
            <v>270500</v>
          </cell>
        </row>
        <row r="1312">
          <cell r="A1312" t="str">
            <v/>
          </cell>
          <cell r="D1312" t="str">
            <v>VËt liÖu kh¸c</v>
          </cell>
          <cell r="E1312" t="str">
            <v>%</v>
          </cell>
          <cell r="F1312">
            <v>5</v>
          </cell>
          <cell r="G1312">
            <v>270500</v>
          </cell>
          <cell r="H1312">
            <v>13525</v>
          </cell>
        </row>
        <row r="1313">
          <cell r="A1313" t="str">
            <v/>
          </cell>
          <cell r="D1313" t="str">
            <v>b/ Nh©n c«ng</v>
          </cell>
          <cell r="H1313">
            <v>5524</v>
          </cell>
        </row>
        <row r="1314">
          <cell r="A1314" t="str">
            <v/>
          </cell>
          <cell r="C1314" t="str">
            <v>4,0/7</v>
          </cell>
          <cell r="D1314" t="str">
            <v>Nh©n c«ng 4,0/7</v>
          </cell>
          <cell r="E1314" t="str">
            <v>c«ng</v>
          </cell>
          <cell r="F1314">
            <v>0.36</v>
          </cell>
          <cell r="G1314">
            <v>15344</v>
          </cell>
          <cell r="H1314">
            <v>5524</v>
          </cell>
        </row>
        <row r="1315">
          <cell r="A1315">
            <v>153</v>
          </cell>
          <cell r="B1315" t="str">
            <v>BK.4223</v>
          </cell>
          <cell r="D1315" t="str">
            <v xml:space="preserve">§¾p ®Êt b»ng m¸y </v>
          </cell>
          <cell r="E1315" t="str">
            <v>100m3</v>
          </cell>
        </row>
        <row r="1316">
          <cell r="A1316" t="str">
            <v/>
          </cell>
          <cell r="D1316" t="str">
            <v>b/ Nh©n c«ng</v>
          </cell>
          <cell r="H1316">
            <v>43854</v>
          </cell>
        </row>
        <row r="1317">
          <cell r="A1317" t="str">
            <v/>
          </cell>
          <cell r="C1317" t="str">
            <v>3,0/7</v>
          </cell>
          <cell r="D1317" t="str">
            <v>Nh©n c«ng 3,0/7</v>
          </cell>
          <cell r="E1317" t="str">
            <v>c«ng</v>
          </cell>
          <cell r="F1317">
            <v>3.16</v>
          </cell>
          <cell r="G1317">
            <v>13878</v>
          </cell>
          <cell r="H1317">
            <v>43854</v>
          </cell>
        </row>
        <row r="1318">
          <cell r="A1318" t="str">
            <v/>
          </cell>
          <cell r="D1318" t="str">
            <v>c/ M¸y thi c«ng</v>
          </cell>
          <cell r="H1318" t="e">
            <v>#N/A</v>
          </cell>
        </row>
        <row r="1319">
          <cell r="A1319" t="str">
            <v/>
          </cell>
          <cell r="C1319" t="str">
            <v>lbt16</v>
          </cell>
          <cell r="D1319" t="e">
            <v>#N/A</v>
          </cell>
          <cell r="E1319" t="str">
            <v>ca</v>
          </cell>
          <cell r="F1319">
            <v>0.37</v>
          </cell>
          <cell r="G1319" t="e">
            <v>#N/A</v>
          </cell>
          <cell r="H1319" t="e">
            <v>#N/A</v>
          </cell>
        </row>
        <row r="1320">
          <cell r="A1320" t="str">
            <v/>
          </cell>
          <cell r="C1320" t="str">
            <v>u110</v>
          </cell>
          <cell r="D1320" t="str">
            <v>M¸y ñi 110cv</v>
          </cell>
          <cell r="E1320" t="str">
            <v>ca</v>
          </cell>
          <cell r="F1320">
            <v>0.185</v>
          </cell>
          <cell r="G1320">
            <v>669348</v>
          </cell>
          <cell r="H1320">
            <v>123829</v>
          </cell>
        </row>
        <row r="1321">
          <cell r="A1321">
            <v>154</v>
          </cell>
          <cell r="B1321" t="str">
            <v>HA.9110</v>
          </cell>
          <cell r="D1321" t="str">
            <v>BT M300 cäc nhåi trªn c¹n d&lt;=1000</v>
          </cell>
          <cell r="E1321" t="str">
            <v>m3</v>
          </cell>
        </row>
        <row r="1322">
          <cell r="A1322" t="str">
            <v/>
          </cell>
          <cell r="D1322" t="str">
            <v>a/VËt liÖu</v>
          </cell>
          <cell r="H1322">
            <v>655014</v>
          </cell>
        </row>
        <row r="1323">
          <cell r="A1323" t="str">
            <v/>
          </cell>
          <cell r="D1323" t="str">
            <v>V­a BT M300 ®¸ 1x2 (®é sôt 14-17)</v>
          </cell>
          <cell r="E1323" t="str">
            <v>m3</v>
          </cell>
          <cell r="F1323">
            <v>1.1000000000000001</v>
          </cell>
          <cell r="G1323">
            <v>592970</v>
          </cell>
          <cell r="H1323">
            <v>652267</v>
          </cell>
        </row>
        <row r="1324">
          <cell r="A1324" t="str">
            <v/>
          </cell>
          <cell r="D1324" t="str">
            <v>èng ®æ d=300</v>
          </cell>
          <cell r="E1324" t="str">
            <v>m</v>
          </cell>
          <cell r="F1324">
            <v>1.2E-2</v>
          </cell>
          <cell r="G1324">
            <v>120000</v>
          </cell>
          <cell r="H1324">
            <v>1440</v>
          </cell>
        </row>
        <row r="1325">
          <cell r="A1325" t="str">
            <v/>
          </cell>
          <cell r="D1325" t="str">
            <v>VËt liÖu kh¸c</v>
          </cell>
          <cell r="E1325" t="str">
            <v>m3</v>
          </cell>
          <cell r="F1325">
            <v>0.2</v>
          </cell>
          <cell r="G1325">
            <v>653707</v>
          </cell>
          <cell r="H1325">
            <v>1307</v>
          </cell>
        </row>
        <row r="1326">
          <cell r="A1326" t="str">
            <v/>
          </cell>
          <cell r="D1326" t="str">
            <v>b/ Nh©n c«ng</v>
          </cell>
          <cell r="H1326">
            <v>71885</v>
          </cell>
        </row>
        <row r="1327">
          <cell r="A1327" t="str">
            <v/>
          </cell>
          <cell r="C1327" t="str">
            <v>4,5/7</v>
          </cell>
          <cell r="D1327" t="str">
            <v>Nh©n c«ng 4,5/7</v>
          </cell>
          <cell r="E1327" t="str">
            <v>c«ng</v>
          </cell>
          <cell r="F1327">
            <v>4.25</v>
          </cell>
          <cell r="G1327">
            <v>16914</v>
          </cell>
          <cell r="H1327">
            <v>71885</v>
          </cell>
        </row>
        <row r="1328">
          <cell r="A1328" t="str">
            <v/>
          </cell>
          <cell r="D1328" t="str">
            <v>c/ M¸y thi c«ng</v>
          </cell>
          <cell r="H1328">
            <v>101754</v>
          </cell>
        </row>
        <row r="1329">
          <cell r="A1329" t="str">
            <v/>
          </cell>
          <cell r="C1329" t="str">
            <v>t250</v>
          </cell>
          <cell r="D1329" t="str">
            <v>M¸y trén 250l</v>
          </cell>
          <cell r="E1329" t="str">
            <v>ca</v>
          </cell>
          <cell r="F1329">
            <v>0.11</v>
          </cell>
          <cell r="G1329">
            <v>96272</v>
          </cell>
          <cell r="H1329">
            <v>10590</v>
          </cell>
        </row>
        <row r="1330">
          <cell r="A1330" t="str">
            <v/>
          </cell>
          <cell r="C1330" t="str">
            <v>cx50</v>
          </cell>
          <cell r="D1330" t="str">
            <v>CÈu xÝch 50T</v>
          </cell>
          <cell r="E1330" t="str">
            <v>ca</v>
          </cell>
          <cell r="F1330">
            <v>5.5E-2</v>
          </cell>
          <cell r="G1330">
            <v>1639226</v>
          </cell>
          <cell r="H1330">
            <v>90157</v>
          </cell>
        </row>
        <row r="1331">
          <cell r="A1331" t="str">
            <v/>
          </cell>
          <cell r="D1331" t="str">
            <v>M¸y kh¸c</v>
          </cell>
          <cell r="E1331" t="str">
            <v>%</v>
          </cell>
          <cell r="F1331">
            <v>1</v>
          </cell>
          <cell r="G1331">
            <v>100747</v>
          </cell>
          <cell r="H1331">
            <v>1007</v>
          </cell>
        </row>
        <row r="1332">
          <cell r="A1332">
            <v>155</v>
          </cell>
          <cell r="B1332" t="str">
            <v>IA.6121</v>
          </cell>
          <cell r="D1332" t="str">
            <v>Cèt thÐp cäc khoan nhåi trªn c¹n d&lt;=18</v>
          </cell>
          <cell r="E1332" t="str">
            <v>TÊn</v>
          </cell>
        </row>
        <row r="1333">
          <cell r="A1333" t="str">
            <v/>
          </cell>
          <cell r="D1333" t="str">
            <v>a/VËt liÖu</v>
          </cell>
          <cell r="H1333">
            <v>4299</v>
          </cell>
        </row>
        <row r="1334">
          <cell r="A1334" t="str">
            <v/>
          </cell>
          <cell r="C1334" t="str">
            <v>tt&lt;18</v>
          </cell>
          <cell r="D1334" t="str">
            <v>ThÐp trßn d&lt;=18</v>
          </cell>
          <cell r="E1334" t="str">
            <v>kg</v>
          </cell>
          <cell r="F1334">
            <v>1020</v>
          </cell>
          <cell r="G1334">
            <v>4</v>
          </cell>
          <cell r="H1334">
            <v>4080</v>
          </cell>
        </row>
        <row r="1335">
          <cell r="A1335" t="str">
            <v/>
          </cell>
          <cell r="C1335" t="str">
            <v>dtb</v>
          </cell>
          <cell r="D1335" t="str">
            <v>D©y thÐp buéc</v>
          </cell>
          <cell r="E1335" t="str">
            <v>kg</v>
          </cell>
          <cell r="F1335">
            <v>14.28</v>
          </cell>
          <cell r="G1335">
            <v>7</v>
          </cell>
          <cell r="H1335">
            <v>100</v>
          </cell>
        </row>
        <row r="1336">
          <cell r="A1336" t="str">
            <v/>
          </cell>
          <cell r="C1336" t="str">
            <v>qh</v>
          </cell>
          <cell r="D1336" t="str">
            <v>Que hµn</v>
          </cell>
          <cell r="E1336" t="str">
            <v>kg</v>
          </cell>
          <cell r="F1336">
            <v>9.5</v>
          </cell>
          <cell r="G1336">
            <v>8</v>
          </cell>
          <cell r="H1336">
            <v>76</v>
          </cell>
        </row>
        <row r="1337">
          <cell r="A1337" t="str">
            <v/>
          </cell>
          <cell r="D1337" t="str">
            <v>VËt liÖu kh¸c</v>
          </cell>
          <cell r="E1337" t="str">
            <v>%</v>
          </cell>
          <cell r="F1337">
            <v>1</v>
          </cell>
          <cell r="G1337">
            <v>4256</v>
          </cell>
          <cell r="H1337">
            <v>43</v>
          </cell>
        </row>
        <row r="1338">
          <cell r="A1338" t="str">
            <v/>
          </cell>
          <cell r="D1338" t="str">
            <v>b/ Nh©n c«ng</v>
          </cell>
          <cell r="H1338">
            <v>188731</v>
          </cell>
        </row>
        <row r="1339">
          <cell r="A1339" t="str">
            <v/>
          </cell>
          <cell r="C1339" t="str">
            <v>4,0/7</v>
          </cell>
          <cell r="D1339" t="str">
            <v>Nh©n c«ng 4,0/7</v>
          </cell>
          <cell r="E1339" t="str">
            <v>c«ng</v>
          </cell>
          <cell r="F1339">
            <v>12.3</v>
          </cell>
          <cell r="G1339">
            <v>15344</v>
          </cell>
          <cell r="H1339">
            <v>188731</v>
          </cell>
        </row>
        <row r="1340">
          <cell r="A1340" t="str">
            <v/>
          </cell>
          <cell r="D1340" t="str">
            <v>c/ M¸y thi c«ng</v>
          </cell>
          <cell r="H1340">
            <v>345311</v>
          </cell>
        </row>
        <row r="1341">
          <cell r="A1341" t="str">
            <v/>
          </cell>
          <cell r="C1341" t="str">
            <v>h23</v>
          </cell>
          <cell r="D1341" t="str">
            <v>M¸y hµn 23KW</v>
          </cell>
          <cell r="E1341" t="str">
            <v>ca</v>
          </cell>
          <cell r="F1341">
            <v>2.37</v>
          </cell>
          <cell r="G1341">
            <v>77338</v>
          </cell>
          <cell r="H1341">
            <v>183291</v>
          </cell>
        </row>
        <row r="1342">
          <cell r="A1342" t="str">
            <v/>
          </cell>
          <cell r="C1342" t="str">
            <v>cuct</v>
          </cell>
          <cell r="D1342" t="str">
            <v>M¸y c¾t uèn cèt thÐp</v>
          </cell>
          <cell r="E1342" t="str">
            <v>ca</v>
          </cell>
          <cell r="F1342">
            <v>0.32</v>
          </cell>
          <cell r="G1342">
            <v>39789</v>
          </cell>
          <cell r="H1342">
            <v>12732</v>
          </cell>
        </row>
        <row r="1343">
          <cell r="A1343" t="str">
            <v/>
          </cell>
          <cell r="C1343" t="str">
            <v>c25</v>
          </cell>
          <cell r="D1343" t="str">
            <v>CÈu 25T</v>
          </cell>
          <cell r="E1343" t="str">
            <v>ca</v>
          </cell>
          <cell r="F1343">
            <v>0.13</v>
          </cell>
          <cell r="G1343">
            <v>1148366</v>
          </cell>
          <cell r="H1343">
            <v>149288</v>
          </cell>
        </row>
        <row r="1344">
          <cell r="A1344">
            <v>156</v>
          </cell>
          <cell r="B1344" t="str">
            <v>IA.6131</v>
          </cell>
          <cell r="D1344" t="str">
            <v>Cèt thÐp cäc khoan nhåi trªn c¹n d&gt;=18</v>
          </cell>
          <cell r="E1344" t="str">
            <v>TÊn</v>
          </cell>
        </row>
        <row r="1345">
          <cell r="A1345" t="str">
            <v/>
          </cell>
          <cell r="D1345" t="str">
            <v>a/VËt liÖu</v>
          </cell>
          <cell r="H1345">
            <v>4307</v>
          </cell>
        </row>
        <row r="1346">
          <cell r="A1346" t="str">
            <v/>
          </cell>
          <cell r="C1346" t="str">
            <v>tt&gt;18</v>
          </cell>
          <cell r="D1346" t="str">
            <v>ThÐp trßn d&gt;18</v>
          </cell>
          <cell r="E1346" t="str">
            <v>kg</v>
          </cell>
          <cell r="F1346">
            <v>1020</v>
          </cell>
          <cell r="G1346">
            <v>4</v>
          </cell>
          <cell r="H1346">
            <v>4080</v>
          </cell>
        </row>
        <row r="1347">
          <cell r="A1347" t="str">
            <v/>
          </cell>
          <cell r="C1347" t="str">
            <v>dtb</v>
          </cell>
          <cell r="D1347" t="str">
            <v>D©y thÐp buéc</v>
          </cell>
          <cell r="E1347" t="str">
            <v>kg</v>
          </cell>
          <cell r="F1347">
            <v>14.28</v>
          </cell>
          <cell r="G1347">
            <v>7</v>
          </cell>
          <cell r="H1347">
            <v>100</v>
          </cell>
        </row>
        <row r="1348">
          <cell r="A1348" t="str">
            <v/>
          </cell>
          <cell r="C1348" t="str">
            <v>qh</v>
          </cell>
          <cell r="D1348" t="str">
            <v>Que hµn</v>
          </cell>
          <cell r="E1348" t="str">
            <v>kg</v>
          </cell>
          <cell r="F1348">
            <v>10.5</v>
          </cell>
          <cell r="G1348">
            <v>8</v>
          </cell>
          <cell r="H1348">
            <v>84</v>
          </cell>
        </row>
        <row r="1349">
          <cell r="A1349" t="str">
            <v/>
          </cell>
          <cell r="D1349" t="str">
            <v>VËt liÖu kh¸c</v>
          </cell>
          <cell r="E1349" t="str">
            <v>%</v>
          </cell>
          <cell r="F1349">
            <v>1</v>
          </cell>
          <cell r="G1349">
            <v>4264</v>
          </cell>
          <cell r="H1349">
            <v>43</v>
          </cell>
        </row>
        <row r="1350">
          <cell r="A1350" t="str">
            <v/>
          </cell>
          <cell r="D1350" t="str">
            <v>b/ Nh©n c«ng</v>
          </cell>
          <cell r="H1350">
            <v>165715</v>
          </cell>
        </row>
        <row r="1351">
          <cell r="A1351" t="str">
            <v/>
          </cell>
          <cell r="C1351" t="str">
            <v>4,0/7</v>
          </cell>
          <cell r="D1351" t="str">
            <v>Nh©n c«ng 4,0/7</v>
          </cell>
          <cell r="E1351" t="str">
            <v>c«ng</v>
          </cell>
          <cell r="F1351">
            <v>10.8</v>
          </cell>
          <cell r="G1351">
            <v>15344</v>
          </cell>
          <cell r="H1351">
            <v>165715</v>
          </cell>
        </row>
        <row r="1352">
          <cell r="A1352" t="str">
            <v/>
          </cell>
          <cell r="D1352" t="str">
            <v>c/ M¸y thi c«ng</v>
          </cell>
          <cell r="H1352">
            <v>346796</v>
          </cell>
        </row>
        <row r="1353">
          <cell r="A1353" t="str">
            <v/>
          </cell>
          <cell r="C1353" t="str">
            <v>h23</v>
          </cell>
          <cell r="D1353" t="str">
            <v>M¸y hµn 23KW</v>
          </cell>
          <cell r="E1353" t="str">
            <v>ca</v>
          </cell>
          <cell r="F1353">
            <v>2.62</v>
          </cell>
          <cell r="G1353">
            <v>77338</v>
          </cell>
          <cell r="H1353">
            <v>202626</v>
          </cell>
        </row>
        <row r="1354">
          <cell r="A1354" t="str">
            <v/>
          </cell>
          <cell r="C1354" t="str">
            <v>cuct</v>
          </cell>
          <cell r="D1354" t="str">
            <v>M¸y c¾t uèn cèt thÐp</v>
          </cell>
          <cell r="E1354" t="str">
            <v>ca</v>
          </cell>
          <cell r="F1354">
            <v>0.16</v>
          </cell>
          <cell r="G1354">
            <v>39789</v>
          </cell>
          <cell r="H1354">
            <v>6366</v>
          </cell>
        </row>
        <row r="1355">
          <cell r="A1355" t="str">
            <v/>
          </cell>
          <cell r="C1355" t="str">
            <v>c25</v>
          </cell>
          <cell r="D1355" t="str">
            <v>CÈu 25T</v>
          </cell>
          <cell r="E1355" t="str">
            <v>ca</v>
          </cell>
          <cell r="F1355">
            <v>0.12</v>
          </cell>
          <cell r="G1355">
            <v>1148366</v>
          </cell>
          <cell r="H1355">
            <v>137804</v>
          </cell>
        </row>
        <row r="1356">
          <cell r="A1356">
            <v>157</v>
          </cell>
          <cell r="B1356" t="str">
            <v>NA.2210</v>
          </cell>
          <cell r="D1356" t="str">
            <v>SX èng v¸ch thÐp</v>
          </cell>
          <cell r="E1356" t="str">
            <v>TÊn</v>
          </cell>
        </row>
        <row r="1357">
          <cell r="A1357" t="str">
            <v/>
          </cell>
          <cell r="D1357" t="str">
            <v>a/VËt liÖu</v>
          </cell>
          <cell r="H1357">
            <v>5916</v>
          </cell>
        </row>
        <row r="1358">
          <cell r="A1358" t="str">
            <v/>
          </cell>
          <cell r="C1358" t="str">
            <v>tb</v>
          </cell>
          <cell r="D1358" t="str">
            <v xml:space="preserve">ThÐp b¶n                            </v>
          </cell>
          <cell r="E1358" t="str">
            <v>kg</v>
          </cell>
          <cell r="F1358">
            <v>1025</v>
          </cell>
          <cell r="G1358">
            <v>3</v>
          </cell>
          <cell r="H1358">
            <v>3075</v>
          </cell>
        </row>
        <row r="1359">
          <cell r="A1359" t="str">
            <v/>
          </cell>
          <cell r="C1359" t="str">
            <v>¤ xy</v>
          </cell>
          <cell r="D1359" t="str">
            <v>¤ xy</v>
          </cell>
          <cell r="E1359" t="str">
            <v>Chai</v>
          </cell>
          <cell r="F1359">
            <v>7.8E-2</v>
          </cell>
          <cell r="G1359">
            <v>27300</v>
          </cell>
          <cell r="H1359">
            <v>2129</v>
          </cell>
        </row>
        <row r="1360">
          <cell r="A1360" t="str">
            <v/>
          </cell>
          <cell r="C1360" t="str">
            <v>® ®</v>
          </cell>
          <cell r="D1360" t="str">
            <v>§Êt ®Ìn</v>
          </cell>
          <cell r="E1360" t="str">
            <v>kg</v>
          </cell>
          <cell r="F1360">
            <v>6.2E-2</v>
          </cell>
          <cell r="G1360">
            <v>7818</v>
          </cell>
          <cell r="H1360">
            <v>485</v>
          </cell>
        </row>
        <row r="1361">
          <cell r="A1361" t="str">
            <v/>
          </cell>
          <cell r="C1361" t="str">
            <v>qh</v>
          </cell>
          <cell r="D1361" t="str">
            <v>Que hµn</v>
          </cell>
          <cell r="E1361" t="str">
            <v>kg</v>
          </cell>
          <cell r="F1361">
            <v>17.5</v>
          </cell>
          <cell r="G1361">
            <v>8</v>
          </cell>
          <cell r="H1361">
            <v>140</v>
          </cell>
        </row>
        <row r="1362">
          <cell r="A1362" t="str">
            <v/>
          </cell>
          <cell r="D1362" t="str">
            <v>VËt liÖu kh¸c</v>
          </cell>
          <cell r="E1362" t="str">
            <v>%</v>
          </cell>
          <cell r="F1362">
            <v>1.5</v>
          </cell>
          <cell r="G1362">
            <v>5829</v>
          </cell>
          <cell r="H1362">
            <v>87</v>
          </cell>
        </row>
        <row r="1363">
          <cell r="A1363" t="str">
            <v/>
          </cell>
          <cell r="D1363" t="str">
            <v>b/ Nh©n c«ng</v>
          </cell>
          <cell r="H1363">
            <v>312909</v>
          </cell>
        </row>
        <row r="1364">
          <cell r="A1364" t="str">
            <v/>
          </cell>
          <cell r="C1364" t="str">
            <v>4,5/7</v>
          </cell>
          <cell r="D1364" t="str">
            <v>Nh©n c«ng 4,5/7</v>
          </cell>
          <cell r="E1364" t="str">
            <v>c«ng</v>
          </cell>
          <cell r="F1364">
            <v>18.5</v>
          </cell>
          <cell r="G1364">
            <v>16914</v>
          </cell>
          <cell r="H1364">
            <v>312909</v>
          </cell>
        </row>
        <row r="1365">
          <cell r="A1365" t="str">
            <v/>
          </cell>
          <cell r="D1365" t="str">
            <v>c/ M¸y thi c«ng</v>
          </cell>
          <cell r="H1365">
            <v>385814</v>
          </cell>
        </row>
        <row r="1366">
          <cell r="A1366" t="str">
            <v/>
          </cell>
          <cell r="C1366" t="str">
            <v>h23</v>
          </cell>
          <cell r="D1366" t="str">
            <v>M¸y hµn 23KW</v>
          </cell>
          <cell r="E1366" t="str">
            <v>ca</v>
          </cell>
          <cell r="F1366">
            <v>4.37</v>
          </cell>
          <cell r="G1366">
            <v>77338</v>
          </cell>
          <cell r="H1366">
            <v>337967</v>
          </cell>
        </row>
        <row r="1367">
          <cell r="A1367" t="str">
            <v/>
          </cell>
          <cell r="C1367" t="str">
            <v>c «</v>
          </cell>
          <cell r="D1367" t="str">
            <v>M¸y cuèn èng</v>
          </cell>
          <cell r="E1367" t="str">
            <v>ca</v>
          </cell>
          <cell r="F1367">
            <v>0.5</v>
          </cell>
          <cell r="G1367">
            <v>43589</v>
          </cell>
          <cell r="H1367">
            <v>21795</v>
          </cell>
        </row>
        <row r="1368">
          <cell r="A1368" t="str">
            <v/>
          </cell>
          <cell r="C1368" t="str">
            <v>c16</v>
          </cell>
          <cell r="D1368" t="str">
            <v>CÈu 16T</v>
          </cell>
          <cell r="E1368" t="str">
            <v>ca</v>
          </cell>
          <cell r="F1368">
            <v>2.7E-2</v>
          </cell>
          <cell r="G1368">
            <v>823425</v>
          </cell>
          <cell r="H1368">
            <v>22232</v>
          </cell>
        </row>
        <row r="1369">
          <cell r="A1369" t="str">
            <v/>
          </cell>
          <cell r="D1369" t="str">
            <v>M¸y kh¸c</v>
          </cell>
          <cell r="E1369" t="str">
            <v>%</v>
          </cell>
          <cell r="F1369">
            <v>1</v>
          </cell>
          <cell r="G1369">
            <v>381994</v>
          </cell>
          <cell r="H1369">
            <v>3820</v>
          </cell>
        </row>
        <row r="1370">
          <cell r="A1370">
            <v>158</v>
          </cell>
          <cell r="B1370" t="str">
            <v>TT</v>
          </cell>
          <cell r="D1370" t="str">
            <v xml:space="preserve">C¾t ®Ëp ®Çu cäc khoan nhåi </v>
          </cell>
          <cell r="E1370" t="str">
            <v>Cäc</v>
          </cell>
          <cell r="I1370">
            <v>34</v>
          </cell>
          <cell r="J1370" t="str">
            <v>§Ëp ®Çu cäc khoan nhåi ( 1m3)</v>
          </cell>
        </row>
        <row r="1371">
          <cell r="A1371" t="str">
            <v/>
          </cell>
          <cell r="D1371" t="str">
            <v>a/VËt liÖu</v>
          </cell>
          <cell r="H1371">
            <v>1368</v>
          </cell>
          <cell r="J1371" t="str">
            <v>a/ VËt liÖu</v>
          </cell>
        </row>
        <row r="1372">
          <cell r="A1372" t="str">
            <v/>
          </cell>
          <cell r="C1372" t="str">
            <v>¤ xy</v>
          </cell>
          <cell r="D1372" t="str">
            <v>¤ xy c¾t èng v¸ch thÐp</v>
          </cell>
          <cell r="E1372" t="str">
            <v>Chai</v>
          </cell>
          <cell r="F1372">
            <v>2.7199999999999998E-2</v>
          </cell>
          <cell r="G1372">
            <v>27300</v>
          </cell>
          <cell r="H1372">
            <v>743</v>
          </cell>
          <cell r="J1372" t="str">
            <v>Que hµn</v>
          </cell>
        </row>
        <row r="1373">
          <cell r="A1373" t="str">
            <v/>
          </cell>
          <cell r="C1373" t="str">
            <v>® ®</v>
          </cell>
          <cell r="D1373" t="str">
            <v>§Êt ®Ìn</v>
          </cell>
          <cell r="E1373" t="str">
            <v>kg</v>
          </cell>
          <cell r="F1373">
            <v>0.08</v>
          </cell>
          <cell r="G1373">
            <v>7818</v>
          </cell>
          <cell r="H1373">
            <v>625</v>
          </cell>
          <cell r="I1373" t="str">
            <v>AH.1110</v>
          </cell>
          <cell r="J1373" t="str">
            <v>b/ Nh©n c«ng</v>
          </cell>
        </row>
        <row r="1374">
          <cell r="A1374" t="str">
            <v/>
          </cell>
          <cell r="D1374" t="str">
            <v>b/ Nh©n c«ng</v>
          </cell>
          <cell r="H1374">
            <v>54124</v>
          </cell>
          <cell r="J1374" t="str">
            <v>Ngµy c«ng 3,5/7</v>
          </cell>
        </row>
        <row r="1375">
          <cell r="A1375" t="str">
            <v/>
          </cell>
          <cell r="C1375" t="str">
            <v>3,5/7</v>
          </cell>
          <cell r="D1375" t="str">
            <v>Nh©n c«ng 3,5/7</v>
          </cell>
          <cell r="E1375" t="str">
            <v>c«ng</v>
          </cell>
          <cell r="F1375">
            <v>3.7042999999999999</v>
          </cell>
          <cell r="G1375">
            <v>14611</v>
          </cell>
          <cell r="H1375">
            <v>54124</v>
          </cell>
          <cell r="J1375" t="str">
            <v>c/ M¸y thi c«ng</v>
          </cell>
        </row>
        <row r="1376">
          <cell r="A1376">
            <v>159</v>
          </cell>
          <cell r="B1376" t="str">
            <v>DA.1120</v>
          </cell>
          <cell r="D1376" t="str">
            <v>Khoan to¹ lç vµo ®Êt trªn c¹n d=1000mm</v>
          </cell>
          <cell r="J1376" t="str">
            <v>Bóa c¨n 3m3KN/ph</v>
          </cell>
        </row>
        <row r="1377">
          <cell r="A1377" t="str">
            <v/>
          </cell>
          <cell r="D1377" t="str">
            <v>b/ Nh©n c«ng</v>
          </cell>
          <cell r="H1377">
            <v>56839</v>
          </cell>
          <cell r="J1377" t="str">
            <v>M¸y nÐn khÝ 9m3/ph</v>
          </cell>
        </row>
        <row r="1378">
          <cell r="A1378" t="str">
            <v/>
          </cell>
          <cell r="C1378" t="str">
            <v>4,0/7</v>
          </cell>
          <cell r="D1378" t="str">
            <v>Nh©n c«ng 4,0/7</v>
          </cell>
          <cell r="E1378" t="str">
            <v>c«ng</v>
          </cell>
          <cell r="F1378">
            <v>3.7042999999999999</v>
          </cell>
          <cell r="G1378">
            <v>15344</v>
          </cell>
          <cell r="H1378">
            <v>56839</v>
          </cell>
          <cell r="J1378" t="str">
            <v>M¸y hµn</v>
          </cell>
        </row>
        <row r="1379">
          <cell r="A1379" t="str">
            <v/>
          </cell>
          <cell r="D1379" t="str">
            <v>c/ M¸y thi c«ng</v>
          </cell>
          <cell r="H1379">
            <v>381994</v>
          </cell>
        </row>
        <row r="1380">
          <cell r="A1380" t="str">
            <v/>
          </cell>
          <cell r="C1380" t="str">
            <v>h23</v>
          </cell>
          <cell r="D1380" t="str">
            <v>M¸y hµn 23KW</v>
          </cell>
          <cell r="E1380" t="str">
            <v>ca</v>
          </cell>
          <cell r="F1380">
            <v>4.37</v>
          </cell>
          <cell r="G1380">
            <v>77338</v>
          </cell>
          <cell r="H1380">
            <v>337967</v>
          </cell>
        </row>
        <row r="1381">
          <cell r="A1381" t="str">
            <v/>
          </cell>
          <cell r="C1381" t="str">
            <v>c «</v>
          </cell>
          <cell r="D1381" t="str">
            <v>M¸y cuèn èng</v>
          </cell>
          <cell r="E1381" t="str">
            <v>ca</v>
          </cell>
          <cell r="F1381">
            <v>0.5</v>
          </cell>
          <cell r="G1381">
            <v>43589</v>
          </cell>
          <cell r="H1381">
            <v>21795</v>
          </cell>
        </row>
        <row r="1382">
          <cell r="A1382" t="str">
            <v/>
          </cell>
          <cell r="C1382" t="str">
            <v>c16</v>
          </cell>
          <cell r="D1382" t="str">
            <v>CÈu 16T</v>
          </cell>
          <cell r="E1382" t="str">
            <v>ca</v>
          </cell>
          <cell r="F1382">
            <v>2.7E-2</v>
          </cell>
          <cell r="G1382">
            <v>823425</v>
          </cell>
          <cell r="H1382">
            <v>22232</v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  <sheetName val="TienLuonc"/>
      <sheetName val="Bang 14_ VT%TB chu y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B45" t="str">
            <v>06.1106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  <sheetName val="A-ú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  <sheetName val="Bia 31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A6"/>
      <sheetName val="CHITIET"/>
      <sheetName val="ma-pt"/>
      <sheetName val="LoaiDa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  <row r="24">
          <cell r="D24">
            <v>6000</v>
          </cell>
        </row>
        <row r="25">
          <cell r="D25">
            <v>1400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  <sheetName val="VL,NC,MTC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A32" t="str">
            <v>M150</v>
          </cell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G186">
            <v>200580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J193">
            <v>336974.39999999997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  <sheetName val="Dinh nghia"/>
      <sheetName val="_______x0010__________"/>
      <sheetName val="[TBA 110 kV Cujut.xls][TBA 110 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  <cell r="F21">
            <v>2044.95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  <sheetName val="0 0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  <sheetName val="TBA 250 KVA Thanh Da1"/>
      <sheetName val="CHITIET VL-NC-TT1p"/>
      <sheetName val="Don gia Dak Lak"/>
      <sheetName val="DG-LAP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D25" t="str">
            <v>maùy</v>
          </cell>
          <cell r="E25">
            <v>12341</v>
          </cell>
          <cell r="F25">
            <v>477191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D26" t="str">
            <v>maùy</v>
          </cell>
          <cell r="E26">
            <v>18390</v>
          </cell>
          <cell r="F26">
            <v>479146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D27" t="str">
            <v>maùy</v>
          </cell>
          <cell r="E27">
            <v>8832</v>
          </cell>
          <cell r="F27">
            <v>479767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D28" t="str">
            <v>maùy</v>
          </cell>
          <cell r="E28">
            <v>13188</v>
          </cell>
          <cell r="F28">
            <v>479767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D30" t="str">
            <v>maùy</v>
          </cell>
          <cell r="E30">
            <v>9679</v>
          </cell>
          <cell r="F30">
            <v>853807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D31" t="str">
            <v>maùy</v>
          </cell>
          <cell r="E31">
            <v>14035</v>
          </cell>
          <cell r="F31">
            <v>785748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D32" t="str">
            <v>maùy</v>
          </cell>
          <cell r="E32">
            <v>20568</v>
          </cell>
          <cell r="F32">
            <v>610696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D33" t="str">
            <v>maùy</v>
          </cell>
          <cell r="E33">
            <v>9195</v>
          </cell>
          <cell r="F33">
            <v>559235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D34" t="str">
            <v>maùy</v>
          </cell>
          <cell r="E34">
            <v>14398</v>
          </cell>
          <cell r="F34">
            <v>518052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D35" t="str">
            <v>maùy</v>
          </cell>
          <cell r="E35">
            <v>22988</v>
          </cell>
          <cell r="F35">
            <v>131050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D36" t="str">
            <v>maùy</v>
          </cell>
          <cell r="E36">
            <v>37507</v>
          </cell>
          <cell r="F36">
            <v>183715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D37" t="str">
            <v>maùy</v>
          </cell>
          <cell r="E37">
            <v>19116</v>
          </cell>
          <cell r="F37">
            <v>226719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D38" t="str">
            <v>maùy</v>
          </cell>
          <cell r="E38">
            <v>28312</v>
          </cell>
          <cell r="F38">
            <v>261672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D39" t="str">
            <v>maùy</v>
          </cell>
          <cell r="E39">
            <v>43556</v>
          </cell>
          <cell r="F39">
            <v>300729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D40" t="str">
            <v>maùy</v>
          </cell>
          <cell r="E40">
            <v>6050</v>
          </cell>
          <cell r="F40">
            <v>67463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D41" t="str">
            <v>maùy</v>
          </cell>
          <cell r="E41">
            <v>9316</v>
          </cell>
          <cell r="F41">
            <v>74658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D42" t="str">
            <v>maùy</v>
          </cell>
          <cell r="E42">
            <v>15124</v>
          </cell>
          <cell r="F42">
            <v>94376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D43" t="str">
            <v>maùy</v>
          </cell>
          <cell r="E43">
            <v>24198</v>
          </cell>
          <cell r="F43">
            <v>99556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D44" t="str">
            <v>maùy</v>
          </cell>
          <cell r="E44">
            <v>12583</v>
          </cell>
          <cell r="F44">
            <v>128576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D45" t="str">
            <v>maùy</v>
          </cell>
          <cell r="E45">
            <v>18269</v>
          </cell>
          <cell r="F45">
            <v>137785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D46" t="str">
            <v>maùy</v>
          </cell>
          <cell r="E46">
            <v>28312</v>
          </cell>
          <cell r="F46">
            <v>156670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D48" t="str">
            <v>taán</v>
          </cell>
          <cell r="E48">
            <v>11010</v>
          </cell>
          <cell r="F48">
            <v>4565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D49" t="str">
            <v>taán</v>
          </cell>
          <cell r="E49">
            <v>16334</v>
          </cell>
          <cell r="F49">
            <v>5001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D50" t="str">
            <v>taán</v>
          </cell>
          <cell r="E50">
            <v>24924</v>
          </cell>
          <cell r="F50">
            <v>4669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D51" t="str">
            <v>maùy</v>
          </cell>
          <cell r="E51">
            <v>11373</v>
          </cell>
          <cell r="F51">
            <v>152500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D53" t="str">
            <v>boä</v>
          </cell>
          <cell r="E53">
            <v>25166</v>
          </cell>
          <cell r="F53">
            <v>22642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D54" t="str">
            <v>boä</v>
          </cell>
          <cell r="E54">
            <v>12099</v>
          </cell>
          <cell r="F54">
            <v>22642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D55" t="str">
            <v>boä</v>
          </cell>
          <cell r="E55">
            <v>17423</v>
          </cell>
          <cell r="F55">
            <v>9741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D56" t="str">
            <v>boä</v>
          </cell>
          <cell r="E56">
            <v>26255</v>
          </cell>
          <cell r="F56">
            <v>18113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D57" t="str">
            <v>boä</v>
          </cell>
          <cell r="E57">
            <v>13188</v>
          </cell>
          <cell r="F57">
            <v>7793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D59" t="str">
            <v>boä</v>
          </cell>
          <cell r="E59">
            <v>28796</v>
          </cell>
          <cell r="F59">
            <v>22642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D60" t="str">
            <v>boä</v>
          </cell>
          <cell r="E60">
            <v>8469</v>
          </cell>
          <cell r="F60">
            <v>22642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D61" t="str">
            <v>boä</v>
          </cell>
          <cell r="E61">
            <v>12704</v>
          </cell>
          <cell r="F61">
            <v>22642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D62" t="str">
            <v>boä</v>
          </cell>
          <cell r="E62">
            <v>18995</v>
          </cell>
          <cell r="F62">
            <v>9741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D64" t="str">
            <v>maùy</v>
          </cell>
          <cell r="E64">
            <v>13067</v>
          </cell>
          <cell r="F64">
            <v>176163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D65" t="str">
            <v>maùy</v>
          </cell>
          <cell r="E65">
            <v>19327</v>
          </cell>
          <cell r="F65">
            <v>118358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D66" t="str">
            <v>maùy</v>
          </cell>
          <cell r="E66">
            <v>10042</v>
          </cell>
          <cell r="F66">
            <v>176163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D67" t="str">
            <v>maùy</v>
          </cell>
          <cell r="E67">
            <v>13672</v>
          </cell>
          <cell r="F67">
            <v>118358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D68" t="str">
            <v>maùy</v>
          </cell>
          <cell r="E68">
            <v>19963</v>
          </cell>
          <cell r="F68">
            <v>118358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D69" t="str">
            <v>maùy</v>
          </cell>
          <cell r="E69">
            <v>10889</v>
          </cell>
          <cell r="F69">
            <v>118358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D71" t="str">
            <v>boä</v>
          </cell>
          <cell r="E71">
            <v>20931</v>
          </cell>
          <cell r="F71">
            <v>28911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D72" t="str">
            <v>boä</v>
          </cell>
          <cell r="E72">
            <v>8953</v>
          </cell>
          <cell r="F72">
            <v>19082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D73" t="str">
            <v>boä</v>
          </cell>
          <cell r="E73">
            <v>12946</v>
          </cell>
          <cell r="F73">
            <v>16822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D74" t="str">
            <v>boä</v>
          </cell>
          <cell r="E74">
            <v>19116</v>
          </cell>
          <cell r="F74">
            <v>28911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D75" t="str">
            <v>boä</v>
          </cell>
          <cell r="E75">
            <v>6533</v>
          </cell>
          <cell r="F75">
            <v>19082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D76" t="str">
            <v>boä</v>
          </cell>
          <cell r="E76">
            <v>10526</v>
          </cell>
          <cell r="F76">
            <v>16822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D77" t="str">
            <v>boä</v>
          </cell>
          <cell r="E77">
            <v>16697</v>
          </cell>
          <cell r="F77">
            <v>28911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D78" t="str">
            <v>boä</v>
          </cell>
          <cell r="E78">
            <v>11615</v>
          </cell>
          <cell r="F78">
            <v>19082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D79" t="str">
            <v>boä</v>
          </cell>
          <cell r="E79">
            <v>16818</v>
          </cell>
          <cell r="F79">
            <v>16822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D80" t="str">
            <v>boä</v>
          </cell>
          <cell r="E80">
            <v>25650</v>
          </cell>
          <cell r="F80">
            <v>79116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D81" t="str">
            <v>boä</v>
          </cell>
          <cell r="E81">
            <v>10526</v>
          </cell>
          <cell r="F81">
            <v>51280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D82" t="str">
            <v>boä</v>
          </cell>
          <cell r="E82">
            <v>15366</v>
          </cell>
          <cell r="F82">
            <v>47384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D83" t="str">
            <v>boä</v>
          </cell>
          <cell r="E83">
            <v>23593</v>
          </cell>
          <cell r="F83">
            <v>79116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D84" t="str">
            <v>boä</v>
          </cell>
          <cell r="E84">
            <v>9679</v>
          </cell>
          <cell r="F84">
            <v>51280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D85" t="str">
            <v>boä</v>
          </cell>
          <cell r="E85">
            <v>14156</v>
          </cell>
          <cell r="F85">
            <v>47384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D86" t="str">
            <v>boä</v>
          </cell>
          <cell r="E86">
            <v>22020</v>
          </cell>
          <cell r="F86">
            <v>79116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D87" t="str">
            <v>boä</v>
          </cell>
          <cell r="E87">
            <v>7448</v>
          </cell>
          <cell r="F87">
            <v>51280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D88" t="str">
            <v>boä</v>
          </cell>
          <cell r="E88">
            <v>8317</v>
          </cell>
          <cell r="F88">
            <v>47384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D90" t="str">
            <v>boä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D91" t="str">
            <v>boä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D92" t="str">
            <v>boä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D93" t="str">
            <v>boä</v>
          </cell>
          <cell r="E93">
            <v>4345</v>
          </cell>
          <cell r="F93">
            <v>10430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D94" t="str">
            <v>boä</v>
          </cell>
          <cell r="E94">
            <v>3352</v>
          </cell>
          <cell r="F94">
            <v>10430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D95" t="str">
            <v>boä</v>
          </cell>
          <cell r="E95">
            <v>4345</v>
          </cell>
          <cell r="F95">
            <v>10780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D96" t="str">
            <v>boä</v>
          </cell>
          <cell r="E96">
            <v>3352</v>
          </cell>
          <cell r="F96">
            <v>10780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D97" t="str">
            <v>boä</v>
          </cell>
          <cell r="E97">
            <v>3972</v>
          </cell>
          <cell r="F97">
            <v>10780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D98" t="str">
            <v>boä</v>
          </cell>
          <cell r="E98">
            <v>2855</v>
          </cell>
          <cell r="F98">
            <v>32715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D99" t="str">
            <v>boä</v>
          </cell>
          <cell r="E99">
            <v>4469</v>
          </cell>
          <cell r="F99">
            <v>32715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D100" t="str">
            <v>boä</v>
          </cell>
          <cell r="E100">
            <v>3227</v>
          </cell>
          <cell r="F100">
            <v>24340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D101" t="str">
            <v>boä</v>
          </cell>
          <cell r="E101">
            <v>5710</v>
          </cell>
          <cell r="F101">
            <v>8113.333333333333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D102" t="str">
            <v>boä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D103" t="str">
            <v>boä</v>
          </cell>
          <cell r="E103">
            <v>15765</v>
          </cell>
          <cell r="F103">
            <v>28310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D104" t="str">
            <v>boä</v>
          </cell>
          <cell r="E104">
            <v>8937</v>
          </cell>
          <cell r="F104">
            <v>8033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D105" t="str">
            <v>boä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D106" t="str">
            <v>boä</v>
          </cell>
          <cell r="E106">
            <v>12041</v>
          </cell>
          <cell r="F106">
            <v>16833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D108" t="str">
            <v>kg</v>
          </cell>
          <cell r="E108">
            <v>17006</v>
          </cell>
          <cell r="F108">
            <v>692.3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D109" t="str">
            <v>kg</v>
          </cell>
          <cell r="E109">
            <v>11010</v>
          </cell>
          <cell r="F109">
            <v>692.3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D110" t="str">
            <v>m</v>
          </cell>
          <cell r="E110">
            <v>13067</v>
          </cell>
          <cell r="F110">
            <v>3661.6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D111" t="str">
            <v>bình</v>
          </cell>
          <cell r="E111">
            <v>16334</v>
          </cell>
          <cell r="F111">
            <v>4472.3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D112" t="str">
            <v>bình</v>
          </cell>
          <cell r="E112">
            <v>21536</v>
          </cell>
          <cell r="F112">
            <v>8653.7000000000007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D113" t="str">
            <v xml:space="preserve">tuû </v>
          </cell>
          <cell r="E113">
            <v>10405</v>
          </cell>
          <cell r="F113">
            <v>6055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D114" t="str">
            <v xml:space="preserve">tuû </v>
          </cell>
          <cell r="E114">
            <v>12583</v>
          </cell>
          <cell r="F114">
            <v>9208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D115" t="str">
            <v>maùy</v>
          </cell>
          <cell r="E115">
            <v>15608</v>
          </cell>
          <cell r="F115">
            <v>87675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D116" t="str">
            <v>maùy</v>
          </cell>
          <cell r="E116">
            <v>21052</v>
          </cell>
          <cell r="F116">
            <v>87675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  <cell r="F117">
            <v>87675</v>
          </cell>
        </row>
        <row r="118">
          <cell r="B118" t="str">
            <v xml:space="preserve"> Cöï ly  300m</v>
          </cell>
          <cell r="C118" t="str">
            <v xml:space="preserve">Laép maùy laïnh 2 cuïc </v>
          </cell>
          <cell r="D118" t="str">
            <v>maùy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D119" t="str">
            <v>maùy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D120" t="str">
            <v>maùy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D121" t="str">
            <v>maùy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D122" t="str">
            <v>taán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D123" t="str">
            <v>caùi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D125" t="str">
            <v>caùi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D126" t="str">
            <v>caùi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D127" t="str">
            <v>caùi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D128" t="str">
            <v>caùi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D129" t="str">
            <v>caùi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D130" t="str">
            <v>caùi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D131" t="str">
            <v>caùi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D132" t="str">
            <v>caùi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D133" t="str">
            <v>1x100kvar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D134" t="str">
            <v>2x100kvar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D136" t="str">
            <v>m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D137" t="str">
            <v>m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D138" t="str">
            <v>m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D139" t="str">
            <v>m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D140" t="str">
            <v>m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D141" t="str">
            <v>m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D142" t="str">
            <v>m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D143" t="str">
            <v>m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D144" t="str">
            <v>m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D145" t="str">
            <v>m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D146" t="str">
            <v>m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D147" t="str">
            <v>m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D148" t="str">
            <v>m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D149" t="str">
            <v>m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D150" t="str">
            <v>m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  <cell r="C151" t="str">
            <v>Laép ñaët caùp trong oáng baûo veä, caùp &lt;=4,5kg/m</v>
          </cell>
          <cell r="D151" t="str">
            <v>m</v>
          </cell>
          <cell r="F151">
            <v>534.4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D152" t="str">
            <v>m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D154" t="str">
            <v>ñaàu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D155" t="str">
            <v>ñaàu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D156" t="str">
            <v>ñaàu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D157" t="str">
            <v>ñaàu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D158" t="str">
            <v>ñaàu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D159" t="str">
            <v>ñaàu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D160" t="str">
            <v>ñaàu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D162" t="str">
            <v>ñaàu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D163" t="str">
            <v>ñaàu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D164" t="str">
            <v>ñaàu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D165" t="str">
            <v>ñaàu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D166" t="str">
            <v>ñaàu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D168" t="str">
            <v>ñaàu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D169" t="str">
            <v>ñaàu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D170" t="str">
            <v>ñaàu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D171" t="str">
            <v>ñaàu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D172" t="str">
            <v>ñaàu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D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D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D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D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D179" t="str">
            <v>hoäp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D180" t="str">
            <v>hoäp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D181" t="str">
            <v>hoäp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D182" t="str">
            <v>hoäp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D183" t="str">
            <v>hoäp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  <cell r="C184" t="str">
            <v>Soá ruoät &lt;= 36</v>
          </cell>
          <cell r="D184" t="str">
            <v>hoäp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D186" t="str">
            <v>m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D187" t="str">
            <v>m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D188" t="str">
            <v>m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D189" t="str">
            <v>m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  <cell r="C190" t="str">
            <v>Keùo daây AC tieát dieän &lt;=120mm2</v>
          </cell>
          <cell r="D190" t="str">
            <v>m</v>
          </cell>
          <cell r="F190">
            <v>3.82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D191" t="str">
            <v>m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D192" t="str">
            <v>m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D193" t="str">
            <v>m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D194" t="str">
            <v>m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D195" t="str">
            <v>m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D196" t="str">
            <v>m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D197" t="str">
            <v>m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D200" t="str">
            <v>caùi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D201" t="str">
            <v>caùi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D202" t="str">
            <v>caùi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D203" t="str">
            <v>caùi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D204" t="str">
            <v>caùi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D205" t="str">
            <v>caùi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D206" t="str">
            <v>caùi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D207" t="str">
            <v>caùi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D208" t="str">
            <v>caùi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D209" t="str">
            <v>caùi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D210" t="str">
            <v>m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D212" t="str">
            <v>chuoãi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D213" t="str">
            <v>Chuoãi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D214" t="str">
            <v>chuoãi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D215" t="str">
            <v>chuoãi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D216" t="str">
            <v>caùi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D217" t="str">
            <v>caùi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  <cell r="C218" t="str">
            <v>Laép ñaët söù ñöùng 220kV</v>
          </cell>
          <cell r="D218" t="str">
            <v>caùi</v>
          </cell>
          <cell r="F218">
            <v>16626</v>
          </cell>
        </row>
        <row r="219">
          <cell r="B219" t="str">
            <v>Phaïm vi 300m</v>
          </cell>
          <cell r="C219" t="str">
            <v>Laép ñaët söù xuyeân 10-35kV</v>
          </cell>
          <cell r="D219" t="str">
            <v>caùi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D220" t="str">
            <v>caùi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D221" t="str">
            <v>caùi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D222" t="str">
            <v>caùi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D224" t="str">
            <v>m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  <cell r="C225" t="str">
            <v>Tieát dieän  &lt;=50mm2</v>
          </cell>
          <cell r="D225" t="str">
            <v>m</v>
          </cell>
          <cell r="F225">
            <v>2.9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D226" t="str">
            <v>m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D227" t="str">
            <v>m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  <cell r="C228" t="str">
            <v>Tieát dieän  &lt;=120mm2</v>
          </cell>
          <cell r="D228" t="str">
            <v>m</v>
          </cell>
          <cell r="F228">
            <v>3.82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D229" t="str">
            <v>m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D230" t="str">
            <v>m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  <cell r="C231" t="str">
            <v>Tieát dieän  &lt;=240mm2</v>
          </cell>
          <cell r="D231" t="str">
            <v>m</v>
          </cell>
          <cell r="F231">
            <v>4.21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D232" t="str">
            <v>m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D234" t="str">
            <v>m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D235" t="str">
            <v>m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D236" t="str">
            <v>m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D237" t="str">
            <v>m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D238" t="str">
            <v>m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D240" t="str">
            <v>boä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D241" t="str">
            <v>boä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D242" t="str">
            <v>boä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D243" t="str">
            <v>boä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D244" t="str">
            <v>boä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D245" t="str">
            <v>m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D246" t="str">
            <v>m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D247" t="str">
            <v>m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D248" t="str">
            <v>m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D249" t="str">
            <v>m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D250" t="str">
            <v>m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D251" t="str">
            <v>coïc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D252" t="str">
            <v>m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D253" t="str">
            <v>Taán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D254" t="str">
            <v>m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D255" t="str">
            <v>m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D256" t="str">
            <v>m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D257" t="str">
            <v>m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D258" t="str">
            <v>Taán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D259" t="str">
            <v>tuû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D260" t="str">
            <v>tuû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D261" t="str">
            <v>tuû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D262" t="str">
            <v>tuû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D263" t="str">
            <v>tuû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D264" t="str">
            <v>tuû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D265" t="str">
            <v>tuû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</row>
        <row r="267">
          <cell r="B267" t="str">
            <v>Ñaøo moùng beø treân caïn</v>
          </cell>
          <cell r="C267" t="str">
            <v>Laép ñaë caùc thieát bò khaùc cho maïch nhò thöù: ÑK, BV, ÑL</v>
          </cell>
          <cell r="E267">
            <v>2025.8</v>
          </cell>
          <cell r="F267">
            <v>6199.0321875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D268" t="str">
            <v>tuû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D269" t="str">
            <v>tuû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D270" t="str">
            <v>tuû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D271" t="str">
            <v>tuû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D272" t="str">
            <v>tuû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D273" t="str">
            <v>tuû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D274" t="str">
            <v>tuû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D275" t="str">
            <v>tuû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D276" t="str">
            <v>tuû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D277" t="str">
            <v>tuû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D278" t="str">
            <v>loâ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  <cell r="C280" t="str">
            <v xml:space="preserve">Ñeøn pha treân coät </v>
          </cell>
          <cell r="D280" t="str">
            <v>boä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D281" t="str">
            <v>boä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D282" t="str">
            <v>boä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D283" t="str">
            <v>boä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D284" t="str">
            <v>boä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D285" t="str">
            <v>boä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D286" t="str">
            <v>boä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  <cell r="C287" t="str">
            <v xml:space="preserve">Caàn ñeøn caùc loaïi </v>
          </cell>
          <cell r="D287" t="str">
            <v>boä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D288" t="str">
            <v>boä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D289" t="str">
            <v>boä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D290" t="str">
            <v>boä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  <cell r="C291" t="str">
            <v>Relay caùc loaïi</v>
          </cell>
          <cell r="D291" t="str">
            <v>caùi</v>
          </cell>
          <cell r="F291">
            <v>235</v>
          </cell>
        </row>
        <row r="292">
          <cell r="B292" t="str">
            <v>Phaïm vi 300m</v>
          </cell>
          <cell r="C292" t="str">
            <v>Relay caùc loaïi</v>
          </cell>
          <cell r="D292" t="str">
            <v>caùi</v>
          </cell>
          <cell r="F292">
            <v>235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D293" t="str">
            <v>caùi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D294" t="str">
            <v>caùi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D295" t="str">
            <v>caùi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D296" t="str">
            <v>Boä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D298" t="str">
            <v>km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D299" t="str">
            <v xml:space="preserve">chuoãi 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D300" t="str">
            <v>Boä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D301" t="str">
            <v>boä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D302" t="str">
            <v>boä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D303" t="str">
            <v>boä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D304" t="str">
            <v>boä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D305" t="str">
            <v>boä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D306" t="str">
            <v>boä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D307" t="str">
            <v>boä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D308" t="str">
            <v>caùi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D309" t="str">
            <v>caùi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D310" t="str">
            <v>caùi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D311" t="str">
            <v>caùi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D312" t="str">
            <v>caùi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D313" t="str">
            <v>caùi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A646" t="str">
            <v>GA.5224</v>
          </cell>
          <cell r="B646" t="str">
            <v>Xaây gaïch theû 4x8x19</v>
          </cell>
          <cell r="C646" t="str">
            <v>m3</v>
          </cell>
          <cell r="D646">
            <v>140769</v>
          </cell>
          <cell r="E646">
            <v>26072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  <sheetDataSet>
      <sheetData sheetId="0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  <sheetName val="TH2"/>
      <sheetName val="CT_TRAMPHANPHOI__軸ơ__x0004_______﹜ơ__"/>
      <sheetName val="___________x0014__DALATddd.XLS_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hi tiet "/>
      <sheetName val="chi tiet huong"/>
      <sheetName val="TH"/>
      <sheetName val="TH (2)"/>
      <sheetName val="XL4Poppy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XXXXXXXX"/>
      <sheetName val="CPV"/>
      <sheetName val="DGCM"/>
      <sheetName val="TL-I"/>
      <sheetName val="chitiet"/>
      <sheetName val="THG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kl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HR SWGR &amp; MCC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Congty"/>
      <sheetName val="VPPN"/>
      <sheetName val="XN74"/>
      <sheetName val="XN54"/>
      <sheetName val="XN33"/>
      <sheetName val="NK96"/>
      <sheetName val="XL4Test5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5 nam (tach)"/>
      <sheetName val="5 nam (tach) (2)"/>
      <sheetName val="KH 2003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ong hop"/>
      <sheetName val="phan tich DG"/>
      <sheetName val="gia vat lieu"/>
      <sheetName val="gia xe may"/>
      <sheetName val="gia nhan cong"/>
      <sheetName val="MTO REV_2_ARMOR_"/>
      <sheetName val="DTCT"/>
      <sheetName val="PTVT"/>
      <sheetName val="THDT"/>
      <sheetName val="THVT"/>
      <sheetName val="THGT"/>
      <sheetName val="DT"/>
      <sheetName val="CP"/>
      <sheetName val="BCT6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Duong cong vu hci (9;) (2)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။H 12-1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RUILDING ELE."/>
      <sheetName val="gia nhan cong_x0000__x0000__x0000__x0000__x0000__x0000__x0000__x0000__x0000__x0000__x0000__x0000_傰_x0000__x0004__x0000__x0000_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Hoan ã,anh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WEATHER P_x0003__x0000_OF LTG. &amp; ROD LTG.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T9"/>
      <sheetName val="T6"/>
      <sheetName val="T3"/>
      <sheetName val="T2"/>
      <sheetName val="T1"/>
      <sheetName val="T5"/>
      <sheetName val="Chart1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"/>
      <sheetName val="Duong cong vၵ hcm (7)"/>
      <sheetName val="chiet tinhçan cuon"/>
      <sheetName val="K259 Subbase_x0000__x0000__x0000__x0000__x0000__x0000__x0000__x0000__x0000__x0000__x0000_悰ĺ_x0000__x0004__x0000__x0000__x0000__x0000_"/>
      <sheetName val="20000000_x0000__x0000__x0000__x0000__x0000__x0000__x0000__x0000__x0000__x0000__x0000_♸Ģ_x0000__x0004__x0000__x0000__x0000__x0000__x0000__x0000_怨Ģ"/>
      <sheetName val="MTO REV..............nRE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[99Q3299(REV.1).xls"/>
      <sheetName val="ht 27-1 "/>
      <sheetName val="_x0000_D"/>
      <sheetName val="bpnhtrung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04000002"/>
      <sheetName val="SUM=BQ-REV.2"/>
      <sheetName val="DcfamTV"/>
      <sheetName val="J259 Base "/>
      <sheetName val="nuoc"/>
      <sheetName val="ᄀ"/>
      <sheetName val="thong bao"/>
      <sheetName val="duyet gia"/>
      <sheetName val="so 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Work_Condition"/>
      <sheetName val="nhan cong"/>
      <sheetName val="Girder"/>
      <sheetName val="Sub-Comp_"/>
      <sheetName val="site_chart"/>
      <sheetName val="Org_chart"/>
      <sheetName val="Cost_Est_"/>
      <sheetName val="th_(2)"/>
      <sheetName val="ctTBA"/>
      <sheetName val="ma-pt"/>
    </sheetNames>
    <sheetDataSet>
      <sheetData sheetId="0"/>
      <sheetData sheetId="1" refreshError="1">
        <row r="10">
          <cell r="B10">
            <v>26</v>
          </cell>
          <cell r="C10">
            <v>20</v>
          </cell>
        </row>
        <row r="11">
          <cell r="B11">
            <v>23</v>
          </cell>
          <cell r="C11">
            <v>10</v>
          </cell>
        </row>
        <row r="28">
          <cell r="D28" t="str">
            <v>13:00-17:00</v>
          </cell>
          <cell r="E28" t="str">
            <v>18:00-22:00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  <sheetName val="VCDD \Z &gt;2"/>
      <sheetName val="THI ÎFxIEM"/>
      <sheetName val="CHILIET 0.4 KV"/>
      <sheetName val="PHAN Ä@Y DAN CACH \IEN ÄW 0.4 K"/>
      <sheetName val="VCDD ÄÛ!0.4 KV"/>
      <sheetName val="TRUNG CHUYEN Ä[ 0.4"/>
      <sheetName val="DON GIA TRUNG CHUYEN Ä[ 0.4"/>
      <sheetName val="VCDD _Z &gt;2"/>
      <sheetName val="PHAN Ä@Y DAN CACH _IEN ÄW 0.4 K"/>
      <sheetName val="TRUNG CHUYEN Ä_ 0.4"/>
      <sheetName val="DON GIA TRUNG CHUYEN Ä_ 0.4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Work-Condition"/>
      <sheetName val="Gia giao VL den HT"/>
      <sheetName val="Gia VL den HT"/>
      <sheetName val="Tong hop DTXD CT"/>
      <sheetName val="Du toan XDCT"/>
      <sheetName val="Tong hop CPXD"/>
      <sheetName val="Tong hop CPTB"/>
      <sheetName val="Tong hop CPK"/>
      <sheetName val="Tu van Thiet ke 1"/>
      <sheetName val="Macro1"/>
      <sheetName val="Macro2"/>
      <sheetName val="Macro3"/>
      <sheetName val="~         "/>
      <sheetName val="QD 957-2009"/>
      <sheetName val="Cong van 1751"/>
      <sheetName val="XL4Poppy"/>
      <sheetName val="Vat lieu den chan CT"/>
      <sheetName val="Cuoc VC"/>
      <sheetName val="Biaky"/>
      <sheetName val="HelpMe"/>
      <sheetName val="TH_DT"/>
      <sheetName val="Dtoan"/>
      <sheetName val="CLVL"/>
      <sheetName val="PTVL"/>
      <sheetName val="Tiendo"/>
      <sheetName val="CS_TDGCT"/>
      <sheetName val="Mau DGCT"/>
      <sheetName val="Bia Quyet Toan"/>
      <sheetName val="Tra thep hinh"/>
      <sheetName val="XL4Test5"/>
      <sheetName val="VL"/>
      <sheetName val="VLBTN"/>
      <sheetName val="GVLCCT"/>
      <sheetName val="GNC"/>
      <sheetName val="GMXD"/>
      <sheetName val="THKP"/>
      <sheetName val="THKP Khao sat"/>
      <sheetName val="QLDA1751"/>
      <sheetName val="QLDA"/>
      <sheetName val="Luat XD"/>
      <sheetName val="Data"/>
      <sheetName val="QLDA1"/>
      <sheetName val="DUTOAN1"/>
      <sheetName val="DGCPV"/>
      <sheetName val="Thuyet Minh"/>
      <sheetName val="HS_TDT"/>
      <sheetName val="DMCP"/>
      <sheetName val="Phan tich ca may"/>
      <sheetName val="Chenh lech ca may"/>
      <sheetName val="Chiet tinh don gia CM"/>
      <sheetName val="Tong hop kinh phi co Bu GCM"/>
      <sheetName val="Tong hop DTCT"/>
      <sheetName val="Tong hop DT CPXD TH"/>
      <sheetName val="TLg Laitau"/>
      <sheetName val="TLg CN&amp;Laixe"/>
      <sheetName val="TLg Laitau (2)"/>
      <sheetName val="TLg CN&amp;Laixe (2)"/>
      <sheetName val="ngoi dong"/>
      <sheetName val="Coso"/>
      <sheetName val="CapCT"/>
      <sheetName val="Tra2"/>
      <sheetName val="Tra1"/>
      <sheetName val="DieuchinhTKe"/>
      <sheetName val="Tra2_GT"/>
      <sheetName val="Tra1_GT"/>
      <sheetName val="DieuchinhTKe(GT)"/>
      <sheetName val="Bia ngoai"/>
      <sheetName val="Bia trong"/>
      <sheetName val="Thuyetminh"/>
      <sheetName val="TongHopDutoan_GT"/>
      <sheetName val="TonghopDutoan_DD"/>
      <sheetName val="Tra2_DD"/>
      <sheetName val="Tra1_DD"/>
      <sheetName val="DieuchinhTKe(DD)"/>
      <sheetName val="TonghopDutoan_TL"/>
      <sheetName val="THChiphiXD_TBi"/>
      <sheetName val="Tong hop"/>
      <sheetName val="Xay dung"/>
      <sheetName val="ca may"/>
      <sheetName val="VT"/>
      <sheetName val="NC"/>
      <sheetName val="MTP"/>
      <sheetName val="Sheet1"/>
      <sheetName val="Sheet2"/>
      <sheetName val="CPV"/>
      <sheetName val="CanCu"/>
      <sheetName val="GDT"/>
      <sheetName val="DGCT"/>
      <sheetName val="GiaVLDT"/>
      <sheetName val="Vua"/>
      <sheetName val="Phan tich hao phi"/>
      <sheetName val="TH hao phi"/>
      <sheetName val="vcbo"/>
      <sheetName val="TH tu van"/>
      <sheetName val="xxxxxxxx"/>
      <sheetName val="CT"/>
      <sheetName val="Bia du toan (2)"/>
      <sheetName val="Van chuyen vat lieu TC"/>
      <sheetName val="Gia vat lieu"/>
      <sheetName val="Chi phi vat lieu"/>
      <sheetName val="Bu nhien lieu"/>
      <sheetName val="00000000"/>
      <sheetName val="Bao cao KH"/>
      <sheetName val="Vat tu"/>
      <sheetName val="May"/>
      <sheetName val="Nhan cong"/>
      <sheetName val="TT phi khac"/>
      <sheetName val="Chi phi lan trai"/>
      <sheetName val="Chi phi chung"/>
      <sheetName val="P.A.K.D"/>
      <sheetName val="Bia P.A.K.D"/>
      <sheetName val="chi tiet TBA 220,4"/>
      <sheetName val="TH 160"/>
      <sheetName val="Bia  160"/>
      <sheetName val="TH-TBA THAO DO"/>
      <sheetName val="bia THAODO TBA"/>
      <sheetName val="TH thao do 35"/>
      <sheetName val="bia 35 thao do"/>
      <sheetName val="Phuluc 3"/>
      <sheetName val="Phuluc 3.a"/>
      <sheetName val="Phu luc 3.b"/>
      <sheetName val="Phuluc 1"/>
      <sheetName val="CPTV"/>
      <sheetName val="chiet tinh"/>
      <sheetName val="Phu luc 2"/>
      <sheetName val="SL dau tien"/>
      <sheetName val="th CT"/>
      <sheetName val="TKP"/>
      <sheetName val="TH"/>
      <sheetName val="TH dz 22"/>
      <sheetName val="bia 22KV"/>
      <sheetName val="BIA TNGHIEM 22"/>
      <sheetName val="chi tiet dz 22 kv"/>
      <sheetName val="vt 22"/>
      <sheetName val="SLVC-22"/>
      <sheetName val="VCDD_22"/>
      <sheetName val="TONG KE DZ 22 KV"/>
      <sheetName val="trungchuyen DZ"/>
      <sheetName val="DG vat tu"/>
      <sheetName val="TH_NHADIEU KHIEN"/>
      <sheetName val="chi tiet TBA"/>
      <sheetName val="VT_TB TBA"/>
      <sheetName val="TH NT+NT"/>
      <sheetName val="chitietdatdao"/>
      <sheetName val="Bia TBA"/>
      <sheetName val="Bia XD TBA"/>
      <sheetName val="Bia NT+NT TBA"/>
      <sheetName val="Bia Kho Tam"/>
      <sheetName val="Bia PQ Tuyen"/>
      <sheetName val="PQ tuyen"/>
      <sheetName val="CPDB"/>
      <sheetName val="DM 66"/>
      <sheetName val="HSDC GOC"/>
      <sheetName val="DLNS"/>
      <sheetName val="DGVCTC 67"/>
      <sheetName val="vc vat tu CHUNG "/>
      <sheetName val="Gvlcht"/>
      <sheetName val="GT 1m3 BT"/>
      <sheetName val="T T CL VC DZ 22"/>
      <sheetName val="DG 89"/>
      <sheetName val="SLVC TBA"/>
      <sheetName val="VCDD_TBA"/>
      <sheetName val="DM 67"/>
      <sheetName val="DM 85"/>
      <sheetName val="Chiet tinh ca may"/>
      <sheetName val="TLg LX, LT"/>
      <sheetName val="Bang tra Chi phi khac"/>
      <sheetName val="Bia lot"/>
      <sheetName val="Chenh lech VT 2"/>
      <sheetName val="Van chuyen 2"/>
      <sheetName val="Khao sat dia hinh"/>
      <sheetName val="Tong hop kinh phi 2"/>
      <sheetName val="Tu van thuyet ke"/>
      <sheetName val="Tong hop kinh phi tinh ca may"/>
      <sheetName val="TB"/>
      <sheetName val="Chenh lech va4 tu"/>
      <sheetName val="Tu van Thhet ke"/>
      <sheetName val="Config&quot;"/>
      <sheetName val="StartUp"/>
      <sheetName val="Du toan (2)"/>
      <sheetName val="Tong hop kinh phi (2)"/>
      <sheetName val="Config (2)"/>
      <sheetName val="Phan tic( 6a4 4u"/>
      <sheetName val="TM quyet toan"/>
      <sheetName val="Thuyet minh "/>
      <sheetName val="Khoi luong quyet toan"/>
      <sheetName val="Bang Khoi luong"/>
      <sheetName val="Phu luc 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Dutoan2001</v>
          </cell>
        </row>
      </sheetData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Z"/>
      <sheetName val="KCCP"/>
      <sheetName val="CANDOI TC"/>
      <sheetName val="TONGHOP"/>
      <sheetName val="DVK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DON GIA CAN THO"/>
      <sheetName val="Don gia chi tiet"/>
      <sheetName val="Sheet1"/>
      <sheetName val="조명시설"/>
      <sheetName val="TinhGiaMTC"/>
      <sheetName val="TinhGiaNC"/>
      <sheetName val="RAB AR&amp;STR"/>
      <sheetName val="Earthwork"/>
      <sheetName val="Input"/>
      <sheetName val="DANHPHAP"/>
      <sheetName val="chi tiet TBA"/>
      <sheetName val="chi tiet C"/>
      <sheetName val="공통가설"/>
      <sheetName val="ptnc"/>
      <sheetName val="ptvl"/>
      <sheetName val="ptm"/>
      <sheetName val="SILICATE"/>
      <sheetName val="물량표S"/>
      <sheetName val="DG"/>
      <sheetName val="XT_Buoc 3"/>
      <sheetName val="PU_ITALY_"/>
      <sheetName val="TH_DZ35"/>
      <sheetName val="Tro_giup"/>
      <sheetName val="DON_GIA_CAN_THO"/>
      <sheetName val="Don gia"/>
      <sheetName val="DC"/>
      <sheetName val="NL"/>
      <sheetName val="DON GIA TRAM (3)"/>
      <sheetName val="dongia"/>
      <sheetName val="VL,NC,MTC"/>
      <sheetName val="#REF"/>
      <sheetName val="DATA"/>
      <sheetName val="Customize Your Purchase Order"/>
      <sheetName val="RAB_AR&amp;STR"/>
      <sheetName val="chi_tiet_TBA"/>
      <sheetName val="chi_tiet_C"/>
      <sheetName val="Customize_Your_Purchase_Order"/>
      <sheetName val="BG"/>
      <sheetName val="FitOutConfCentre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Shdet1"/>
      <sheetName val="PU_ITALY_1"/>
      <sheetName val="TH_DZ351"/>
      <sheetName val="Tro_giup1"/>
      <sheetName val="DON_GIA_CAN_THO1"/>
      <sheetName val="gvl"/>
      <sheetName val="TONGKE-HT"/>
      <sheetName val="7606 DZ"/>
      <sheetName val="Control"/>
      <sheetName val="THVATT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Work-Condition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Sheet1"/>
      <sheetName val="XD"/>
      <sheetName val="6"/>
      <sheetName val="KL"/>
      <sheetName val="NCKT"/>
      <sheetName val="VLP"/>
      <sheetName val="Luong"/>
      <sheetName val=""/>
      <sheetName val="Tro giup"/>
      <sheetName val="CTDZ6kv (gd1) "/>
      <sheetName val="CTDZ 0.4+cto (GD1)"/>
      <sheetName val="CTTBA (gd1)"/>
      <sheetName val="gvl"/>
      <sheetName val="Sheet2"/>
      <sheetName val="DZ 0.4"/>
      <sheetName val="Gia"/>
      <sheetName val="TT04"/>
      <sheetName val="äp_x0000__x0007_07.5102_x0007_07.51024Hoäp noái c"/>
      <sheetName val="07.5103_x0007_07.51035Hoäp noái caùp "/>
      <sheetName val="äp"/>
      <sheetName val="XL4Poppy"/>
      <sheetName val="dongia"/>
      <sheetName val="PLQN99"/>
      <sheetName val="äp?_x0007_07.5102_x0007_07.51024Hoäp noái c"/>
      <sheetName val="äp__x0007_07.5102_x0007_07.51024Hoäp noái c"/>
      <sheetName val="MTO REV.2(ARMO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chitimc"/>
      <sheetName val="Abutment"/>
    </sheetNames>
    <sheetDataSet>
      <sheetData sheetId="0"/>
      <sheetData sheetId="1" refreshError="1"/>
      <sheetData sheetId="2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chitiet"/>
      <sheetName val="DG "/>
      <sheetName val="gVL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Sheet2"/>
      <sheetName val="Sheet1"/>
      <sheetName val="dg"/>
      <sheetName val="So lieu chung"/>
    </sheetNames>
    <sheetDataSet>
      <sheetData sheetId="0" refreshError="1">
        <row r="9">
          <cell r="O9">
            <v>40</v>
          </cell>
        </row>
        <row r="14">
          <cell r="O14">
            <v>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km6+800-km6+840"/>
      <sheetName val="3+960"/>
      <sheetName val="00000000"/>
      <sheetName val="SLTC"/>
      <sheetName val="336-400"/>
      <sheetName val="400-500"/>
      <sheetName val="720-800"/>
      <sheetName val="Sheet2"/>
      <sheetName val="Sheet1"/>
      <sheetName val="cal4 (­É"/>
      <sheetName val="Sohoa1"/>
      <sheetName val="Sohoa2"/>
      <sheetName val="Sohoa3"/>
      <sheetName val="Sohoa4"/>
      <sheetName val="LopTop(Cat)"/>
      <sheetName val="Lop1Dat"/>
      <sheetName val="Lopdinhdat"/>
      <sheetName val="Lop01(SB)"/>
      <sheetName val="Lop02(SB) "/>
      <sheetName val="XL4Test5"/>
      <sheetName val="cal;"/>
      <sheetName val="BT_x0012_A"/>
      <sheetName val="Girder"/>
      <sheetName val="Tendon"/>
      <sheetName val="NKCTỪ"/>
      <sheetName val="SỔ CÁI"/>
      <sheetName val="BCÂNĐỐI"/>
      <sheetName val="CĐKTOÁN"/>
      <sheetName val="KQHĐKD"/>
      <sheetName val="TỒN QUỸ"/>
      <sheetName val="XL4Poppy"/>
      <sheetName val="Xuly Data"/>
      <sheetName val="A6"/>
      <sheetName val="Thanh Son 1"/>
      <sheetName val="Thanh Son 2"/>
      <sheetName val="Thanh Son 3"/>
      <sheetName val="Thanh Son 4"/>
      <sheetName val="5a"/>
      <sheetName val="Thanh Son 5a"/>
      <sheetName val="Thanh Son 8"/>
      <sheetName val="thanh Son 9a"/>
      <sheetName val="Thanh Son 9b"/>
      <sheetName val="Thanh Son 9c"/>
      <sheetName val="Thanh Son 10"/>
      <sheetName val="Thanh Son 11"/>
      <sheetName val="Thanh Son 12"/>
      <sheetName val="Thanh Son 13"/>
      <sheetName val="NKCT?"/>
      <sheetName val="S? CÁI"/>
      <sheetName val="BCÂNÐ?I"/>
      <sheetName val="CÐKTOÁN"/>
      <sheetName val="KQHÐKD"/>
      <sheetName val="T?N QU?"/>
      <sheetName val="Tong hop thu chi T1 .06"/>
      <sheetName val="Tong hop thu chi T2.06 "/>
      <sheetName val="Tong hop thu chi T3.06"/>
      <sheetName val="tong hop thu chi T1 (2)"/>
      <sheetName val="tong hop thu chi T1"/>
      <sheetName val="Tong hop thu chi T2 (2)"/>
      <sheetName val="Tong hop thu chi T2"/>
      <sheetName val="Tong hop thu chi T3 (2)"/>
      <sheetName val="Tong hop thu chi T3"/>
      <sheetName val="Tong hop thu chi T4 (2)"/>
      <sheetName val="Tong hop thu chi T4"/>
      <sheetName val="Tong hop thu chi T5) (2)"/>
      <sheetName val="Tong hop thu chi T5)"/>
      <sheetName val="Tong hop thu chi T7.06"/>
      <sheetName val="Tong hop thu chi T6.06"/>
      <sheetName val="Tong hop thu chi T5.06  "/>
      <sheetName val="Tong hop thu chi T1.06"/>
      <sheetName val="Tong hop thu chi T2.06"/>
      <sheetName val="Tong hop thu chi T3.O6"/>
      <sheetName val="Tong hop thu chi T4.06 "/>
      <sheetName val="Tong hop thu chi T6 (2)"/>
      <sheetName val="Tong hop thu chi T6"/>
      <sheetName val="Tong hop thu chi T7"/>
      <sheetName val="Tong hop thu chi T8"/>
      <sheetName val="Tong hop thu chi T9"/>
      <sheetName val="Tong hop thu chi T10"/>
      <sheetName val="Tong hop thu chi T11"/>
      <sheetName val="Tong hop thu chi T12"/>
      <sheetName val="Sheet3"/>
      <sheetName val="GVL"/>
      <sheetName val="NEW-PANEL"/>
      <sheetName val="SLCB"/>
      <sheetName val="cal_x0012_"/>
      <sheetName val="_x0013_DTC"/>
      <sheetName val="400-50_x0010_"/>
      <sheetName val="NC"/>
      <sheetName val="chitiet"/>
      <sheetName val="cal4_(2)"/>
      <sheetName val="Lop02(SB)_"/>
      <sheetName val="BTA"/>
      <sheetName val="bũa"/>
      <sheetName val="NKCT_"/>
      <sheetName val="S_ CÁI"/>
      <sheetName val="BCÂNÐ_I"/>
      <sheetName val="T_N QU_"/>
      <sheetName val="TS"/>
      <sheetName val="S02-TTN"/>
      <sheetName val="T.pho"/>
      <sheetName val="S.Hinh"/>
      <sheetName val="T.Hoa"/>
      <sheetName val="D.Hoa"/>
      <sheetName val="S.hoa"/>
      <sheetName val="P.Hoa"/>
      <sheetName val="T.An"/>
      <sheetName val="D.Xuan"/>
      <sheetName val="S.Cau"/>
      <sheetName val="Tong hop thu$chi T6.06"/>
      <sheetName val="bu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XL_x0014_Test5"/>
      <sheetName val="Work-Condition"/>
      <sheetName val="_x0000__x0000__x0000__x0000__x0000__x0000__x0000__x0000_"/>
      <sheetName val="DON GIA TRAM _3_"/>
      <sheetName val="_x0000_1_x0000_1_x0000_\_x0000_C_x0000_\_x0000_K_x0000_T_x0000_C_x0000_N_x0000_C_x0000_\_x0000_Q_x0000_H_x0000_A_x0000_N_x0000_"/>
      <sheetName val="b?a"/>
      <sheetName val="Cal_x0013_"/>
      <sheetName val="BK chung tu chi ben co"/>
      <sheetName val="BK chung tu thu "/>
      <sheetName val="BK chung tu thu CK"/>
      <sheetName val="BK chung tu 1521"/>
      <sheetName val="Bang ke chung tu phai tra nguoi"/>
      <sheetName val="Chinh sua "/>
      <sheetName val="Ctu T1"/>
      <sheetName val=" Ctu T2"/>
      <sheetName val="Ctu 3"/>
      <sheetName val="Ctu 4"/>
      <sheetName val="Ctu 5"/>
      <sheetName val="Ctu 6"/>
      <sheetName val="Ctu 7"/>
      <sheetName val="Ctu 8"/>
      <sheetName val="CTu 9"/>
      <sheetName val="Sheet17"/>
      <sheetName val="Ctu10"/>
      <sheetName val="Sheet18"/>
      <sheetName val="VL,NC,MTC"/>
      <sheetName val="SỔ_CÁI"/>
      <sheetName val="TỒN_QUỸ"/>
      <sheetName val="Xuly_Data"/>
      <sheetName val="S?_CÁI"/>
      <sheetName val="T?N_QU?"/>
      <sheetName val="Thanh_Son_1"/>
      <sheetName val="Thanh_Son_2"/>
      <sheetName val="Thanh_Son_3"/>
      <sheetName val="Thanh_Son_4"/>
      <sheetName val="Thanh_Son_5a"/>
      <sheetName val="Thanh_Son_8"/>
      <sheetName val="thanh_Son_9a"/>
      <sheetName val="Thanh_Son_9b"/>
      <sheetName val="Thanh_Son_9c"/>
      <sheetName val="Thanh_Son_10"/>
      <sheetName val="Thanh_Son_11"/>
      <sheetName val="Thanh_Son_12"/>
      <sheetName val="Thanh_Son_13"/>
      <sheetName val="cal"/>
      <sheetName val="DTC"/>
      <sheetName val="400-50"/>
      <sheetName val="cal4_(­É"/>
      <sheetName val="KKKKKKKK"/>
      <sheetName val="b_a"/>
      <sheetName val="????????"/>
      <sheetName val="Tra KS"/>
      <sheetName val="LopTop Cat)"/>
      <sheetName val="Tong ho0 thu chi T6.06"/>
      <sheetName val="cal4_x001f_(2)"/>
      <sheetName val="Lç khoan LK1"/>
      <sheetName val="MTL$-INTER"/>
      <sheetName val="Tong hop thu$chi T3.06"/>
      <sheetName val="DTCT-tuyen chinh"/>
      <sheetName val="BT_x005f_x0012_A"/>
      <sheetName val="S__CÁI"/>
      <sheetName val="T_N_QU_"/>
      <sheetName val="cal4 (2_x0009_"/>
      <sheetName val="ca,5"/>
      <sheetName val="________"/>
      <sheetName val="GVT"/>
      <sheetName val="?1?1?\?C?\?K?T?C?N?C?\?Q?H?A?N?"/>
      <sheetName val="_1_1___C___K_T_C_N_C___Q_H_A_N_"/>
    </sheetNames>
    <sheetDataSet>
      <sheetData sheetId="0"/>
      <sheetData sheetId="1" refreshError="1">
        <row r="15">
          <cell r="D15">
            <v>0.9</v>
          </cell>
        </row>
        <row r="27">
          <cell r="E27">
            <v>2.86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/>
      <sheetData sheetId="200" refreshError="1"/>
      <sheetData sheetId="201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Solieu"/>
      <sheetName val="XL4Test5"/>
      <sheetName val="NEW-PANEL"/>
      <sheetName val="Loading"/>
      <sheetName val="Check C"/>
      <sheetName val="EIRR&gt;1&lt;1"/>
      <sheetName val="EIRR&gt; 2"/>
      <sheetName val="EIRR&lt;2"/>
      <sheetName val="Cp&gt;10-Ln&lt;10"/>
      <sheetName val="Ln&lt;20"/>
      <sheetName val="g-vl"/>
      <sheetName val="Tai khoan"/>
      <sheetName val="PTDGAntoanGT"/>
      <sheetName val="Cau - Cong"/>
      <sheetName val="vt"/>
      <sheetName val="Xuly Data"/>
      <sheetName val="MTO REV.2(ARMOR)"/>
      <sheetName val="gvl"/>
      <sheetName val="nhan cong"/>
      <sheetName val="MTL$-INTER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-1"/>
      <sheetName val="BOQ-2"/>
      <sheetName val="BOQ-3"/>
      <sheetName val="BOQ-4"/>
      <sheetName val="BOQ-5"/>
      <sheetName val="BOQ-6"/>
      <sheetName val="BOQ-7"/>
      <sheetName val="BOQ-8"/>
      <sheetName val="XL4Test5"/>
      <sheetName val="BOQ_1"/>
      <sheetName val="Sheet2"/>
      <sheetName val="BANG TONG HOP (2)"/>
      <sheetName val="LEGEND"/>
      <sheetName val="dtxl"/>
      <sheetName val="BOQ-_x0014_"/>
      <sheetName val="BOQ%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  <sheetName val="Ƀ"/>
      <sheetName val="Ten da dat_̃_x0007__%_______̃̃_xffff__xffff_̃̃̃̃̃"/>
      <sheetName val="[Du thau Yªn Minh - Hµ Giang.xl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  <sheetName val="SILICATE"/>
      <sheetName val="QTM"/>
      <sheetName val="kethu"/>
      <sheetName val="kechi"/>
      <sheetName val="Sheet4"/>
      <sheetName val="131Th 02"/>
      <sheetName val="SPS 02"/>
      <sheetName val="QNH"/>
      <sheetName val="ktnh"/>
      <sheetName val="kcnh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_NC_M"/>
      <sheetName val="gVL"/>
      <sheetName val="M§ Anh S¬n1"/>
      <sheetName val="GVT"/>
      <sheetName val="Chi tiet cong"/>
    </sheetNames>
    <sheetDataSet>
      <sheetData sheetId="0"/>
      <sheetData sheetId="1"/>
      <sheetData sheetId="2"/>
      <sheetData sheetId="3"/>
      <sheetData sheetId="4"/>
      <sheetData sheetId="5" refreshError="1">
        <row r="90">
          <cell r="B90" t="str">
            <v>C«ng nh©n lµm cÇu</v>
          </cell>
          <cell r="E90">
            <v>7.5815011372251717E-2</v>
          </cell>
        </row>
        <row r="91">
          <cell r="A91">
            <v>1</v>
          </cell>
          <cell r="B91" t="str">
            <v>Ngµy c«ng 2,2/7</v>
          </cell>
          <cell r="C91" t="str">
            <v>c«ng</v>
          </cell>
          <cell r="D91">
            <v>18714</v>
          </cell>
          <cell r="E91">
            <v>1.0758000000000001</v>
          </cell>
          <cell r="F91">
            <v>20132.521200000003</v>
          </cell>
        </row>
        <row r="92">
          <cell r="A92">
            <v>2</v>
          </cell>
          <cell r="B92" t="str">
            <v>Ngµy c«ng 2,5/7</v>
          </cell>
          <cell r="C92" t="str">
            <v>c«ng</v>
          </cell>
          <cell r="D92">
            <v>19294</v>
          </cell>
          <cell r="E92">
            <v>1.0758000000000001</v>
          </cell>
          <cell r="F92">
            <v>20756.485200000003</v>
          </cell>
        </row>
        <row r="93">
          <cell r="A93">
            <v>3</v>
          </cell>
          <cell r="B93" t="str">
            <v>Ngµy c«ng 2,7/7</v>
          </cell>
          <cell r="C93" t="str">
            <v>c«ng</v>
          </cell>
          <cell r="D93">
            <v>19682</v>
          </cell>
          <cell r="E93">
            <v>1.0758000000000001</v>
          </cell>
          <cell r="F93">
            <v>21173.895600000003</v>
          </cell>
        </row>
        <row r="94">
          <cell r="A94">
            <v>4</v>
          </cell>
          <cell r="B94" t="str">
            <v>Ngµy c«ng 3,0/7</v>
          </cell>
          <cell r="C94" t="str">
            <v>c«ng</v>
          </cell>
          <cell r="D94">
            <v>20262</v>
          </cell>
          <cell r="E94">
            <v>1.0758000000000001</v>
          </cell>
          <cell r="F94">
            <v>21797.859600000003</v>
          </cell>
        </row>
        <row r="95">
          <cell r="A95">
            <v>5</v>
          </cell>
          <cell r="B95" t="str">
            <v>Ngµy c«ng 3,2/7</v>
          </cell>
          <cell r="C95" t="str">
            <v>c«ng</v>
          </cell>
          <cell r="D95">
            <v>20690</v>
          </cell>
          <cell r="E95">
            <v>1.0758000000000001</v>
          </cell>
          <cell r="F95">
            <v>22258.302000000003</v>
          </cell>
        </row>
        <row r="96">
          <cell r="A96">
            <v>6</v>
          </cell>
          <cell r="B96" t="str">
            <v>Ngµy c«ng 3,5/7</v>
          </cell>
          <cell r="C96" t="str">
            <v>c«ng</v>
          </cell>
          <cell r="D96">
            <v>21332</v>
          </cell>
          <cell r="E96">
            <v>1.0758000000000001</v>
          </cell>
          <cell r="F96">
            <v>22948.965600000003</v>
          </cell>
        </row>
        <row r="97">
          <cell r="A97">
            <v>7</v>
          </cell>
          <cell r="B97" t="str">
            <v>Ngµy c«ng 3,7/7</v>
          </cell>
          <cell r="C97" t="str">
            <v>c«ng</v>
          </cell>
          <cell r="D97">
            <v>21760</v>
          </cell>
          <cell r="E97">
            <v>1.0758000000000001</v>
          </cell>
          <cell r="F97">
            <v>23409.408000000003</v>
          </cell>
        </row>
        <row r="98">
          <cell r="A98">
            <v>8</v>
          </cell>
          <cell r="B98" t="str">
            <v>Ngµy c«ng 4,0/7</v>
          </cell>
          <cell r="C98" t="str">
            <v>c«ng</v>
          </cell>
          <cell r="D98">
            <v>22402</v>
          </cell>
          <cell r="E98">
            <v>1.0758000000000001</v>
          </cell>
          <cell r="F98">
            <v>24100.071600000003</v>
          </cell>
        </row>
        <row r="99">
          <cell r="A99">
            <v>9</v>
          </cell>
          <cell r="B99" t="str">
            <v>Ngµy c«ng 4,5/7</v>
          </cell>
          <cell r="C99" t="str">
            <v>c«ng</v>
          </cell>
          <cell r="D99">
            <v>24694</v>
          </cell>
          <cell r="E99">
            <v>1.0758000000000001</v>
          </cell>
          <cell r="F99">
            <v>26565.805200000003</v>
          </cell>
        </row>
        <row r="100">
          <cell r="B100" t="str">
            <v>C«ng nh©n lµm ®­êng</v>
          </cell>
          <cell r="E100">
            <v>8.022462896109106E-2</v>
          </cell>
        </row>
        <row r="101">
          <cell r="A101">
            <v>10</v>
          </cell>
          <cell r="B101" t="str">
            <v>Ngµy c«ng 2,2/7</v>
          </cell>
          <cell r="C101" t="str">
            <v>c«ng</v>
          </cell>
          <cell r="D101">
            <v>17757</v>
          </cell>
          <cell r="E101">
            <v>1.080225</v>
          </cell>
          <cell r="F101">
            <v>19181.555325000001</v>
          </cell>
        </row>
        <row r="102">
          <cell r="A102">
            <v>11</v>
          </cell>
          <cell r="B102" t="str">
            <v>Ngµy c«ng 2,5/7</v>
          </cell>
          <cell r="C102" t="str">
            <v>c«ng</v>
          </cell>
          <cell r="D102">
            <v>18275</v>
          </cell>
          <cell r="E102">
            <v>1.080225</v>
          </cell>
          <cell r="F102">
            <v>19741.111874999999</v>
          </cell>
        </row>
        <row r="103">
          <cell r="A103">
            <v>12</v>
          </cell>
          <cell r="B103" t="str">
            <v>Ngµy c«ng 2,7/7</v>
          </cell>
          <cell r="C103" t="str">
            <v>c«ng</v>
          </cell>
          <cell r="D103">
            <v>18622</v>
          </cell>
          <cell r="E103">
            <v>1.080225</v>
          </cell>
          <cell r="F103">
            <v>20115.949949999998</v>
          </cell>
        </row>
        <row r="104">
          <cell r="A104">
            <v>13</v>
          </cell>
          <cell r="B104" t="str">
            <v>Ngµy c«ng 3,0/7</v>
          </cell>
          <cell r="C104" t="str">
            <v>c«ng</v>
          </cell>
          <cell r="D104">
            <v>19142</v>
          </cell>
          <cell r="E104">
            <v>1.080225</v>
          </cell>
          <cell r="F104">
            <v>20677.666949999999</v>
          </cell>
        </row>
        <row r="105">
          <cell r="A105">
            <v>14</v>
          </cell>
          <cell r="B105" t="str">
            <v>Ngµy c«ng 3,2/7</v>
          </cell>
          <cell r="C105" t="str">
            <v>c«ng</v>
          </cell>
          <cell r="D105">
            <v>19549</v>
          </cell>
          <cell r="E105">
            <v>1.080225</v>
          </cell>
          <cell r="F105">
            <v>21117.318524999999</v>
          </cell>
        </row>
        <row r="106">
          <cell r="A106">
            <v>15</v>
          </cell>
          <cell r="B106" t="str">
            <v>Ngµy c«ng 3,5/7</v>
          </cell>
          <cell r="C106" t="str">
            <v>c«ng</v>
          </cell>
          <cell r="D106">
            <v>20160</v>
          </cell>
          <cell r="E106">
            <v>1.080225</v>
          </cell>
          <cell r="F106">
            <v>21777.335999999999</v>
          </cell>
        </row>
        <row r="107">
          <cell r="A107">
            <v>16</v>
          </cell>
          <cell r="B107" t="str">
            <v>Ngµy c«ng 3,7/7</v>
          </cell>
          <cell r="C107" t="str">
            <v>c«ng</v>
          </cell>
          <cell r="D107">
            <v>20568</v>
          </cell>
          <cell r="E107">
            <v>1.080225</v>
          </cell>
          <cell r="F107">
            <v>22218.067800000001</v>
          </cell>
        </row>
        <row r="108">
          <cell r="A108">
            <v>17</v>
          </cell>
          <cell r="B108" t="str">
            <v>Ngµy c«ng 4,0/7</v>
          </cell>
          <cell r="C108" t="str">
            <v>c«ng</v>
          </cell>
          <cell r="D108">
            <v>21179</v>
          </cell>
          <cell r="E108">
            <v>1.080225</v>
          </cell>
          <cell r="F108">
            <v>22878.085275000001</v>
          </cell>
        </row>
        <row r="109">
          <cell r="A109">
            <v>18</v>
          </cell>
          <cell r="B109" t="str">
            <v>Ngµy c«ng 4,5/7</v>
          </cell>
          <cell r="C109" t="str">
            <v>c«ng</v>
          </cell>
          <cell r="D109">
            <v>23268</v>
          </cell>
          <cell r="E109">
            <v>1.080225</v>
          </cell>
          <cell r="F109">
            <v>25134.675299999999</v>
          </cell>
        </row>
        <row r="127">
          <cell r="A127">
            <v>1</v>
          </cell>
          <cell r="B127" t="str">
            <v>M¸y ®µo gµu &lt;= 0,8 m3</v>
          </cell>
          <cell r="C127" t="str">
            <v>ca</v>
          </cell>
          <cell r="D127">
            <v>682967</v>
          </cell>
          <cell r="E127">
            <v>770967.29795000004</v>
          </cell>
        </row>
        <row r="128">
          <cell r="A128">
            <v>2</v>
          </cell>
          <cell r="B128" t="str">
            <v>¤ t« &lt;= 10 tÊn</v>
          </cell>
          <cell r="C128" t="str">
            <v>ca</v>
          </cell>
          <cell r="D128">
            <v>525740</v>
          </cell>
          <cell r="E128">
            <v>593481.59899999993</v>
          </cell>
        </row>
        <row r="129">
          <cell r="A129">
            <v>3</v>
          </cell>
          <cell r="B129" t="str">
            <v>¤ t« 7 tÊn</v>
          </cell>
          <cell r="C129" t="str">
            <v>ca</v>
          </cell>
          <cell r="D129">
            <v>444551</v>
          </cell>
          <cell r="E129">
            <v>501831.39635</v>
          </cell>
        </row>
        <row r="130">
          <cell r="A130">
            <v>4</v>
          </cell>
          <cell r="B130" t="str">
            <v>M¸y ñi &lt;= 110 CV</v>
          </cell>
          <cell r="C130" t="str">
            <v>ca</v>
          </cell>
          <cell r="D130">
            <v>669348</v>
          </cell>
          <cell r="E130">
            <v>755593.4898000001</v>
          </cell>
        </row>
        <row r="131">
          <cell r="A131">
            <v>5</v>
          </cell>
          <cell r="B131" t="str">
            <v>M¸y ®Çm rung träng l­îng 8 tÊn</v>
          </cell>
          <cell r="C131" t="str">
            <v>ca</v>
          </cell>
          <cell r="D131">
            <v>507476</v>
          </cell>
          <cell r="E131">
            <v>572864.28259999992</v>
          </cell>
        </row>
        <row r="132">
          <cell r="A132">
            <v>6</v>
          </cell>
          <cell r="B132" t="str">
            <v>M¸y lu 8,5 tÊn</v>
          </cell>
          <cell r="C132" t="str">
            <v>ca</v>
          </cell>
          <cell r="D132">
            <v>252823</v>
          </cell>
          <cell r="E132">
            <v>285399.24354999996</v>
          </cell>
        </row>
        <row r="133">
          <cell r="A133">
            <v>7</v>
          </cell>
          <cell r="B133" t="str">
            <v>M¸y ph¸t ®iÖn 75 KW</v>
          </cell>
          <cell r="C133" t="str">
            <v>ca</v>
          </cell>
          <cell r="D133">
            <v>351754</v>
          </cell>
          <cell r="E133">
            <v>397077.50290000002</v>
          </cell>
        </row>
        <row r="134">
          <cell r="A134">
            <v>8</v>
          </cell>
          <cell r="B134" t="str">
            <v>M¸y ph¸t ®iÖn 50 KW</v>
          </cell>
          <cell r="C134" t="str">
            <v>ca</v>
          </cell>
          <cell r="D134">
            <v>284951</v>
          </cell>
          <cell r="E134">
            <v>321666.93635000003</v>
          </cell>
        </row>
        <row r="135">
          <cell r="A135">
            <v>9</v>
          </cell>
          <cell r="B135" t="str">
            <v xml:space="preserve">M¸y c¾t uèn </v>
          </cell>
          <cell r="C135" t="str">
            <v>ca</v>
          </cell>
          <cell r="D135">
            <v>39789</v>
          </cell>
          <cell r="E135">
            <v>44915.81265</v>
          </cell>
        </row>
        <row r="136">
          <cell r="A136">
            <v>10</v>
          </cell>
          <cell r="B136" t="str">
            <v xml:space="preserve">M¸y c¾t t«n   </v>
          </cell>
          <cell r="C136" t="str">
            <v>ca</v>
          </cell>
          <cell r="D136">
            <v>164322</v>
          </cell>
          <cell r="E136">
            <v>185494.8897</v>
          </cell>
        </row>
        <row r="137">
          <cell r="A137">
            <v>11</v>
          </cell>
          <cell r="B137" t="str">
            <v xml:space="preserve">M¸y ®Çm dïi 1,5 KW </v>
          </cell>
          <cell r="C137" t="str">
            <v>ca</v>
          </cell>
          <cell r="D137">
            <v>37456</v>
          </cell>
          <cell r="E137">
            <v>42282.205599999994</v>
          </cell>
        </row>
        <row r="138">
          <cell r="A138">
            <v>12</v>
          </cell>
          <cell r="B138" t="str">
            <v xml:space="preserve">M¸y hµn 23 KW </v>
          </cell>
          <cell r="C138" t="str">
            <v>ca</v>
          </cell>
          <cell r="D138">
            <v>77338</v>
          </cell>
          <cell r="E138">
            <v>87303.001300000004</v>
          </cell>
        </row>
        <row r="139">
          <cell r="A139">
            <v>13</v>
          </cell>
          <cell r="B139" t="str">
            <v>Têi ®iÖn 5 tÊn</v>
          </cell>
          <cell r="C139" t="str">
            <v>ca</v>
          </cell>
          <cell r="D139">
            <v>70440</v>
          </cell>
          <cell r="E139">
            <v>79516.194000000003</v>
          </cell>
        </row>
        <row r="140">
          <cell r="A140">
            <v>14</v>
          </cell>
          <cell r="B140" t="str">
            <v>CÈu 16 tÊn</v>
          </cell>
          <cell r="C140" t="str">
            <v>ca</v>
          </cell>
          <cell r="D140">
            <v>823425</v>
          </cell>
          <cell r="E140">
            <v>929523.31125000003</v>
          </cell>
        </row>
        <row r="141">
          <cell r="A141">
            <v>15</v>
          </cell>
          <cell r="B141" t="str">
            <v>Xe goßng</v>
          </cell>
          <cell r="C141" t="str">
            <v>ca</v>
          </cell>
          <cell r="D141">
            <v>50000</v>
          </cell>
          <cell r="E141">
            <v>56442.5</v>
          </cell>
        </row>
        <row r="142">
          <cell r="A142">
            <v>16</v>
          </cell>
          <cell r="B142" t="str">
            <v>Xe lao dÇm</v>
          </cell>
          <cell r="C142" t="str">
            <v>ca</v>
          </cell>
          <cell r="D142">
            <v>2850000</v>
          </cell>
          <cell r="E142">
            <v>3217222.5</v>
          </cell>
        </row>
        <row r="143">
          <cell r="A143">
            <v>17</v>
          </cell>
          <cell r="B143" t="str">
            <v>¤ t« vËn t¶i thïng 12 tÊn</v>
          </cell>
          <cell r="C143" t="str">
            <v>ca</v>
          </cell>
          <cell r="D143">
            <v>471689</v>
          </cell>
          <cell r="E143">
            <v>532466.12765000004</v>
          </cell>
        </row>
        <row r="144">
          <cell r="A144">
            <v>18</v>
          </cell>
          <cell r="B144" t="str">
            <v xml:space="preserve">M¸y trén bª t«ng 250 lÝt </v>
          </cell>
          <cell r="C144" t="str">
            <v>ca</v>
          </cell>
          <cell r="D144">
            <v>96272</v>
          </cell>
          <cell r="E144">
            <v>108676.64719999999</v>
          </cell>
        </row>
        <row r="145">
          <cell r="A145">
            <v>19</v>
          </cell>
          <cell r="B145" t="str">
            <v>M¸y trén bª t«ng 400 lÝt</v>
          </cell>
          <cell r="C145" t="str">
            <v>ca</v>
          </cell>
          <cell r="D145">
            <v>120781</v>
          </cell>
          <cell r="E145">
            <v>136343.63185000001</v>
          </cell>
        </row>
        <row r="146">
          <cell r="A146">
            <v>20</v>
          </cell>
          <cell r="B146" t="str">
            <v>CÇn cÈu b¸nh lèp 10 tÊn</v>
          </cell>
          <cell r="C146" t="str">
            <v>ca</v>
          </cell>
          <cell r="D146">
            <v>615511</v>
          </cell>
          <cell r="E146">
            <v>694819.59235000005</v>
          </cell>
        </row>
        <row r="147">
          <cell r="A147">
            <v>21</v>
          </cell>
          <cell r="B147" t="str">
            <v>CÇn cÈu 25 tÊn</v>
          </cell>
          <cell r="C147" t="str">
            <v>ca</v>
          </cell>
          <cell r="D147">
            <v>1148366</v>
          </cell>
          <cell r="E147">
            <v>1296332.9590999999</v>
          </cell>
        </row>
        <row r="148">
          <cell r="A148">
            <v>22</v>
          </cell>
          <cell r="B148" t="str">
            <v xml:space="preserve">M¸y luån c¸p 15 KW </v>
          </cell>
          <cell r="C148" t="str">
            <v>ca</v>
          </cell>
          <cell r="D148">
            <v>211837</v>
          </cell>
          <cell r="E148">
            <v>239132.19744999998</v>
          </cell>
        </row>
        <row r="149">
          <cell r="A149">
            <v>23</v>
          </cell>
          <cell r="B149" t="str">
            <v>M¸y b¬m n­íc 20 CV</v>
          </cell>
          <cell r="C149" t="str">
            <v>ca</v>
          </cell>
          <cell r="D149">
            <v>140009</v>
          </cell>
          <cell r="E149">
            <v>158049.15965000002</v>
          </cell>
        </row>
        <row r="150">
          <cell r="A150">
            <v>24</v>
          </cell>
          <cell r="B150" t="str">
            <v>M¸y nÐn khÝ 10 m3/ ph</v>
          </cell>
          <cell r="C150" t="str">
            <v>ca</v>
          </cell>
          <cell r="D150">
            <v>387267</v>
          </cell>
          <cell r="E150">
            <v>437166.35295000003</v>
          </cell>
        </row>
        <row r="151">
          <cell r="A151">
            <v>25</v>
          </cell>
          <cell r="B151" t="str">
            <v>KÝch 250 tÊn</v>
          </cell>
          <cell r="C151" t="str">
            <v>ca</v>
          </cell>
          <cell r="D151">
            <v>73516</v>
          </cell>
          <cell r="E151">
            <v>82988.536599999992</v>
          </cell>
        </row>
        <row r="152">
          <cell r="A152">
            <v>26</v>
          </cell>
          <cell r="B152" t="str">
            <v>KÝch 500 tÊn</v>
          </cell>
          <cell r="C152" t="str">
            <v>ca</v>
          </cell>
          <cell r="D152">
            <v>102248</v>
          </cell>
          <cell r="E152">
            <v>115422.6548</v>
          </cell>
        </row>
        <row r="153">
          <cell r="A153">
            <v>27</v>
          </cell>
          <cell r="B153" t="str">
            <v>Pa l¨ng xÝch 3 tÊn</v>
          </cell>
          <cell r="C153" t="str">
            <v>ca</v>
          </cell>
          <cell r="D153">
            <v>100000</v>
          </cell>
          <cell r="E153">
            <v>112885</v>
          </cell>
        </row>
        <row r="154">
          <cell r="A154">
            <v>28</v>
          </cell>
          <cell r="B154" t="str">
            <v xml:space="preserve">M¸y ®Çm bµn 1 KW </v>
          </cell>
          <cell r="C154" t="str">
            <v>ca</v>
          </cell>
          <cell r="D154">
            <v>32525</v>
          </cell>
          <cell r="E154">
            <v>36715.846250000002</v>
          </cell>
        </row>
        <row r="155">
          <cell r="A155">
            <v>29</v>
          </cell>
          <cell r="B155" t="str">
            <v>Tr¹m trén bª t«ng 25 T/h</v>
          </cell>
          <cell r="C155" t="str">
            <v>ca</v>
          </cell>
          <cell r="D155">
            <v>5156262</v>
          </cell>
          <cell r="E155">
            <v>5820646.3586999997</v>
          </cell>
        </row>
        <row r="156">
          <cell r="A156">
            <v>30</v>
          </cell>
          <cell r="B156" t="str">
            <v>M¸y xóc 0,6 m3</v>
          </cell>
          <cell r="C156" t="str">
            <v>ca</v>
          </cell>
          <cell r="D156">
            <v>469958</v>
          </cell>
          <cell r="E156">
            <v>530512.08829999994</v>
          </cell>
        </row>
        <row r="157">
          <cell r="A157">
            <v>31</v>
          </cell>
          <cell r="B157" t="str">
            <v>M¸y r¶i bª t«ng nhùa 20 T/h</v>
          </cell>
          <cell r="C157" t="str">
            <v>ca</v>
          </cell>
          <cell r="D157">
            <v>643252</v>
          </cell>
          <cell r="E157">
            <v>726135.02020000003</v>
          </cell>
        </row>
        <row r="158">
          <cell r="A158">
            <v>32</v>
          </cell>
          <cell r="B158" t="str">
            <v>Lu 10 tÊn</v>
          </cell>
          <cell r="C158" t="str">
            <v>ca</v>
          </cell>
          <cell r="D158">
            <v>288922</v>
          </cell>
          <cell r="E158">
            <v>326149.59969999996</v>
          </cell>
        </row>
        <row r="159">
          <cell r="A159">
            <v>33</v>
          </cell>
          <cell r="B159" t="str">
            <v>M¸y ®Çm b¸nh lèp 16 tÊn</v>
          </cell>
          <cell r="C159" t="str">
            <v>ca</v>
          </cell>
          <cell r="D159">
            <v>432053</v>
          </cell>
          <cell r="E159">
            <v>487723.02905000001</v>
          </cell>
        </row>
        <row r="160">
          <cell r="A160">
            <v>34</v>
          </cell>
          <cell r="B160" t="str">
            <v>M¸y c­a èng</v>
          </cell>
          <cell r="C160" t="str">
            <v>ca</v>
          </cell>
          <cell r="D160">
            <v>35457</v>
          </cell>
          <cell r="E160">
            <v>40025.634449999998</v>
          </cell>
        </row>
        <row r="161">
          <cell r="A161">
            <v>35</v>
          </cell>
          <cell r="B161" t="str">
            <v xml:space="preserve">M¸y trén v÷a 80 lÝt </v>
          </cell>
          <cell r="C161" t="str">
            <v>ca</v>
          </cell>
          <cell r="D161">
            <v>45294</v>
          </cell>
          <cell r="E161">
            <v>51130.1319</v>
          </cell>
        </row>
        <row r="162">
          <cell r="A162">
            <v>36</v>
          </cell>
          <cell r="B162" t="str">
            <v xml:space="preserve">M¸y b¬m v÷a xi m¨ng </v>
          </cell>
          <cell r="C162" t="str">
            <v>ca</v>
          </cell>
          <cell r="D162">
            <v>221778</v>
          </cell>
          <cell r="E162">
            <v>250354.09529999999</v>
          </cell>
        </row>
        <row r="163">
          <cell r="A163">
            <v>37</v>
          </cell>
          <cell r="B163" t="str">
            <v xml:space="preserve">M¸y bµo </v>
          </cell>
          <cell r="C163" t="str">
            <v>ca</v>
          </cell>
          <cell r="D163">
            <v>36492</v>
          </cell>
          <cell r="E163">
            <v>41193.994200000001</v>
          </cell>
        </row>
        <row r="164">
          <cell r="A164">
            <v>38</v>
          </cell>
          <cell r="B164" t="str">
            <v>M¸y khoan 4,5 KW</v>
          </cell>
          <cell r="C164" t="str">
            <v>ca</v>
          </cell>
          <cell r="D164">
            <v>64144</v>
          </cell>
          <cell r="E164">
            <v>72408.954400000002</v>
          </cell>
        </row>
        <row r="165">
          <cell r="A165">
            <v>39</v>
          </cell>
          <cell r="B165" t="str">
            <v>M¸y b¬m ddieegien 45 CV</v>
          </cell>
          <cell r="C165" t="str">
            <v>ca</v>
          </cell>
          <cell r="D165">
            <v>257562</v>
          </cell>
          <cell r="E165">
            <v>290748.86369999999</v>
          </cell>
        </row>
        <row r="166">
          <cell r="A166">
            <v>40</v>
          </cell>
          <cell r="B166" t="str">
            <v>M¸y trén dung dÞch Ben T« NÝt</v>
          </cell>
          <cell r="C166" t="str">
            <v>ca</v>
          </cell>
          <cell r="D166">
            <v>200437</v>
          </cell>
          <cell r="E166">
            <v>226263.30744999999</v>
          </cell>
        </row>
        <row r="167">
          <cell r="A167">
            <v>41</v>
          </cell>
          <cell r="B167" t="str">
            <v>M¸y sµng rung</v>
          </cell>
          <cell r="C167" t="str">
            <v>ca</v>
          </cell>
          <cell r="D167">
            <v>528286</v>
          </cell>
          <cell r="E167">
            <v>596355.65110000002</v>
          </cell>
        </row>
        <row r="168">
          <cell r="A168">
            <v>42</v>
          </cell>
          <cell r="B168" t="str">
            <v>CÇn cÈu xÝch 50 tÊn</v>
          </cell>
          <cell r="C168" t="str">
            <v>ca</v>
          </cell>
          <cell r="D168">
            <v>1639226</v>
          </cell>
          <cell r="E168">
            <v>1850440.2701000001</v>
          </cell>
        </row>
        <row r="169">
          <cell r="A169">
            <v>43</v>
          </cell>
          <cell r="B169" t="str">
            <v xml:space="preserve">M¸y cuèn èng </v>
          </cell>
          <cell r="C169" t="str">
            <v>ca</v>
          </cell>
          <cell r="D169">
            <v>45589</v>
          </cell>
          <cell r="E169">
            <v>51463.142650000002</v>
          </cell>
        </row>
        <row r="170">
          <cell r="A170">
            <v>44</v>
          </cell>
          <cell r="B170" t="str">
            <v>Bóa khoan</v>
          </cell>
          <cell r="C170" t="str">
            <v>ca</v>
          </cell>
          <cell r="D170">
            <v>11251104</v>
          </cell>
          <cell r="E170">
            <v>12700808.750399999</v>
          </cell>
        </row>
        <row r="171">
          <cell r="A171">
            <v>45</v>
          </cell>
          <cell r="B171" t="str">
            <v xml:space="preserve">M¸y phun s¬n </v>
          </cell>
          <cell r="C171" t="str">
            <v>ca</v>
          </cell>
          <cell r="D171">
            <v>28832</v>
          </cell>
          <cell r="E171">
            <v>32547.003199999999</v>
          </cell>
        </row>
        <row r="172">
          <cell r="A172">
            <v>46</v>
          </cell>
          <cell r="B172" t="str">
            <v>CÇn cÈu xÝch 25 tÊn</v>
          </cell>
          <cell r="C172" t="str">
            <v>ca</v>
          </cell>
          <cell r="D172">
            <v>1120935</v>
          </cell>
          <cell r="E172">
            <v>1265367.4747500001</v>
          </cell>
        </row>
        <row r="173">
          <cell r="A173">
            <v>47</v>
          </cell>
          <cell r="B173" t="str">
            <v>¤ t« vËn t¶i thïng 10 tÊn</v>
          </cell>
          <cell r="C173" t="str">
            <v>ca</v>
          </cell>
          <cell r="D173">
            <v>424741</v>
          </cell>
          <cell r="E173">
            <v>479468.87784999999</v>
          </cell>
        </row>
        <row r="174">
          <cell r="A174">
            <v>48</v>
          </cell>
          <cell r="B174" t="str">
            <v>Bóa ®ãng cäc 1,8 tÊn</v>
          </cell>
          <cell r="C174" t="str">
            <v>ca</v>
          </cell>
          <cell r="D174">
            <v>764856</v>
          </cell>
          <cell r="E174">
            <v>863407.69559999998</v>
          </cell>
        </row>
        <row r="175">
          <cell r="A175">
            <v>49</v>
          </cell>
          <cell r="B175" t="str">
            <v>Bóa ®ãng cäc 1,2 tÊn</v>
          </cell>
          <cell r="C175" t="str">
            <v>ca</v>
          </cell>
          <cell r="D175">
            <v>583634</v>
          </cell>
          <cell r="E175">
            <v>658835.24089999998</v>
          </cell>
        </row>
        <row r="176">
          <cell r="A176">
            <v>50</v>
          </cell>
          <cell r="B176" t="str">
            <v>M¸y doa</v>
          </cell>
          <cell r="C176" t="str">
            <v>ca</v>
          </cell>
          <cell r="D176">
            <v>65250</v>
          </cell>
          <cell r="E176">
            <v>73657.462500000009</v>
          </cell>
        </row>
        <row r="177">
          <cell r="A177">
            <v>51</v>
          </cell>
          <cell r="B177" t="str">
            <v>Bóa 2,5 tÊn</v>
          </cell>
          <cell r="C177" t="str">
            <v>ca</v>
          </cell>
          <cell r="D177">
            <v>974290</v>
          </cell>
          <cell r="E177">
            <v>1099827.2664999999</v>
          </cell>
        </row>
        <row r="178">
          <cell r="A178">
            <v>52</v>
          </cell>
          <cell r="B178" t="str">
            <v>Sµ lan 400 tÊn</v>
          </cell>
          <cell r="C178" t="str">
            <v>ca</v>
          </cell>
          <cell r="D178">
            <v>670875</v>
          </cell>
          <cell r="E178">
            <v>757317.24375000002</v>
          </cell>
        </row>
        <row r="179">
          <cell r="A179">
            <v>53</v>
          </cell>
          <cell r="B179" t="str">
            <v>Sµ lan 200 tÊn</v>
          </cell>
          <cell r="C179" t="str">
            <v>ca</v>
          </cell>
          <cell r="D179">
            <v>325023</v>
          </cell>
          <cell r="E179">
            <v>366902.21354999999</v>
          </cell>
        </row>
        <row r="180">
          <cell r="A180">
            <v>54</v>
          </cell>
          <cell r="B180" t="str">
            <v>Tµu kÐo 150 CV</v>
          </cell>
          <cell r="C180" t="str">
            <v>ca</v>
          </cell>
          <cell r="D180">
            <v>775474</v>
          </cell>
          <cell r="E180">
            <v>875393.82490000001</v>
          </cell>
        </row>
        <row r="181">
          <cell r="A181">
            <v>55</v>
          </cell>
          <cell r="B181" t="str">
            <v>M¸y ®µo gµu ngo¹m 1,2 m3</v>
          </cell>
          <cell r="C181" t="str">
            <v>ca</v>
          </cell>
          <cell r="D181">
            <v>1220784</v>
          </cell>
          <cell r="E181">
            <v>1378082.0183999999</v>
          </cell>
        </row>
        <row r="182">
          <cell r="A182">
            <v>56</v>
          </cell>
          <cell r="B182" t="str">
            <v>M¸y ®Çm 25 tÊn</v>
          </cell>
          <cell r="C182" t="str">
            <v>ca</v>
          </cell>
          <cell r="D182">
            <v>928648</v>
          </cell>
          <cell r="E182">
            <v>1048304.2947999999</v>
          </cell>
        </row>
        <row r="183">
          <cell r="A183">
            <v>57</v>
          </cell>
          <cell r="B183" t="str">
            <v>M¸y san 110 CV</v>
          </cell>
          <cell r="C183" t="str">
            <v>ca</v>
          </cell>
          <cell r="D183">
            <v>584271</v>
          </cell>
          <cell r="E183">
            <v>659554.31834999996</v>
          </cell>
        </row>
        <row r="184">
          <cell r="A184">
            <v>58</v>
          </cell>
          <cell r="B184" t="str">
            <v>M¸y c¾t c¸p 10 KW</v>
          </cell>
          <cell r="C184" t="str">
            <v>ca</v>
          </cell>
          <cell r="D184">
            <v>164322</v>
          </cell>
          <cell r="E184">
            <v>185494.8897</v>
          </cell>
        </row>
        <row r="185">
          <cell r="A185">
            <v>59</v>
          </cell>
          <cell r="B185" t="str">
            <v>M¸y Ðp khÝ 6 m3/ph</v>
          </cell>
          <cell r="C185" t="str">
            <v>ca</v>
          </cell>
          <cell r="D185">
            <v>315177</v>
          </cell>
          <cell r="E185">
            <v>355787.55645000003</v>
          </cell>
        </row>
        <row r="186">
          <cell r="A186">
            <v>60</v>
          </cell>
          <cell r="B186" t="str">
            <v>« t« 20 tÊn</v>
          </cell>
          <cell r="C186" t="str">
            <v>ca</v>
          </cell>
          <cell r="D186">
            <v>673752</v>
          </cell>
          <cell r="E186">
            <v>760564.94520000007</v>
          </cell>
        </row>
        <row r="187">
          <cell r="A187">
            <v>61</v>
          </cell>
          <cell r="B187" t="str">
            <v>M¸y c¾t « xy</v>
          </cell>
          <cell r="C187" t="str">
            <v>ca</v>
          </cell>
          <cell r="D187">
            <v>28350</v>
          </cell>
          <cell r="E187">
            <v>32002.897500000003</v>
          </cell>
        </row>
        <row r="188">
          <cell r="A188">
            <v>62</v>
          </cell>
          <cell r="B188" t="str">
            <v>¤ t« t­íi nhùa tÊn</v>
          </cell>
          <cell r="C188" t="str">
            <v>ca</v>
          </cell>
          <cell r="D188">
            <v>745096</v>
          </cell>
          <cell r="E188">
            <v>841101.61959999998</v>
          </cell>
        </row>
        <row r="189">
          <cell r="A189">
            <v>63</v>
          </cell>
          <cell r="B189" t="str">
            <v>M¸y trén 80 T/h</v>
          </cell>
          <cell r="C189" t="str">
            <v>ca</v>
          </cell>
          <cell r="D189">
            <v>643252</v>
          </cell>
          <cell r="E189">
            <v>726135.02020000003</v>
          </cell>
        </row>
        <row r="190">
          <cell r="A190">
            <v>64</v>
          </cell>
          <cell r="B190" t="str">
            <v>¤ t« t­íi n­íc 5 tÊn</v>
          </cell>
          <cell r="C190" t="str">
            <v>ca</v>
          </cell>
          <cell r="D190">
            <v>343052</v>
          </cell>
          <cell r="E190">
            <v>387254.25020000001</v>
          </cell>
        </row>
        <row r="191">
          <cell r="A191">
            <v>65</v>
          </cell>
          <cell r="B191" t="str">
            <v>M¸y khoan xoay ®Ëp F65 mm</v>
          </cell>
          <cell r="C191" t="str">
            <v>ca</v>
          </cell>
          <cell r="D191">
            <v>230707</v>
          </cell>
          <cell r="E191">
            <v>260433.59695000001</v>
          </cell>
        </row>
        <row r="192">
          <cell r="A192">
            <v>66</v>
          </cell>
          <cell r="B192" t="str">
            <v>M¸y khoan cÇm tay F42 mm</v>
          </cell>
          <cell r="C192" t="str">
            <v>ca</v>
          </cell>
          <cell r="D192">
            <v>35357</v>
          </cell>
          <cell r="E192">
            <v>39912.749449999996</v>
          </cell>
        </row>
        <row r="193">
          <cell r="A193">
            <v>67</v>
          </cell>
          <cell r="B193" t="str">
            <v>M¸y nÐn khÝ 17m3/ph</v>
          </cell>
          <cell r="C193" t="str">
            <v>ca</v>
          </cell>
          <cell r="D193">
            <v>424596</v>
          </cell>
          <cell r="E193">
            <v>479305.19459999999</v>
          </cell>
        </row>
        <row r="194">
          <cell r="A194">
            <v>68</v>
          </cell>
          <cell r="B194" t="str">
            <v>M¸y ñi 140 CV</v>
          </cell>
          <cell r="C194" t="str">
            <v>ca</v>
          </cell>
          <cell r="D194">
            <v>865868</v>
          </cell>
          <cell r="E194">
            <v>977435.09180000005</v>
          </cell>
        </row>
        <row r="195">
          <cell r="A195">
            <v>69</v>
          </cell>
          <cell r="B195" t="str">
            <v>M¸y ®µo 1,25 m3</v>
          </cell>
          <cell r="C195" t="str">
            <v>ca</v>
          </cell>
          <cell r="D195">
            <v>1220784</v>
          </cell>
          <cell r="E195">
            <v>1378082.0183999999</v>
          </cell>
        </row>
        <row r="196">
          <cell r="A196">
            <v>70</v>
          </cell>
          <cell r="B196" t="str">
            <v>Tr¹m trén bª t«ng 50-60 T/h</v>
          </cell>
          <cell r="C196" t="str">
            <v>ca</v>
          </cell>
          <cell r="D196">
            <v>5156262</v>
          </cell>
          <cell r="E196">
            <v>5820646.3586999997</v>
          </cell>
        </row>
        <row r="197">
          <cell r="A197">
            <v>71</v>
          </cell>
          <cell r="B197" t="str">
            <v>M¸y r¶i 50-60 m3/h</v>
          </cell>
          <cell r="C197" t="str">
            <v>ca</v>
          </cell>
          <cell r="D197">
            <v>643252</v>
          </cell>
          <cell r="E197">
            <v>726135.02020000003</v>
          </cell>
        </row>
        <row r="198">
          <cell r="A198">
            <v>72</v>
          </cell>
          <cell r="B198" t="str">
            <v>M¸y dËp t«n</v>
          </cell>
          <cell r="C198" t="str">
            <v>ca</v>
          </cell>
          <cell r="E198">
            <v>0</v>
          </cell>
        </row>
        <row r="199">
          <cell r="A199">
            <v>73</v>
          </cell>
          <cell r="B199" t="str">
            <v>¤ t« vËn t¶i 5 tÊn</v>
          </cell>
          <cell r="C199" t="str">
            <v>ca</v>
          </cell>
          <cell r="D199">
            <v>245058</v>
          </cell>
          <cell r="E199">
            <v>276633.72330000001</v>
          </cell>
        </row>
        <row r="200">
          <cell r="A200">
            <v>74</v>
          </cell>
          <cell r="C200" t="str">
            <v>ca</v>
          </cell>
        </row>
        <row r="201">
          <cell r="A201">
            <v>75</v>
          </cell>
          <cell r="C201" t="str">
            <v>ca</v>
          </cell>
        </row>
        <row r="202">
          <cell r="A202">
            <v>76</v>
          </cell>
          <cell r="C202" t="str">
            <v>ca</v>
          </cell>
        </row>
        <row r="203">
          <cell r="A203">
            <v>77</v>
          </cell>
          <cell r="C203" t="str">
            <v>ca</v>
          </cell>
        </row>
        <row r="204">
          <cell r="A204">
            <v>78</v>
          </cell>
        </row>
        <row r="205">
          <cell r="A205">
            <v>79</v>
          </cell>
        </row>
        <row r="206">
          <cell r="A206">
            <v>80</v>
          </cell>
        </row>
        <row r="207">
          <cell r="A207">
            <v>81</v>
          </cell>
        </row>
        <row r="208">
          <cell r="A208">
            <v>82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Đ1010-2017 (xã khó khăn)"/>
      <sheetName val="SO THU"/>
      <sheetName val="Tăng, giảm thu"/>
      <sheetName val="THU CHI CAC HUYEN"/>
      <sheetName val="CÂN ĐỐI CHI"/>
      <sheetName val="tong hop chi 2020"/>
      <sheetName val="DSo"/>
      <sheetName val="HC-PL-H_X"/>
      <sheetName val="TH HUYEN"/>
      <sheetName val="TH CHI TX"/>
      <sheetName val="TP. CM"/>
      <sheetName val="TB"/>
      <sheetName val="UM"/>
      <sheetName val="TVT"/>
      <sheetName val="CN"/>
      <sheetName val="PT"/>
      <sheetName val="ĐD"/>
      <sheetName val="NC"/>
      <sheetName val="NH"/>
    </sheetNames>
    <sheetDataSet>
      <sheetData sheetId="0" refreshError="1"/>
      <sheetData sheetId="1"/>
      <sheetData sheetId="2">
        <row r="6">
          <cell r="K6">
            <v>4601910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Z8">
            <v>307458.51115184708</v>
          </cell>
        </row>
        <row r="17">
          <cell r="Z17">
            <v>2977132.6215329706</v>
          </cell>
          <cell r="AB17">
            <v>216320.68675429089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  <sheetName val="v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"/>
      <sheetName val="VL_NC_M"/>
      <sheetName val="Open"/>
      <sheetName val="Function"/>
      <sheetName val="Noisuy-LLL"/>
      <sheetName val="TCT"/>
    </sheetNames>
    <sheetDataSet>
      <sheetData sheetId="0" refreshError="1">
        <row r="10">
          <cell r="B10" t="str">
            <v>®cp</v>
          </cell>
          <cell r="C10" t="str">
            <v>§¸ d¨m cÊp phèi</v>
          </cell>
          <cell r="D10" t="str">
            <v>m3</v>
          </cell>
          <cell r="G10">
            <v>71</v>
          </cell>
          <cell r="Q10">
            <v>192519</v>
          </cell>
          <cell r="R10">
            <v>128571</v>
          </cell>
          <cell r="S10">
            <v>60000</v>
          </cell>
        </row>
        <row r="11">
          <cell r="B11" t="str">
            <v>®d</v>
          </cell>
          <cell r="C11" t="str">
            <v>§¸ d¨m</v>
          </cell>
          <cell r="E11">
            <v>1.6</v>
          </cell>
          <cell r="F11" t="str">
            <v>¤ t«</v>
          </cell>
          <cell r="G11">
            <v>43</v>
          </cell>
          <cell r="H11">
            <v>5</v>
          </cell>
          <cell r="I11">
            <v>2</v>
          </cell>
          <cell r="J11">
            <v>1.1000000000000001</v>
          </cell>
          <cell r="K11">
            <v>1.1499999999999999</v>
          </cell>
          <cell r="L11">
            <v>1.05</v>
          </cell>
          <cell r="M11">
            <v>1644</v>
          </cell>
          <cell r="N11">
            <v>136267</v>
          </cell>
          <cell r="O11">
            <v>10045</v>
          </cell>
          <cell r="P11">
            <v>4000</v>
          </cell>
          <cell r="Q11">
            <v>150312</v>
          </cell>
          <cell r="S11">
            <v>99155</v>
          </cell>
        </row>
        <row r="12">
          <cell r="E12">
            <v>1.6</v>
          </cell>
          <cell r="F12" t="str">
            <v>¤ t«</v>
          </cell>
          <cell r="G12">
            <v>28</v>
          </cell>
          <cell r="H12">
            <v>3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782</v>
          </cell>
          <cell r="N12">
            <v>42207</v>
          </cell>
          <cell r="Q12">
            <v>42207</v>
          </cell>
        </row>
        <row r="13">
          <cell r="B13" t="str">
            <v>®0,5x1</v>
          </cell>
          <cell r="C13" t="str">
            <v xml:space="preserve">§¸ d¨m 0,5 x 1     </v>
          </cell>
          <cell r="D13" t="str">
            <v>m3</v>
          </cell>
          <cell r="G13">
            <v>71</v>
          </cell>
          <cell r="Q13">
            <v>192519</v>
          </cell>
          <cell r="R13">
            <v>128571</v>
          </cell>
          <cell r="S13">
            <v>119695</v>
          </cell>
        </row>
        <row r="14">
          <cell r="E14">
            <v>1.6</v>
          </cell>
          <cell r="F14" t="str">
            <v>¤ t«</v>
          </cell>
          <cell r="G14">
            <v>43</v>
          </cell>
          <cell r="H14">
            <v>5</v>
          </cell>
          <cell r="I14">
            <v>2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1644</v>
          </cell>
          <cell r="N14">
            <v>136267</v>
          </cell>
          <cell r="O14">
            <v>10045</v>
          </cell>
          <cell r="P14">
            <v>4000</v>
          </cell>
          <cell r="Q14">
            <v>150312</v>
          </cell>
        </row>
        <row r="15">
          <cell r="E15">
            <v>1.6</v>
          </cell>
          <cell r="F15" t="str">
            <v>¤ t«</v>
          </cell>
          <cell r="G15">
            <v>28</v>
          </cell>
          <cell r="H15">
            <v>3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782</v>
          </cell>
          <cell r="N15">
            <v>42207</v>
          </cell>
          <cell r="Q15">
            <v>42207</v>
          </cell>
        </row>
        <row r="16">
          <cell r="B16" t="str">
            <v>®1x2</v>
          </cell>
          <cell r="C16" t="str">
            <v xml:space="preserve">§¸ d¨m 1 x 2     </v>
          </cell>
          <cell r="D16" t="str">
            <v>m3</v>
          </cell>
          <cell r="G16">
            <v>71</v>
          </cell>
          <cell r="Q16">
            <v>192519</v>
          </cell>
          <cell r="R16">
            <v>128571</v>
          </cell>
          <cell r="S16">
            <v>119695</v>
          </cell>
        </row>
        <row r="17">
          <cell r="E17">
            <v>1.6</v>
          </cell>
          <cell r="F17" t="str">
            <v>¤ t«</v>
          </cell>
          <cell r="G17">
            <v>43</v>
          </cell>
          <cell r="H17">
            <v>5</v>
          </cell>
          <cell r="I17">
            <v>2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1644</v>
          </cell>
          <cell r="N17">
            <v>136267</v>
          </cell>
          <cell r="O17">
            <v>10045</v>
          </cell>
          <cell r="P17">
            <v>4000</v>
          </cell>
          <cell r="Q17">
            <v>150312</v>
          </cell>
        </row>
        <row r="18">
          <cell r="E18">
            <v>1.6</v>
          </cell>
          <cell r="F18" t="str">
            <v>¤ t«</v>
          </cell>
          <cell r="G18">
            <v>28</v>
          </cell>
          <cell r="H18">
            <v>3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782</v>
          </cell>
          <cell r="N18">
            <v>42207</v>
          </cell>
          <cell r="Q18">
            <v>42207</v>
          </cell>
        </row>
        <row r="19">
          <cell r="B19" t="str">
            <v>®2x4</v>
          </cell>
          <cell r="C19" t="str">
            <v xml:space="preserve">§¸ d¨m 2 x 4      </v>
          </cell>
          <cell r="D19" t="str">
            <v>m3</v>
          </cell>
          <cell r="G19">
            <v>71</v>
          </cell>
          <cell r="Q19">
            <v>186503</v>
          </cell>
          <cell r="R19">
            <v>123810</v>
          </cell>
          <cell r="S19">
            <v>92783</v>
          </cell>
        </row>
        <row r="20">
          <cell r="E20">
            <v>1.55</v>
          </cell>
          <cell r="F20" t="str">
            <v>¤ t«</v>
          </cell>
          <cell r="G20">
            <v>43</v>
          </cell>
          <cell r="H20">
            <v>5</v>
          </cell>
          <cell r="I20">
            <v>2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1644</v>
          </cell>
          <cell r="N20">
            <v>132009</v>
          </cell>
          <cell r="O20">
            <v>9731</v>
          </cell>
          <cell r="P20">
            <v>3875</v>
          </cell>
          <cell r="Q20">
            <v>145615</v>
          </cell>
        </row>
        <row r="21">
          <cell r="E21">
            <v>1.55</v>
          </cell>
          <cell r="F21" t="str">
            <v>¤ t«</v>
          </cell>
          <cell r="G21">
            <v>28</v>
          </cell>
          <cell r="H21">
            <v>3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782</v>
          </cell>
          <cell r="N21">
            <v>40888</v>
          </cell>
          <cell r="Q21">
            <v>40888</v>
          </cell>
        </row>
        <row r="22">
          <cell r="B22" t="str">
            <v>®4x6</v>
          </cell>
          <cell r="C22" t="str">
            <v xml:space="preserve">§¸ d¨m 4 x 6        </v>
          </cell>
          <cell r="D22" t="str">
            <v>m3</v>
          </cell>
          <cell r="G22">
            <v>71</v>
          </cell>
          <cell r="Q22">
            <v>186503</v>
          </cell>
          <cell r="R22">
            <v>104762</v>
          </cell>
          <cell r="S22">
            <v>77069</v>
          </cell>
        </row>
        <row r="23">
          <cell r="B23" t="str">
            <v>®t</v>
          </cell>
          <cell r="C23" t="str">
            <v>§¸ th¶i</v>
          </cell>
          <cell r="D23" t="str">
            <v>m3</v>
          </cell>
          <cell r="E23">
            <v>1.55</v>
          </cell>
          <cell r="F23" t="str">
            <v>¤ t«</v>
          </cell>
          <cell r="G23">
            <v>43</v>
          </cell>
          <cell r="H23">
            <v>5</v>
          </cell>
          <cell r="I23">
            <v>2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1644</v>
          </cell>
          <cell r="N23">
            <v>132009</v>
          </cell>
          <cell r="O23">
            <v>9731</v>
          </cell>
          <cell r="P23">
            <v>3875</v>
          </cell>
          <cell r="Q23">
            <v>145615</v>
          </cell>
          <cell r="S23">
            <v>40000</v>
          </cell>
        </row>
        <row r="24">
          <cell r="E24">
            <v>1.55</v>
          </cell>
          <cell r="F24" t="str">
            <v>¤ t«</v>
          </cell>
          <cell r="G24">
            <v>28</v>
          </cell>
          <cell r="H24">
            <v>3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782</v>
          </cell>
          <cell r="N24">
            <v>40888</v>
          </cell>
          <cell r="Q24">
            <v>40888</v>
          </cell>
        </row>
        <row r="25">
          <cell r="B25" t="str">
            <v>®h</v>
          </cell>
          <cell r="C25" t="str">
            <v>§¸ héc</v>
          </cell>
          <cell r="D25" t="str">
            <v>m3</v>
          </cell>
          <cell r="G25">
            <v>71</v>
          </cell>
          <cell r="Q25">
            <v>190123</v>
          </cell>
          <cell r="R25">
            <v>85714</v>
          </cell>
          <cell r="S25">
            <v>61886</v>
          </cell>
        </row>
        <row r="26">
          <cell r="B26" t="str">
            <v>s</v>
          </cell>
          <cell r="C26" t="str">
            <v>Sái</v>
          </cell>
          <cell r="D26" t="str">
            <v>m3</v>
          </cell>
          <cell r="E26">
            <v>1.5</v>
          </cell>
          <cell r="F26" t="str">
            <v>¤ t«</v>
          </cell>
          <cell r="G26">
            <v>43</v>
          </cell>
          <cell r="H26">
            <v>5</v>
          </cell>
          <cell r="I26">
            <v>2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1644</v>
          </cell>
          <cell r="N26">
            <v>127751</v>
          </cell>
          <cell r="O26">
            <v>19053</v>
          </cell>
          <cell r="P26">
            <v>3750</v>
          </cell>
          <cell r="Q26">
            <v>150554</v>
          </cell>
          <cell r="R26">
            <v>70000</v>
          </cell>
          <cell r="S26">
            <v>50000</v>
          </cell>
        </row>
        <row r="27">
          <cell r="E27">
            <v>1.5</v>
          </cell>
          <cell r="F27" t="str">
            <v>¤ t«</v>
          </cell>
          <cell r="G27">
            <v>28</v>
          </cell>
          <cell r="H27">
            <v>3</v>
          </cell>
          <cell r="I27">
            <v>2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782</v>
          </cell>
          <cell r="N27">
            <v>39569</v>
          </cell>
          <cell r="Q27">
            <v>39569</v>
          </cell>
        </row>
        <row r="28">
          <cell r="B28" t="str">
            <v>®i</v>
          </cell>
          <cell r="C28" t="str">
            <v>§inh</v>
          </cell>
          <cell r="D28" t="str">
            <v>kg</v>
          </cell>
          <cell r="G28">
            <v>60</v>
          </cell>
          <cell r="Q28">
            <v>122824</v>
          </cell>
          <cell r="R28">
            <v>5714</v>
          </cell>
          <cell r="S28">
            <v>5714</v>
          </cell>
        </row>
        <row r="29">
          <cell r="E29">
            <v>1</v>
          </cell>
          <cell r="F29" t="str">
            <v>¤ t«</v>
          </cell>
          <cell r="G29">
            <v>43</v>
          </cell>
          <cell r="H29">
            <v>5</v>
          </cell>
          <cell r="I29">
            <v>2</v>
          </cell>
          <cell r="J29">
            <v>1.1000000000000001</v>
          </cell>
          <cell r="L29">
            <v>1.05</v>
          </cell>
          <cell r="M29">
            <v>1692</v>
          </cell>
          <cell r="N29">
            <v>76221</v>
          </cell>
          <cell r="O29">
            <v>16133</v>
          </cell>
          <cell r="Q29">
            <v>92354</v>
          </cell>
        </row>
        <row r="30">
          <cell r="E30">
            <v>1</v>
          </cell>
          <cell r="F30" t="str">
            <v>¤ t«</v>
          </cell>
          <cell r="G30">
            <v>17</v>
          </cell>
          <cell r="H30">
            <v>3</v>
          </cell>
          <cell r="I30">
            <v>2</v>
          </cell>
          <cell r="J30">
            <v>1.1000000000000001</v>
          </cell>
          <cell r="L30">
            <v>1.05</v>
          </cell>
          <cell r="M30">
            <v>805</v>
          </cell>
          <cell r="N30">
            <v>14337</v>
          </cell>
          <cell r="O30">
            <v>16133</v>
          </cell>
          <cell r="Q30">
            <v>30470</v>
          </cell>
        </row>
        <row r="31">
          <cell r="B31" t="str">
            <v>b®</v>
          </cell>
          <cell r="C31" t="str">
            <v xml:space="preserve">Bét ®¸                                             </v>
          </cell>
          <cell r="D31" t="str">
            <v>kg</v>
          </cell>
          <cell r="G31">
            <v>60</v>
          </cell>
          <cell r="Q31">
            <v>132426</v>
          </cell>
          <cell r="R31">
            <v>381</v>
          </cell>
          <cell r="S31">
            <v>444</v>
          </cell>
        </row>
        <row r="32">
          <cell r="E32">
            <v>1</v>
          </cell>
          <cell r="F32" t="str">
            <v>¤ t«</v>
          </cell>
          <cell r="G32">
            <v>43</v>
          </cell>
          <cell r="H32">
            <v>5</v>
          </cell>
          <cell r="I32">
            <v>3</v>
          </cell>
          <cell r="J32">
            <v>1.3</v>
          </cell>
          <cell r="L32">
            <v>1.05</v>
          </cell>
          <cell r="M32">
            <v>1692</v>
          </cell>
          <cell r="N32">
            <v>90079</v>
          </cell>
          <cell r="O32">
            <v>12702</v>
          </cell>
          <cell r="Q32">
            <v>102781</v>
          </cell>
        </row>
        <row r="33">
          <cell r="E33">
            <v>1</v>
          </cell>
          <cell r="F33" t="str">
            <v>¤ t«</v>
          </cell>
          <cell r="G33">
            <v>17</v>
          </cell>
          <cell r="H33">
            <v>3</v>
          </cell>
          <cell r="I33">
            <v>3</v>
          </cell>
          <cell r="J33">
            <v>1.3</v>
          </cell>
          <cell r="L33">
            <v>1.05</v>
          </cell>
          <cell r="M33">
            <v>805</v>
          </cell>
          <cell r="N33">
            <v>16943</v>
          </cell>
          <cell r="O33">
            <v>12702</v>
          </cell>
          <cell r="Q33">
            <v>29645</v>
          </cell>
        </row>
        <row r="34">
          <cell r="B34" t="str">
            <v>cv</v>
          </cell>
          <cell r="C34" t="str">
            <v xml:space="preserve">C¸t vµng          </v>
          </cell>
          <cell r="D34" t="str">
            <v>m3</v>
          </cell>
          <cell r="G34">
            <v>71</v>
          </cell>
          <cell r="Q34">
            <v>154257</v>
          </cell>
          <cell r="R34">
            <v>57143</v>
          </cell>
          <cell r="S34">
            <v>104762</v>
          </cell>
        </row>
        <row r="35">
          <cell r="E35">
            <v>1.4</v>
          </cell>
          <cell r="F35" t="str">
            <v>¤ t«</v>
          </cell>
          <cell r="G35">
            <v>43</v>
          </cell>
          <cell r="H35">
            <v>5</v>
          </cell>
          <cell r="I35">
            <v>1</v>
          </cell>
          <cell r="J35">
            <v>1</v>
          </cell>
          <cell r="K35">
            <v>1.1499999999999999</v>
          </cell>
          <cell r="L35">
            <v>1.05</v>
          </cell>
          <cell r="M35">
            <v>1644</v>
          </cell>
          <cell r="N35">
            <v>108394</v>
          </cell>
          <cell r="O35">
            <v>8789</v>
          </cell>
          <cell r="P35">
            <v>3500</v>
          </cell>
          <cell r="Q35">
            <v>120683</v>
          </cell>
        </row>
        <row r="36">
          <cell r="E36">
            <v>1.4</v>
          </cell>
          <cell r="F36" t="str">
            <v>¤ t«</v>
          </cell>
          <cell r="G36">
            <v>28</v>
          </cell>
          <cell r="H36">
            <v>3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782</v>
          </cell>
          <cell r="N36">
            <v>33574</v>
          </cell>
          <cell r="Q36">
            <v>33574</v>
          </cell>
        </row>
        <row r="37">
          <cell r="B37" t="str">
            <v>c®</v>
          </cell>
          <cell r="C37" t="str">
            <v>C¸t ®en</v>
          </cell>
          <cell r="D37" t="str">
            <v>m3</v>
          </cell>
          <cell r="G37">
            <v>71</v>
          </cell>
          <cell r="Q37">
            <v>132221</v>
          </cell>
          <cell r="R37">
            <v>40000</v>
          </cell>
          <cell r="S37">
            <v>41905</v>
          </cell>
        </row>
        <row r="38">
          <cell r="E38">
            <v>1.2</v>
          </cell>
          <cell r="F38" t="str">
            <v>¤ t«</v>
          </cell>
          <cell r="G38">
            <v>43</v>
          </cell>
          <cell r="H38">
            <v>5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1644</v>
          </cell>
          <cell r="N38">
            <v>92909</v>
          </cell>
          <cell r="O38">
            <v>7534</v>
          </cell>
          <cell r="P38">
            <v>3000</v>
          </cell>
          <cell r="Q38">
            <v>103443</v>
          </cell>
        </row>
        <row r="39">
          <cell r="E39">
            <v>1.2</v>
          </cell>
          <cell r="F39" t="str">
            <v>¤ t«</v>
          </cell>
          <cell r="G39">
            <v>28</v>
          </cell>
          <cell r="H39">
            <v>3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782</v>
          </cell>
          <cell r="N39">
            <v>28778</v>
          </cell>
          <cell r="Q39">
            <v>28778</v>
          </cell>
        </row>
        <row r="40">
          <cell r="B40" t="str">
            <v>dtb</v>
          </cell>
          <cell r="C40" t="str">
            <v>D©y thÐp buéc</v>
          </cell>
          <cell r="D40" t="str">
            <v>kg</v>
          </cell>
          <cell r="G40">
            <v>60</v>
          </cell>
          <cell r="Q40">
            <v>122824</v>
          </cell>
          <cell r="R40">
            <v>5714</v>
          </cell>
          <cell r="S40">
            <v>6682</v>
          </cell>
        </row>
        <row r="41">
          <cell r="E41">
            <v>1</v>
          </cell>
          <cell r="F41" t="str">
            <v>¤ t«</v>
          </cell>
          <cell r="G41">
            <v>43</v>
          </cell>
          <cell r="H41">
            <v>5</v>
          </cell>
          <cell r="I41">
            <v>2</v>
          </cell>
          <cell r="J41">
            <v>1.1000000000000001</v>
          </cell>
          <cell r="L41">
            <v>1.05</v>
          </cell>
          <cell r="M41">
            <v>1692</v>
          </cell>
          <cell r="N41">
            <v>76221</v>
          </cell>
          <cell r="O41">
            <v>16133</v>
          </cell>
          <cell r="Q41">
            <v>92354</v>
          </cell>
        </row>
        <row r="42">
          <cell r="E42">
            <v>1</v>
          </cell>
          <cell r="F42" t="str">
            <v>¤ t«</v>
          </cell>
          <cell r="G42">
            <v>17</v>
          </cell>
          <cell r="H42">
            <v>3</v>
          </cell>
          <cell r="I42">
            <v>2</v>
          </cell>
          <cell r="J42">
            <v>1.1000000000000001</v>
          </cell>
          <cell r="L42">
            <v>1.05</v>
          </cell>
          <cell r="M42">
            <v>805</v>
          </cell>
          <cell r="N42">
            <v>14337</v>
          </cell>
          <cell r="O42">
            <v>16133</v>
          </cell>
          <cell r="Q42">
            <v>30470</v>
          </cell>
        </row>
        <row r="43">
          <cell r="B43" t="str">
            <v>gc</v>
          </cell>
          <cell r="C43" t="str">
            <v>Gç chèng/kª</v>
          </cell>
          <cell r="D43" t="str">
            <v>m3</v>
          </cell>
          <cell r="G43">
            <v>60</v>
          </cell>
          <cell r="Q43">
            <v>104399</v>
          </cell>
          <cell r="S43">
            <v>576442</v>
          </cell>
        </row>
        <row r="44">
          <cell r="B44" t="str">
            <v>g c</v>
          </cell>
          <cell r="C44" t="str">
            <v>gç trßn d=24</v>
          </cell>
          <cell r="D44" t="str">
            <v>md</v>
          </cell>
          <cell r="E44">
            <v>0.85</v>
          </cell>
          <cell r="F44" t="str">
            <v>¤ t«</v>
          </cell>
          <cell r="G44">
            <v>43</v>
          </cell>
          <cell r="H44">
            <v>5</v>
          </cell>
          <cell r="I44">
            <v>2</v>
          </cell>
          <cell r="J44">
            <v>1.1000000000000001</v>
          </cell>
          <cell r="L44">
            <v>1.05</v>
          </cell>
          <cell r="M44">
            <v>1692</v>
          </cell>
          <cell r="N44">
            <v>64787</v>
          </cell>
          <cell r="O44">
            <v>13713</v>
          </cell>
          <cell r="Q44">
            <v>78500</v>
          </cell>
          <cell r="S44">
            <v>30000</v>
          </cell>
        </row>
        <row r="45">
          <cell r="E45">
            <v>0.85</v>
          </cell>
          <cell r="F45" t="str">
            <v>¤ t«</v>
          </cell>
          <cell r="G45">
            <v>17</v>
          </cell>
          <cell r="H45">
            <v>3</v>
          </cell>
          <cell r="I45">
            <v>2</v>
          </cell>
          <cell r="J45">
            <v>1.1000000000000001</v>
          </cell>
          <cell r="L45">
            <v>1.05</v>
          </cell>
          <cell r="M45">
            <v>805</v>
          </cell>
          <cell r="N45">
            <v>12186</v>
          </cell>
          <cell r="O45">
            <v>13713</v>
          </cell>
          <cell r="Q45">
            <v>25899</v>
          </cell>
        </row>
        <row r="46">
          <cell r="B46" t="str">
            <v>gvk</v>
          </cell>
          <cell r="C46" t="str">
            <v>Gç v¸n khu«n</v>
          </cell>
          <cell r="D46" t="str">
            <v>m3</v>
          </cell>
          <cell r="G46">
            <v>60</v>
          </cell>
          <cell r="Q46">
            <v>104399</v>
          </cell>
          <cell r="S46">
            <v>992911</v>
          </cell>
        </row>
        <row r="47">
          <cell r="E47">
            <v>0.85</v>
          </cell>
          <cell r="F47" t="str">
            <v>¤ t«</v>
          </cell>
          <cell r="G47">
            <v>43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64787</v>
          </cell>
          <cell r="O47">
            <v>13713</v>
          </cell>
          <cell r="Q47">
            <v>78500</v>
          </cell>
        </row>
        <row r="48">
          <cell r="E48">
            <v>0.85</v>
          </cell>
          <cell r="F48" t="str">
            <v>¤ t«</v>
          </cell>
          <cell r="G48">
            <v>17</v>
          </cell>
          <cell r="H48">
            <v>3</v>
          </cell>
          <cell r="I48">
            <v>2</v>
          </cell>
          <cell r="J48">
            <v>1.1000000000000001</v>
          </cell>
          <cell r="L48">
            <v>1.05</v>
          </cell>
          <cell r="M48">
            <v>805</v>
          </cell>
          <cell r="N48">
            <v>12186</v>
          </cell>
          <cell r="O48">
            <v>13713</v>
          </cell>
          <cell r="Q48">
            <v>25899</v>
          </cell>
        </row>
        <row r="49">
          <cell r="B49" t="str">
            <v>gn4</v>
          </cell>
          <cell r="C49" t="str">
            <v>Gç nhãm 4</v>
          </cell>
          <cell r="D49" t="str">
            <v>m3</v>
          </cell>
          <cell r="G49">
            <v>60</v>
          </cell>
          <cell r="Q49">
            <v>104399</v>
          </cell>
          <cell r="S49">
            <v>992911</v>
          </cell>
        </row>
        <row r="50">
          <cell r="E50">
            <v>0.85</v>
          </cell>
          <cell r="F50" t="str">
            <v>¤ t«</v>
          </cell>
          <cell r="G50">
            <v>43</v>
          </cell>
          <cell r="H50">
            <v>5</v>
          </cell>
          <cell r="I50">
            <v>2</v>
          </cell>
          <cell r="J50">
            <v>1.1000000000000001</v>
          </cell>
          <cell r="L50">
            <v>1.05</v>
          </cell>
          <cell r="M50">
            <v>1692</v>
          </cell>
          <cell r="N50">
            <v>64787</v>
          </cell>
          <cell r="O50">
            <v>13713</v>
          </cell>
          <cell r="Q50">
            <v>78500</v>
          </cell>
        </row>
        <row r="51">
          <cell r="E51">
            <v>0.85</v>
          </cell>
          <cell r="F51" t="str">
            <v>¤ t«</v>
          </cell>
          <cell r="G51">
            <v>17</v>
          </cell>
          <cell r="H51">
            <v>3</v>
          </cell>
          <cell r="I51">
            <v>2</v>
          </cell>
          <cell r="J51">
            <v>1.1000000000000001</v>
          </cell>
          <cell r="L51">
            <v>1.05</v>
          </cell>
          <cell r="M51">
            <v>805</v>
          </cell>
          <cell r="N51">
            <v>12186</v>
          </cell>
          <cell r="O51">
            <v>13713</v>
          </cell>
          <cell r="Q51">
            <v>25899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kg</v>
          </cell>
          <cell r="G52">
            <v>60</v>
          </cell>
          <cell r="Q52">
            <v>149362</v>
          </cell>
          <cell r="S52">
            <v>3323</v>
          </cell>
        </row>
        <row r="53">
          <cell r="E53">
            <v>1</v>
          </cell>
          <cell r="F53" t="str">
            <v>¤ t«</v>
          </cell>
          <cell r="G53">
            <v>43</v>
          </cell>
          <cell r="H53">
            <v>5</v>
          </cell>
          <cell r="I53">
            <v>3</v>
          </cell>
          <cell r="J53">
            <v>1.3</v>
          </cell>
          <cell r="L53">
            <v>1.05</v>
          </cell>
          <cell r="M53">
            <v>1692</v>
          </cell>
          <cell r="N53">
            <v>90079</v>
          </cell>
          <cell r="O53">
            <v>21170</v>
          </cell>
          <cell r="Q53">
            <v>111249</v>
          </cell>
        </row>
        <row r="54">
          <cell r="E54">
            <v>1</v>
          </cell>
          <cell r="F54" t="str">
            <v>¤ t«</v>
          </cell>
          <cell r="G54">
            <v>17</v>
          </cell>
          <cell r="H54">
            <v>3</v>
          </cell>
          <cell r="I54">
            <v>3</v>
          </cell>
          <cell r="J54">
            <v>1.3</v>
          </cell>
          <cell r="L54">
            <v>1.05</v>
          </cell>
          <cell r="M54">
            <v>805</v>
          </cell>
          <cell r="N54">
            <v>16943</v>
          </cell>
          <cell r="O54">
            <v>21170</v>
          </cell>
          <cell r="Q54">
            <v>38113</v>
          </cell>
        </row>
        <row r="55">
          <cell r="B55" t="str">
            <v>vc</v>
          </cell>
          <cell r="C55" t="str">
            <v>V«i côc</v>
          </cell>
          <cell r="D55" t="str">
            <v>kg</v>
          </cell>
          <cell r="G55">
            <v>60</v>
          </cell>
          <cell r="Q55">
            <v>149362</v>
          </cell>
          <cell r="R55">
            <v>909</v>
          </cell>
          <cell r="S55">
            <v>909</v>
          </cell>
        </row>
        <row r="56">
          <cell r="E56">
            <v>1</v>
          </cell>
          <cell r="F56" t="str">
            <v>¤ t«</v>
          </cell>
          <cell r="G56">
            <v>43</v>
          </cell>
          <cell r="H56">
            <v>5</v>
          </cell>
          <cell r="I56">
            <v>3</v>
          </cell>
          <cell r="J56">
            <v>1.3</v>
          </cell>
          <cell r="L56">
            <v>1.05</v>
          </cell>
          <cell r="M56">
            <v>1692</v>
          </cell>
          <cell r="N56">
            <v>90079</v>
          </cell>
          <cell r="O56">
            <v>21170</v>
          </cell>
          <cell r="Q56">
            <v>111249</v>
          </cell>
        </row>
        <row r="57">
          <cell r="E57">
            <v>1</v>
          </cell>
          <cell r="F57" t="str">
            <v>¤ t«</v>
          </cell>
          <cell r="G57">
            <v>17</v>
          </cell>
          <cell r="H57">
            <v>3</v>
          </cell>
          <cell r="I57">
            <v>3</v>
          </cell>
          <cell r="J57">
            <v>1.3</v>
          </cell>
          <cell r="L57">
            <v>1.05</v>
          </cell>
          <cell r="M57">
            <v>805</v>
          </cell>
          <cell r="N57">
            <v>16943</v>
          </cell>
          <cell r="O57">
            <v>21170</v>
          </cell>
          <cell r="Q57">
            <v>38113</v>
          </cell>
        </row>
        <row r="58">
          <cell r="B58" t="str">
            <v>qh</v>
          </cell>
          <cell r="C58" t="str">
            <v>Que hµn</v>
          </cell>
          <cell r="D58" t="str">
            <v>kg</v>
          </cell>
          <cell r="G58">
            <v>60</v>
          </cell>
          <cell r="Q58">
            <v>122824</v>
          </cell>
          <cell r="R58">
            <v>7619</v>
          </cell>
          <cell r="S58">
            <v>7637</v>
          </cell>
        </row>
        <row r="59">
          <cell r="E59">
            <v>1</v>
          </cell>
          <cell r="F59" t="str">
            <v>¤ t«</v>
          </cell>
          <cell r="G59">
            <v>43</v>
          </cell>
          <cell r="H59">
            <v>5</v>
          </cell>
          <cell r="I59">
            <v>2</v>
          </cell>
          <cell r="J59">
            <v>1.1000000000000001</v>
          </cell>
          <cell r="L59">
            <v>1.05</v>
          </cell>
          <cell r="M59">
            <v>1692</v>
          </cell>
          <cell r="N59">
            <v>76221</v>
          </cell>
          <cell r="O59">
            <v>16133</v>
          </cell>
          <cell r="Q59">
            <v>92354</v>
          </cell>
        </row>
        <row r="60">
          <cell r="E60">
            <v>1</v>
          </cell>
          <cell r="F60" t="str">
            <v>¤ t«</v>
          </cell>
          <cell r="G60">
            <v>17</v>
          </cell>
          <cell r="H60">
            <v>3</v>
          </cell>
          <cell r="I60">
            <v>2</v>
          </cell>
          <cell r="J60">
            <v>1.1000000000000001</v>
          </cell>
          <cell r="L60">
            <v>1.05</v>
          </cell>
          <cell r="M60">
            <v>805</v>
          </cell>
          <cell r="N60">
            <v>14337</v>
          </cell>
          <cell r="O60">
            <v>16133</v>
          </cell>
          <cell r="Q60">
            <v>30470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kg</v>
          </cell>
          <cell r="G61">
            <v>60</v>
          </cell>
          <cell r="Q61">
            <v>122824</v>
          </cell>
          <cell r="R61">
            <v>5429</v>
          </cell>
          <cell r="S61">
            <v>4891</v>
          </cell>
        </row>
        <row r="62">
          <cell r="E62">
            <v>1</v>
          </cell>
          <cell r="F62" t="str">
            <v>¤ t«</v>
          </cell>
          <cell r="G62">
            <v>43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1692</v>
          </cell>
          <cell r="N62">
            <v>76221</v>
          </cell>
          <cell r="O62">
            <v>16133</v>
          </cell>
          <cell r="Q62">
            <v>92354</v>
          </cell>
        </row>
        <row r="63">
          <cell r="E63">
            <v>1</v>
          </cell>
          <cell r="F63" t="str">
            <v>¤ t«</v>
          </cell>
          <cell r="G63">
            <v>17</v>
          </cell>
          <cell r="H63">
            <v>3</v>
          </cell>
          <cell r="I63">
            <v>2</v>
          </cell>
          <cell r="J63">
            <v>1.1000000000000001</v>
          </cell>
          <cell r="L63">
            <v>1.05</v>
          </cell>
          <cell r="M63">
            <v>805</v>
          </cell>
          <cell r="N63">
            <v>14337</v>
          </cell>
          <cell r="O63">
            <v>16133</v>
          </cell>
          <cell r="Q63">
            <v>30470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kg</v>
          </cell>
          <cell r="G64">
            <v>60</v>
          </cell>
          <cell r="Q64">
            <v>122824</v>
          </cell>
          <cell r="R64">
            <v>4857</v>
          </cell>
          <cell r="S64">
            <v>4562</v>
          </cell>
        </row>
        <row r="65">
          <cell r="E65">
            <v>1</v>
          </cell>
          <cell r="F65" t="str">
            <v>¤ t«</v>
          </cell>
          <cell r="G65">
            <v>43</v>
          </cell>
          <cell r="H65">
            <v>5</v>
          </cell>
          <cell r="I65">
            <v>2</v>
          </cell>
          <cell r="J65">
            <v>1.1000000000000001</v>
          </cell>
          <cell r="L65">
            <v>1.05</v>
          </cell>
          <cell r="M65">
            <v>1692</v>
          </cell>
          <cell r="N65">
            <v>76221</v>
          </cell>
          <cell r="O65">
            <v>16133</v>
          </cell>
          <cell r="Q65">
            <v>92354</v>
          </cell>
        </row>
        <row r="66">
          <cell r="E66">
            <v>1</v>
          </cell>
          <cell r="F66" t="str">
            <v>¤ t«</v>
          </cell>
          <cell r="G66">
            <v>17</v>
          </cell>
          <cell r="H66">
            <v>3</v>
          </cell>
          <cell r="I66">
            <v>2</v>
          </cell>
          <cell r="J66">
            <v>1.1000000000000001</v>
          </cell>
          <cell r="L66">
            <v>1.05</v>
          </cell>
          <cell r="M66">
            <v>805</v>
          </cell>
          <cell r="N66">
            <v>14337</v>
          </cell>
          <cell r="O66">
            <v>16133</v>
          </cell>
          <cell r="Q66">
            <v>30470</v>
          </cell>
        </row>
        <row r="67">
          <cell r="B67" t="str">
            <v>th&gt;100</v>
          </cell>
          <cell r="C67" t="str">
            <v>ThÐp h×nh</v>
          </cell>
          <cell r="D67" t="str">
            <v>kg</v>
          </cell>
          <cell r="S67">
            <v>4562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kg</v>
          </cell>
          <cell r="G68">
            <v>60</v>
          </cell>
          <cell r="Q68">
            <v>122824</v>
          </cell>
          <cell r="R68">
            <v>5714</v>
          </cell>
          <cell r="S68">
            <v>4806</v>
          </cell>
        </row>
        <row r="69">
          <cell r="E69">
            <v>1</v>
          </cell>
          <cell r="F69" t="str">
            <v>¤ t«</v>
          </cell>
          <cell r="G69">
            <v>43</v>
          </cell>
          <cell r="H69">
            <v>5</v>
          </cell>
          <cell r="I69">
            <v>2</v>
          </cell>
          <cell r="J69">
            <v>1.1000000000000001</v>
          </cell>
          <cell r="L69">
            <v>1.05</v>
          </cell>
          <cell r="M69">
            <v>1692</v>
          </cell>
          <cell r="N69">
            <v>76221</v>
          </cell>
          <cell r="O69">
            <v>16133</v>
          </cell>
          <cell r="Q69">
            <v>92354</v>
          </cell>
        </row>
        <row r="70">
          <cell r="E70">
            <v>1</v>
          </cell>
          <cell r="F70" t="str">
            <v>¤ t«</v>
          </cell>
          <cell r="G70">
            <v>17</v>
          </cell>
          <cell r="H70">
            <v>3</v>
          </cell>
          <cell r="I70">
            <v>2</v>
          </cell>
          <cell r="J70">
            <v>1.1000000000000001</v>
          </cell>
          <cell r="L70">
            <v>1.05</v>
          </cell>
          <cell r="M70">
            <v>805</v>
          </cell>
          <cell r="N70">
            <v>14337</v>
          </cell>
          <cell r="O70">
            <v>16133</v>
          </cell>
          <cell r="Q70">
            <v>30470</v>
          </cell>
        </row>
        <row r="71">
          <cell r="B71" t="str">
            <v>tt&lt;10</v>
          </cell>
          <cell r="C71" t="str">
            <v>ThÐp trßn d&lt;=10</v>
          </cell>
          <cell r="D71" t="str">
            <v>kg</v>
          </cell>
          <cell r="G71">
            <v>60</v>
          </cell>
          <cell r="Q71">
            <v>122824</v>
          </cell>
          <cell r="R71">
            <v>4476</v>
          </cell>
          <cell r="S71">
            <v>4806</v>
          </cell>
        </row>
        <row r="72">
          <cell r="B72" t="str">
            <v>ct3</v>
          </cell>
          <cell r="C72" t="str">
            <v>ThÐp CT3</v>
          </cell>
          <cell r="D72" t="str">
            <v>kg</v>
          </cell>
          <cell r="E72">
            <v>1</v>
          </cell>
          <cell r="F72" t="str">
            <v>¤ t«</v>
          </cell>
          <cell r="G72">
            <v>43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1692</v>
          </cell>
          <cell r="N72">
            <v>76221</v>
          </cell>
          <cell r="O72">
            <v>16133</v>
          </cell>
          <cell r="Q72">
            <v>92354</v>
          </cell>
          <cell r="S72">
            <v>4806</v>
          </cell>
        </row>
        <row r="73">
          <cell r="E73">
            <v>1</v>
          </cell>
          <cell r="F73" t="str">
            <v>¤ t«</v>
          </cell>
          <cell r="G73">
            <v>17</v>
          </cell>
          <cell r="H73">
            <v>3</v>
          </cell>
          <cell r="I73">
            <v>2</v>
          </cell>
          <cell r="J73">
            <v>1.1000000000000001</v>
          </cell>
          <cell r="L73">
            <v>1.05</v>
          </cell>
          <cell r="M73">
            <v>805</v>
          </cell>
          <cell r="N73">
            <v>14337</v>
          </cell>
          <cell r="O73">
            <v>16133</v>
          </cell>
          <cell r="Q73">
            <v>30470</v>
          </cell>
        </row>
        <row r="74">
          <cell r="B74" t="str">
            <v>tt&lt;18</v>
          </cell>
          <cell r="C74" t="str">
            <v>ThÐp trßn d&lt;=18</v>
          </cell>
          <cell r="D74" t="str">
            <v>kg</v>
          </cell>
          <cell r="G74">
            <v>60</v>
          </cell>
          <cell r="Q74">
            <v>122824</v>
          </cell>
          <cell r="R74">
            <v>4429</v>
          </cell>
          <cell r="S74">
            <v>4202</v>
          </cell>
        </row>
        <row r="75">
          <cell r="B75" t="str">
            <v>ct5</v>
          </cell>
          <cell r="C75" t="str">
            <v>ThÐp CT5</v>
          </cell>
          <cell r="D75" t="str">
            <v>kg</v>
          </cell>
          <cell r="E75">
            <v>1</v>
          </cell>
          <cell r="F75" t="str">
            <v>¤ t«</v>
          </cell>
          <cell r="G75">
            <v>43</v>
          </cell>
          <cell r="H75">
            <v>5</v>
          </cell>
          <cell r="I75">
            <v>2</v>
          </cell>
          <cell r="J75">
            <v>1.1000000000000001</v>
          </cell>
          <cell r="L75">
            <v>1.05</v>
          </cell>
          <cell r="M75">
            <v>1692</v>
          </cell>
          <cell r="N75">
            <v>76221</v>
          </cell>
          <cell r="O75">
            <v>16133</v>
          </cell>
          <cell r="Q75">
            <v>92354</v>
          </cell>
          <cell r="S75">
            <v>4202</v>
          </cell>
        </row>
        <row r="76">
          <cell r="E76">
            <v>1</v>
          </cell>
          <cell r="F76" t="str">
            <v>¤ t«</v>
          </cell>
          <cell r="G76">
            <v>17</v>
          </cell>
          <cell r="H76">
            <v>3</v>
          </cell>
          <cell r="I76">
            <v>2</v>
          </cell>
          <cell r="J76">
            <v>1.1000000000000001</v>
          </cell>
          <cell r="L76">
            <v>1.05</v>
          </cell>
          <cell r="M76">
            <v>805</v>
          </cell>
          <cell r="N76">
            <v>14337</v>
          </cell>
          <cell r="O76">
            <v>16133</v>
          </cell>
          <cell r="Q76">
            <v>30470</v>
          </cell>
        </row>
        <row r="77">
          <cell r="B77" t="str">
            <v>tt&gt;18</v>
          </cell>
          <cell r="C77" t="str">
            <v>ThÐp trßn d&gt;18</v>
          </cell>
          <cell r="D77" t="str">
            <v>kg</v>
          </cell>
          <cell r="G77">
            <v>60</v>
          </cell>
          <cell r="Q77">
            <v>122824</v>
          </cell>
          <cell r="R77">
            <v>4429</v>
          </cell>
          <cell r="S77">
            <v>3647</v>
          </cell>
        </row>
        <row r="78">
          <cell r="E78">
            <v>1</v>
          </cell>
          <cell r="F78" t="str">
            <v>¤ t«</v>
          </cell>
          <cell r="G78">
            <v>43</v>
          </cell>
          <cell r="H78">
            <v>5</v>
          </cell>
          <cell r="I78">
            <v>2</v>
          </cell>
          <cell r="J78">
            <v>1.1000000000000001</v>
          </cell>
          <cell r="L78">
            <v>1.05</v>
          </cell>
          <cell r="M78">
            <v>1692</v>
          </cell>
          <cell r="N78">
            <v>76221</v>
          </cell>
          <cell r="O78">
            <v>16133</v>
          </cell>
          <cell r="Q78">
            <v>92354</v>
          </cell>
        </row>
        <row r="79">
          <cell r="E79">
            <v>1</v>
          </cell>
          <cell r="F79" t="str">
            <v>¤ t«</v>
          </cell>
          <cell r="G79">
            <v>17</v>
          </cell>
          <cell r="H79">
            <v>3</v>
          </cell>
          <cell r="I79">
            <v>2</v>
          </cell>
          <cell r="J79">
            <v>1.1000000000000001</v>
          </cell>
          <cell r="L79">
            <v>1.05</v>
          </cell>
          <cell r="M79">
            <v>805</v>
          </cell>
          <cell r="N79">
            <v>14337</v>
          </cell>
          <cell r="O79">
            <v>16133</v>
          </cell>
          <cell r="Q79">
            <v>30470</v>
          </cell>
        </row>
        <row r="80">
          <cell r="B80" t="str">
            <v>t«</v>
          </cell>
          <cell r="C80" t="str">
            <v>ThÐp èng d=100</v>
          </cell>
          <cell r="D80" t="str">
            <v>m</v>
          </cell>
          <cell r="G80">
            <v>60</v>
          </cell>
          <cell r="Q80">
            <v>122824</v>
          </cell>
          <cell r="S80">
            <v>30000</v>
          </cell>
        </row>
        <row r="81">
          <cell r="E81">
            <v>1</v>
          </cell>
          <cell r="F81" t="str">
            <v>¤ t«</v>
          </cell>
          <cell r="G81">
            <v>43</v>
          </cell>
          <cell r="H81">
            <v>5</v>
          </cell>
          <cell r="I81">
            <v>2</v>
          </cell>
          <cell r="J81">
            <v>1.1000000000000001</v>
          </cell>
          <cell r="L81">
            <v>1.05</v>
          </cell>
          <cell r="M81">
            <v>1692</v>
          </cell>
          <cell r="N81">
            <v>76221</v>
          </cell>
          <cell r="O81">
            <v>16133</v>
          </cell>
          <cell r="Q81">
            <v>92354</v>
          </cell>
        </row>
        <row r="82">
          <cell r="E82">
            <v>1</v>
          </cell>
          <cell r="F82" t="str">
            <v>¤ t«</v>
          </cell>
          <cell r="G82">
            <v>17</v>
          </cell>
          <cell r="H82">
            <v>3</v>
          </cell>
          <cell r="I82">
            <v>2</v>
          </cell>
          <cell r="J82">
            <v>1.1000000000000001</v>
          </cell>
          <cell r="L82">
            <v>1.05</v>
          </cell>
          <cell r="M82">
            <v>805</v>
          </cell>
          <cell r="N82">
            <v>14337</v>
          </cell>
          <cell r="O82">
            <v>16133</v>
          </cell>
          <cell r="Q82">
            <v>30470</v>
          </cell>
        </row>
        <row r="83">
          <cell r="B83" t="str">
            <v>tc®c</v>
          </cell>
          <cell r="C83" t="str">
            <v>ThÐp c­êng ®é cao</v>
          </cell>
          <cell r="D83" t="str">
            <v>kg</v>
          </cell>
          <cell r="G83">
            <v>60</v>
          </cell>
          <cell r="Q83">
            <v>122824</v>
          </cell>
          <cell r="S83">
            <v>8500</v>
          </cell>
        </row>
        <row r="84">
          <cell r="E84">
            <v>1</v>
          </cell>
          <cell r="F84" t="str">
            <v>¤ t«</v>
          </cell>
          <cell r="G84">
            <v>43</v>
          </cell>
          <cell r="H84">
            <v>5</v>
          </cell>
          <cell r="I84">
            <v>2</v>
          </cell>
          <cell r="J84">
            <v>1.1000000000000001</v>
          </cell>
          <cell r="L84">
            <v>1.05</v>
          </cell>
          <cell r="M84">
            <v>1692</v>
          </cell>
          <cell r="N84">
            <v>76221</v>
          </cell>
          <cell r="O84">
            <v>16133</v>
          </cell>
          <cell r="Q84">
            <v>92354</v>
          </cell>
        </row>
        <row r="85">
          <cell r="E85">
            <v>1</v>
          </cell>
          <cell r="F85" t="str">
            <v>¤ t«</v>
          </cell>
          <cell r="G85">
            <v>17</v>
          </cell>
          <cell r="H85">
            <v>3</v>
          </cell>
          <cell r="I85">
            <v>2</v>
          </cell>
          <cell r="J85">
            <v>1.1000000000000001</v>
          </cell>
          <cell r="L85">
            <v>1.05</v>
          </cell>
          <cell r="M85">
            <v>805</v>
          </cell>
          <cell r="N85">
            <v>14337</v>
          </cell>
          <cell r="O85">
            <v>16133</v>
          </cell>
          <cell r="Q85">
            <v>30470</v>
          </cell>
        </row>
        <row r="86">
          <cell r="B86" t="str">
            <v>Ray</v>
          </cell>
          <cell r="C86" t="str">
            <v>Ray P43</v>
          </cell>
          <cell r="D86" t="str">
            <v>kg</v>
          </cell>
          <cell r="G86">
            <v>60</v>
          </cell>
          <cell r="Q86">
            <v>122824</v>
          </cell>
          <cell r="S86">
            <v>5000</v>
          </cell>
        </row>
        <row r="87">
          <cell r="E87">
            <v>1</v>
          </cell>
          <cell r="F87" t="str">
            <v>¤ t«</v>
          </cell>
          <cell r="G87">
            <v>43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1692</v>
          </cell>
          <cell r="N87">
            <v>76221</v>
          </cell>
          <cell r="O87">
            <v>16133</v>
          </cell>
          <cell r="Q87">
            <v>92354</v>
          </cell>
        </row>
        <row r="88">
          <cell r="E88">
            <v>1</v>
          </cell>
          <cell r="F88" t="str">
            <v>¤ t«</v>
          </cell>
          <cell r="G88">
            <v>17</v>
          </cell>
          <cell r="H88">
            <v>3</v>
          </cell>
          <cell r="I88">
            <v>2</v>
          </cell>
          <cell r="J88">
            <v>1.1000000000000001</v>
          </cell>
          <cell r="L88">
            <v>1.05</v>
          </cell>
          <cell r="M88">
            <v>805</v>
          </cell>
          <cell r="N88">
            <v>14337</v>
          </cell>
          <cell r="O88">
            <v>16133</v>
          </cell>
          <cell r="Q88">
            <v>30470</v>
          </cell>
        </row>
        <row r="89">
          <cell r="B89" t="str">
            <v>xm4</v>
          </cell>
          <cell r="C89" t="str">
            <v xml:space="preserve">Xi m¨ng PC 400            </v>
          </cell>
          <cell r="D89" t="str">
            <v>kg</v>
          </cell>
          <cell r="G89">
            <v>60</v>
          </cell>
          <cell r="Q89">
            <v>132426</v>
          </cell>
          <cell r="S89">
            <v>980</v>
          </cell>
        </row>
        <row r="90">
          <cell r="E90">
            <v>1</v>
          </cell>
          <cell r="F90" t="str">
            <v>¤ t«</v>
          </cell>
          <cell r="G90">
            <v>43</v>
          </cell>
          <cell r="H90">
            <v>5</v>
          </cell>
          <cell r="I90">
            <v>3</v>
          </cell>
          <cell r="J90">
            <v>1.3</v>
          </cell>
          <cell r="L90">
            <v>1.05</v>
          </cell>
          <cell r="M90">
            <v>1692</v>
          </cell>
          <cell r="N90">
            <v>90079</v>
          </cell>
          <cell r="O90">
            <v>12702</v>
          </cell>
          <cell r="Q90">
            <v>102781</v>
          </cell>
        </row>
        <row r="91">
          <cell r="E91">
            <v>1</v>
          </cell>
          <cell r="F91" t="str">
            <v>¤ t«</v>
          </cell>
          <cell r="G91">
            <v>17</v>
          </cell>
          <cell r="H91">
            <v>3</v>
          </cell>
          <cell r="I91">
            <v>3</v>
          </cell>
          <cell r="J91">
            <v>1.3</v>
          </cell>
          <cell r="L91">
            <v>1.05</v>
          </cell>
          <cell r="M91">
            <v>805</v>
          </cell>
          <cell r="N91">
            <v>16943</v>
          </cell>
          <cell r="O91">
            <v>12702</v>
          </cell>
          <cell r="Q91">
            <v>29645</v>
          </cell>
        </row>
        <row r="92">
          <cell r="B92" t="str">
            <v>xm3</v>
          </cell>
          <cell r="C92" t="str">
            <v>Xi m¨ng PC300</v>
          </cell>
          <cell r="D92" t="str">
            <v>kg</v>
          </cell>
          <cell r="G92">
            <v>60</v>
          </cell>
          <cell r="Q92">
            <v>132426</v>
          </cell>
          <cell r="S92">
            <v>699</v>
          </cell>
        </row>
        <row r="93">
          <cell r="E93">
            <v>1</v>
          </cell>
          <cell r="F93" t="str">
            <v>¤ t«</v>
          </cell>
          <cell r="G93">
            <v>43</v>
          </cell>
          <cell r="H93">
            <v>5</v>
          </cell>
          <cell r="I93">
            <v>3</v>
          </cell>
          <cell r="J93">
            <v>1.3</v>
          </cell>
          <cell r="L93">
            <v>1.05</v>
          </cell>
          <cell r="M93">
            <v>1692</v>
          </cell>
          <cell r="N93">
            <v>90079</v>
          </cell>
          <cell r="O93">
            <v>12702</v>
          </cell>
          <cell r="Q93">
            <v>102781</v>
          </cell>
        </row>
        <row r="94">
          <cell r="E94">
            <v>1</v>
          </cell>
          <cell r="F94" t="str">
            <v>¤ t«</v>
          </cell>
          <cell r="G94">
            <v>17</v>
          </cell>
          <cell r="H94">
            <v>3</v>
          </cell>
          <cell r="I94">
            <v>3</v>
          </cell>
          <cell r="J94">
            <v>1.3</v>
          </cell>
          <cell r="L94">
            <v>1.05</v>
          </cell>
          <cell r="M94">
            <v>805</v>
          </cell>
          <cell r="N94">
            <v>16943</v>
          </cell>
          <cell r="O94">
            <v>12702</v>
          </cell>
          <cell r="Q94">
            <v>29645</v>
          </cell>
        </row>
        <row r="95">
          <cell r="B95" t="str">
            <v>pgbt</v>
          </cell>
          <cell r="C95" t="str">
            <v>Phô gia BT</v>
          </cell>
          <cell r="D95" t="str">
            <v>kg</v>
          </cell>
          <cell r="G95">
            <v>60</v>
          </cell>
          <cell r="Q95">
            <v>132426</v>
          </cell>
          <cell r="S95">
            <v>5000</v>
          </cell>
        </row>
        <row r="96">
          <cell r="E96">
            <v>1</v>
          </cell>
          <cell r="F96" t="str">
            <v>¤ t«</v>
          </cell>
          <cell r="G96">
            <v>43</v>
          </cell>
          <cell r="H96">
            <v>5</v>
          </cell>
          <cell r="I96">
            <v>3</v>
          </cell>
          <cell r="J96">
            <v>1.3</v>
          </cell>
          <cell r="L96">
            <v>1.05</v>
          </cell>
          <cell r="M96">
            <v>1692</v>
          </cell>
          <cell r="N96">
            <v>90079</v>
          </cell>
          <cell r="O96">
            <v>12702</v>
          </cell>
          <cell r="Q96">
            <v>102781</v>
          </cell>
        </row>
        <row r="97">
          <cell r="B97" t="str">
            <v>®s</v>
          </cell>
          <cell r="C97" t="str">
            <v>§Êt sÐt</v>
          </cell>
          <cell r="E97">
            <v>1</v>
          </cell>
          <cell r="F97" t="str">
            <v>¤ t«</v>
          </cell>
          <cell r="G97">
            <v>17</v>
          </cell>
          <cell r="H97">
            <v>3</v>
          </cell>
          <cell r="I97">
            <v>3</v>
          </cell>
          <cell r="J97">
            <v>1.3</v>
          </cell>
          <cell r="L97">
            <v>1.05</v>
          </cell>
          <cell r="M97">
            <v>805</v>
          </cell>
          <cell r="N97">
            <v>16943</v>
          </cell>
          <cell r="O97">
            <v>12702</v>
          </cell>
          <cell r="Q97">
            <v>29645</v>
          </cell>
          <cell r="S97">
            <v>13000</v>
          </cell>
        </row>
        <row r="98">
          <cell r="B98" t="str">
            <v>pghd</v>
          </cell>
          <cell r="C98" t="str">
            <v>Phô giac ho¸ dÎo</v>
          </cell>
          <cell r="D98" t="str">
            <v>kg</v>
          </cell>
          <cell r="G98">
            <v>60</v>
          </cell>
          <cell r="Q98">
            <v>132426</v>
          </cell>
          <cell r="S98">
            <v>8000</v>
          </cell>
        </row>
        <row r="99">
          <cell r="B99" t="str">
            <v>c©y</v>
          </cell>
          <cell r="C99" t="str">
            <v>C©y chèng</v>
          </cell>
          <cell r="E99">
            <v>1</v>
          </cell>
          <cell r="F99" t="str">
            <v>¤ t«</v>
          </cell>
          <cell r="G99">
            <v>43</v>
          </cell>
          <cell r="H99">
            <v>5</v>
          </cell>
          <cell r="I99">
            <v>3</v>
          </cell>
          <cell r="J99">
            <v>1.3</v>
          </cell>
          <cell r="L99">
            <v>1.05</v>
          </cell>
          <cell r="M99">
            <v>1692</v>
          </cell>
          <cell r="N99">
            <v>90079</v>
          </cell>
          <cell r="O99">
            <v>12702</v>
          </cell>
          <cell r="Q99">
            <v>102781</v>
          </cell>
        </row>
        <row r="100">
          <cell r="B100" t="str">
            <v>pgccn</v>
          </cell>
          <cell r="C100" t="str">
            <v>Phô gia chèng co ngãt</v>
          </cell>
          <cell r="D100" t="str">
            <v>kg</v>
          </cell>
          <cell r="E100">
            <v>1</v>
          </cell>
          <cell r="F100" t="str">
            <v>¤ t«</v>
          </cell>
          <cell r="G100">
            <v>17</v>
          </cell>
          <cell r="H100">
            <v>3</v>
          </cell>
          <cell r="I100">
            <v>3</v>
          </cell>
          <cell r="J100">
            <v>1.3</v>
          </cell>
          <cell r="L100">
            <v>1.05</v>
          </cell>
          <cell r="M100">
            <v>805</v>
          </cell>
          <cell r="N100">
            <v>16943</v>
          </cell>
          <cell r="O100">
            <v>12702</v>
          </cell>
          <cell r="Q100">
            <v>29645</v>
          </cell>
          <cell r="S100">
            <v>10000</v>
          </cell>
        </row>
        <row r="101">
          <cell r="B101" t="str">
            <v>m ct</v>
          </cell>
          <cell r="C101" t="str">
            <v>Mµng chèng thÊm + Phô gia dÝnh b¸m</v>
          </cell>
          <cell r="D101" t="str">
            <v>kg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S102">
            <v>3000</v>
          </cell>
        </row>
        <row r="103">
          <cell r="B103" t="str">
            <v>b l2</v>
          </cell>
          <cell r="C103" t="str">
            <v>Bul«ng d=20</v>
          </cell>
          <cell r="D103" t="str">
            <v>c¸i</v>
          </cell>
          <cell r="S103">
            <v>4000</v>
          </cell>
        </row>
        <row r="104">
          <cell r="B104" t="str">
            <v>b l</v>
          </cell>
          <cell r="C104" t="str">
            <v>Bul«ng</v>
          </cell>
          <cell r="D104" t="str">
            <v>c¸i</v>
          </cell>
          <cell r="S104">
            <v>2727</v>
          </cell>
        </row>
        <row r="105">
          <cell r="B105" t="str">
            <v>b l6</v>
          </cell>
          <cell r="C105" t="str">
            <v>Bul«ng d=6</v>
          </cell>
          <cell r="D105" t="str">
            <v>c¸i</v>
          </cell>
          <cell r="S105">
            <v>2000</v>
          </cell>
        </row>
        <row r="106">
          <cell r="B106" t="str">
            <v>® c</v>
          </cell>
          <cell r="C106" t="str">
            <v>§¸ c¾t</v>
          </cell>
          <cell r="D106" t="str">
            <v>Viªn</v>
          </cell>
          <cell r="S106">
            <v>6000</v>
          </cell>
        </row>
        <row r="107">
          <cell r="B107" t="str">
            <v>¤ xy</v>
          </cell>
          <cell r="C107" t="str">
            <v>¤ xy</v>
          </cell>
          <cell r="D107" t="str">
            <v>chai</v>
          </cell>
          <cell r="S107">
            <v>25000</v>
          </cell>
        </row>
        <row r="108">
          <cell r="B108" t="str">
            <v>® ®</v>
          </cell>
          <cell r="C108" t="str">
            <v>§Êt ®Ìn</v>
          </cell>
          <cell r="D108" t="str">
            <v>kg</v>
          </cell>
          <cell r="S108">
            <v>7818</v>
          </cell>
        </row>
        <row r="109">
          <cell r="B109" t="str">
            <v>® ®Øa</v>
          </cell>
          <cell r="C109" t="str">
            <v>§inh ®Øa</v>
          </cell>
          <cell r="D109" t="str">
            <v>c¸i</v>
          </cell>
          <cell r="S109">
            <v>1200</v>
          </cell>
        </row>
        <row r="110">
          <cell r="B110" t="str">
            <v>® cr</v>
          </cell>
          <cell r="C110" t="str">
            <v>§inh Cr¨mp«ng</v>
          </cell>
          <cell r="D110" t="str">
            <v>c¸i</v>
          </cell>
          <cell r="R110">
            <v>20000</v>
          </cell>
          <cell r="S110">
            <v>1000</v>
          </cell>
        </row>
        <row r="111">
          <cell r="B111" t="str">
            <v>® ®­êng</v>
          </cell>
          <cell r="C111" t="str">
            <v>§inh ®­êng</v>
          </cell>
          <cell r="D111" t="str">
            <v>c¸i</v>
          </cell>
          <cell r="S111">
            <v>5000</v>
          </cell>
        </row>
        <row r="112">
          <cell r="B112" t="str">
            <v>d bc</v>
          </cell>
          <cell r="C112" t="str">
            <v>DÇu b«i tr¬n</v>
          </cell>
          <cell r="D112" t="str">
            <v>kg</v>
          </cell>
          <cell r="S112">
            <v>2500</v>
          </cell>
        </row>
        <row r="113">
          <cell r="B113" t="str">
            <v>« g</v>
          </cell>
          <cell r="C113" t="str">
            <v>èng gen</v>
          </cell>
          <cell r="D113" t="str">
            <v>m</v>
          </cell>
          <cell r="S113">
            <v>45000</v>
          </cell>
        </row>
        <row r="114">
          <cell r="B114" t="str">
            <v>« n</v>
          </cell>
          <cell r="C114" t="str">
            <v>èng nèi</v>
          </cell>
          <cell r="D114" t="str">
            <v>m</v>
          </cell>
          <cell r="S114">
            <v>45000</v>
          </cell>
        </row>
        <row r="115">
          <cell r="B115" t="str">
            <v>« t</v>
          </cell>
          <cell r="C115" t="str">
            <v>èng thÐp d=110</v>
          </cell>
          <cell r="D115" t="str">
            <v>m</v>
          </cell>
          <cell r="S115">
            <v>79168</v>
          </cell>
        </row>
        <row r="116">
          <cell r="B116" t="str">
            <v>l l</v>
          </cell>
          <cell r="C116" t="str">
            <v>LËp l¸ch</v>
          </cell>
          <cell r="D116" t="str">
            <v>bé</v>
          </cell>
          <cell r="S116">
            <v>50000</v>
          </cell>
        </row>
        <row r="117">
          <cell r="B117" t="str">
            <v>S cg</v>
          </cell>
          <cell r="C117" t="str">
            <v>S¬n chèng gØ</v>
          </cell>
          <cell r="D117" t="str">
            <v>kg</v>
          </cell>
          <cell r="S117">
            <v>12744</v>
          </cell>
        </row>
        <row r="118">
          <cell r="B118" t="str">
            <v>S¬n</v>
          </cell>
          <cell r="C118" t="str">
            <v>S¬n bãng</v>
          </cell>
          <cell r="D118" t="str">
            <v>kg</v>
          </cell>
          <cell r="S118">
            <v>30000</v>
          </cell>
        </row>
        <row r="119">
          <cell r="B119" t="str">
            <v>t ®</v>
          </cell>
          <cell r="C119" t="str">
            <v>T¨ng ®¬</v>
          </cell>
          <cell r="D119" t="str">
            <v>c¸i</v>
          </cell>
          <cell r="S119">
            <v>18000</v>
          </cell>
        </row>
        <row r="120">
          <cell r="B120" t="str">
            <v>t vg</v>
          </cell>
          <cell r="C120" t="str">
            <v>Tµ vÑt gç</v>
          </cell>
          <cell r="D120" t="str">
            <v>thanh</v>
          </cell>
          <cell r="S120">
            <v>100000</v>
          </cell>
        </row>
        <row r="121">
          <cell r="B121" t="str">
            <v>X¨ng</v>
          </cell>
          <cell r="C121" t="str">
            <v>X¨ng</v>
          </cell>
          <cell r="D121" t="str">
            <v>kg</v>
          </cell>
          <cell r="S121">
            <v>3000</v>
          </cell>
        </row>
        <row r="122">
          <cell r="B122" t="str">
            <v>dm</v>
          </cell>
          <cell r="C122" t="str">
            <v>DÇu mazut</v>
          </cell>
          <cell r="D122" t="str">
            <v>kg</v>
          </cell>
          <cell r="S122">
            <v>2500</v>
          </cell>
        </row>
        <row r="123">
          <cell r="B123" t="str">
            <v>« g+n</v>
          </cell>
          <cell r="C123" t="str">
            <v>èng gang + n¾p ®Ëy</v>
          </cell>
          <cell r="D123" t="str">
            <v>kg</v>
          </cell>
          <cell r="S123">
            <v>8000</v>
          </cell>
        </row>
        <row r="124">
          <cell r="B124" t="str">
            <v>t c</v>
          </cell>
          <cell r="C124" t="str">
            <v>Than c¸m</v>
          </cell>
          <cell r="D124" t="str">
            <v>kg</v>
          </cell>
          <cell r="S124">
            <v>500</v>
          </cell>
        </row>
        <row r="125">
          <cell r="B125" t="str">
            <v>gtc</v>
          </cell>
          <cell r="C125" t="str">
            <v>G¹ch thñ c«ng 2 lç</v>
          </cell>
          <cell r="D125" t="str">
            <v>viªn</v>
          </cell>
        </row>
        <row r="126">
          <cell r="B126" t="str">
            <v>ms</v>
          </cell>
          <cell r="C126" t="str">
            <v>Mãc s¾t</v>
          </cell>
          <cell r="D126" t="str">
            <v>c¸i</v>
          </cell>
        </row>
        <row r="127">
          <cell r="B127" t="str">
            <v>bt</v>
          </cell>
          <cell r="C127" t="str">
            <v>Bao t¶i</v>
          </cell>
          <cell r="D127" t="str">
            <v>m2</v>
          </cell>
          <cell r="S127">
            <v>3000</v>
          </cell>
        </row>
        <row r="128">
          <cell r="B128" t="str">
            <v>c</v>
          </cell>
          <cell r="C128" t="str">
            <v>Cñi</v>
          </cell>
          <cell r="D128" t="str">
            <v>kg</v>
          </cell>
          <cell r="S128">
            <v>455</v>
          </cell>
        </row>
        <row r="129">
          <cell r="C129" t="str">
            <v>Gèi cÇu</v>
          </cell>
          <cell r="S129">
            <v>1300000</v>
          </cell>
        </row>
        <row r="140">
          <cell r="B140" t="str">
            <v>KH</v>
          </cell>
          <cell r="C140" t="str">
            <v>NC-BËc</v>
          </cell>
          <cell r="D140" t="str">
            <v>§V</v>
          </cell>
          <cell r="E140" t="str">
            <v>T.L­îng §V</v>
          </cell>
          <cell r="F140" t="str">
            <v>P.TiÖn V/C</v>
          </cell>
          <cell r="G140" t="str">
            <v>Cù Ly V/C T.TÕ (Km)</v>
          </cell>
          <cell r="H140" t="str">
            <v>CÊp §­êng</v>
          </cell>
          <cell r="I140" t="str">
            <v>CÊp Lo¹i VËt T­</v>
          </cell>
          <cell r="J140" t="str">
            <v>HÖ sè BH</v>
          </cell>
          <cell r="K140" t="str">
            <v>HÖ sè NHB</v>
          </cell>
          <cell r="L140" t="str">
            <v>HÖ sè VAT</v>
          </cell>
          <cell r="M140" t="str">
            <v>G.C­íc 89/CP</v>
          </cell>
          <cell r="N140" t="str">
            <v>Chi PhÝ V/C</v>
          </cell>
          <cell r="O140" t="str">
            <v>C.PhÝ bèc dì (§ång)</v>
          </cell>
          <cell r="P140" t="str">
            <v>Chi phÝ tù ®æ (§ång)</v>
          </cell>
          <cell r="Q140" t="str">
            <v>Tæng C.PhÝ V/C (§ång)</v>
          </cell>
          <cell r="R140" t="str">
            <v>Ngµy C«ng</v>
          </cell>
          <cell r="S140" t="str">
            <v>Ngµy C«ng</v>
          </cell>
        </row>
        <row r="142">
          <cell r="C142">
            <v>2</v>
          </cell>
          <cell r="D142">
            <v>3</v>
          </cell>
          <cell r="E142">
            <v>4</v>
          </cell>
          <cell r="F142">
            <v>5</v>
          </cell>
          <cell r="G142">
            <v>6</v>
          </cell>
          <cell r="H142">
            <v>7</v>
          </cell>
          <cell r="I142">
            <v>8</v>
          </cell>
          <cell r="J142">
            <v>9</v>
          </cell>
          <cell r="K142">
            <v>10</v>
          </cell>
          <cell r="L142">
            <v>11</v>
          </cell>
          <cell r="M142">
            <v>12</v>
          </cell>
          <cell r="N142" t="str">
            <v>13=4x6x9x10x12/11</v>
          </cell>
          <cell r="O142">
            <v>14</v>
          </cell>
          <cell r="P142">
            <v>15</v>
          </cell>
          <cell r="Q142" t="str">
            <v>16 = 13+14+15</v>
          </cell>
          <cell r="R142">
            <v>16</v>
          </cell>
          <cell r="S142">
            <v>16</v>
          </cell>
        </row>
        <row r="144">
          <cell r="B144" t="str">
            <v>2,5/7</v>
          </cell>
          <cell r="C144" t="str">
            <v>Nh©n c«ng 2,5/7</v>
          </cell>
          <cell r="D144" t="str">
            <v xml:space="preserve">C«ng </v>
          </cell>
          <cell r="G144">
            <v>0</v>
          </cell>
          <cell r="Q144">
            <v>0</v>
          </cell>
          <cell r="R144">
            <v>13215</v>
          </cell>
          <cell r="S144">
            <v>13215</v>
          </cell>
        </row>
        <row r="145">
          <cell r="B145" t="str">
            <v>2,7/7</v>
          </cell>
          <cell r="C145" t="str">
            <v>Nh©n c«ng 2,7/7</v>
          </cell>
          <cell r="D145" t="str">
            <v xml:space="preserve">C«ng </v>
          </cell>
          <cell r="R145">
            <v>13481</v>
          </cell>
          <cell r="S145">
            <v>13481</v>
          </cell>
        </row>
        <row r="146">
          <cell r="B146" t="str">
            <v>3,0/7</v>
          </cell>
          <cell r="C146" t="str">
            <v>Nh©n c«ng 3,0/7</v>
          </cell>
          <cell r="D146" t="str">
            <v xml:space="preserve">C«ng </v>
          </cell>
          <cell r="R146">
            <v>13878</v>
          </cell>
          <cell r="S146">
            <v>13878</v>
          </cell>
        </row>
        <row r="147">
          <cell r="B147" t="str">
            <v>3,2/7</v>
          </cell>
          <cell r="C147" t="str">
            <v>Nh©n c«ng 3,2/7</v>
          </cell>
          <cell r="D147" t="str">
            <v xml:space="preserve">C«ng </v>
          </cell>
          <cell r="R147">
            <v>14171</v>
          </cell>
          <cell r="S147">
            <v>14171</v>
          </cell>
        </row>
        <row r="148">
          <cell r="B148" t="str">
            <v>3,5/7</v>
          </cell>
          <cell r="C148" t="str">
            <v>Nh©n c«ng 3,5/7</v>
          </cell>
          <cell r="D148" t="str">
            <v xml:space="preserve">C«ng </v>
          </cell>
          <cell r="R148">
            <v>14611</v>
          </cell>
          <cell r="S148">
            <v>14611</v>
          </cell>
        </row>
        <row r="149">
          <cell r="B149" t="str">
            <v>3,7/7</v>
          </cell>
          <cell r="C149" t="str">
            <v>Nh©n c«ng 3,7/7</v>
          </cell>
          <cell r="D149" t="str">
            <v xml:space="preserve">C«ng </v>
          </cell>
          <cell r="R149">
            <v>14904</v>
          </cell>
          <cell r="S149">
            <v>14904</v>
          </cell>
        </row>
        <row r="150">
          <cell r="B150" t="str">
            <v>4,0/7</v>
          </cell>
          <cell r="C150" t="str">
            <v>Nh©n c«ng 4,0/7</v>
          </cell>
          <cell r="D150" t="str">
            <v xml:space="preserve">C«ng </v>
          </cell>
          <cell r="R150">
            <v>15344</v>
          </cell>
          <cell r="S150">
            <v>15344</v>
          </cell>
        </row>
        <row r="151">
          <cell r="B151" t="str">
            <v>4,5/7</v>
          </cell>
          <cell r="C151" t="str">
            <v>Nh©n c«ng 4,5/7</v>
          </cell>
          <cell r="D151" t="str">
            <v xml:space="preserve">C«ng </v>
          </cell>
          <cell r="R151">
            <v>16914</v>
          </cell>
          <cell r="S151">
            <v>16914</v>
          </cell>
        </row>
        <row r="152">
          <cell r="B152" t="str">
            <v>5,0/7</v>
          </cell>
          <cell r="C152" t="str">
            <v>Nh©n c«ng 5,0/7</v>
          </cell>
          <cell r="D152" t="str">
            <v xml:space="preserve">C«ng </v>
          </cell>
          <cell r="R152">
            <v>18484</v>
          </cell>
          <cell r="S152">
            <v>18484</v>
          </cell>
        </row>
        <row r="162">
          <cell r="R162" t="str">
            <v>HÖ sè</v>
          </cell>
          <cell r="S162">
            <v>1</v>
          </cell>
        </row>
        <row r="163">
          <cell r="B163" t="str">
            <v>KH</v>
          </cell>
          <cell r="C163" t="str">
            <v>M¸y thi c«ng</v>
          </cell>
          <cell r="D163" t="str">
            <v>§V</v>
          </cell>
          <cell r="E163" t="str">
            <v>T.L­îng §V</v>
          </cell>
          <cell r="F163" t="str">
            <v>P.TiÖn V/C</v>
          </cell>
          <cell r="G163" t="str">
            <v>Cù Ly V/C T.TÕ (Km)</v>
          </cell>
          <cell r="H163" t="str">
            <v>CÊp §­êng</v>
          </cell>
          <cell r="I163" t="str">
            <v>CÊp Lo¹i VËt T­</v>
          </cell>
          <cell r="J163" t="str">
            <v>HÖ sè BH</v>
          </cell>
          <cell r="K163" t="str">
            <v>HÖ sè NHB</v>
          </cell>
          <cell r="L163" t="str">
            <v>HÖ sè VAT</v>
          </cell>
          <cell r="M163" t="str">
            <v>G.C­íc 89/CP</v>
          </cell>
          <cell r="N163" t="str">
            <v>Chi PhÝ V/C</v>
          </cell>
          <cell r="O163" t="str">
            <v>C.PhÝ bèc dì (§ång)</v>
          </cell>
          <cell r="P163" t="str">
            <v>Chi phÝ tù ®æ (§ång)</v>
          </cell>
          <cell r="Q163" t="str">
            <v>Tæng C.PhÝ V/C (§ång)</v>
          </cell>
          <cell r="R163" t="str">
            <v>§¬n gi¸</v>
          </cell>
          <cell r="S163" t="str">
            <v>§¬n gi¸</v>
          </cell>
        </row>
        <row r="165">
          <cell r="C165">
            <v>2</v>
          </cell>
          <cell r="D165">
            <v>3</v>
          </cell>
          <cell r="E165">
            <v>4</v>
          </cell>
          <cell r="F165">
            <v>5</v>
          </cell>
          <cell r="G165">
            <v>6</v>
          </cell>
          <cell r="H165">
            <v>7</v>
          </cell>
          <cell r="I165">
            <v>8</v>
          </cell>
          <cell r="J165">
            <v>9</v>
          </cell>
          <cell r="K165">
            <v>10</v>
          </cell>
          <cell r="L165">
            <v>11</v>
          </cell>
          <cell r="M165">
            <v>12</v>
          </cell>
          <cell r="N165" t="str">
            <v>13=4x6x9x10x12/11</v>
          </cell>
          <cell r="O165">
            <v>14</v>
          </cell>
          <cell r="P165">
            <v>15</v>
          </cell>
          <cell r="Q165" t="str">
            <v>16 = 13+14+15</v>
          </cell>
          <cell r="R165">
            <v>16</v>
          </cell>
          <cell r="S165">
            <v>16</v>
          </cell>
        </row>
        <row r="166">
          <cell r="B166" t="str">
            <v>«tn7</v>
          </cell>
          <cell r="C166" t="str">
            <v>¤t« t­íi nhùa 7T</v>
          </cell>
          <cell r="D166" t="str">
            <v>Ca</v>
          </cell>
          <cell r="R166">
            <v>745096</v>
          </cell>
          <cell r="S166">
            <v>745096</v>
          </cell>
        </row>
        <row r="167">
          <cell r="B167" t="str">
            <v>«tn5</v>
          </cell>
          <cell r="C167" t="str">
            <v>¤t« t­íi n­íc 5m3</v>
          </cell>
          <cell r="D167" t="str">
            <v>Ca</v>
          </cell>
          <cell r="R167">
            <v>343052</v>
          </cell>
          <cell r="S167">
            <v>343052</v>
          </cell>
        </row>
        <row r="168">
          <cell r="B168" t="str">
            <v>«10</v>
          </cell>
          <cell r="C168" t="str">
            <v>¤t« tù ®æ 10T</v>
          </cell>
          <cell r="D168" t="str">
            <v>Ca</v>
          </cell>
          <cell r="R168">
            <v>525740</v>
          </cell>
          <cell r="S168">
            <v>525740</v>
          </cell>
        </row>
        <row r="169">
          <cell r="B169" t="str">
            <v>«7</v>
          </cell>
          <cell r="C169" t="str">
            <v>¤t« tù ®æ 7T</v>
          </cell>
          <cell r="D169" t="str">
            <v>Ca</v>
          </cell>
          <cell r="R169">
            <v>444551</v>
          </cell>
          <cell r="S169">
            <v>444551</v>
          </cell>
        </row>
        <row r="170">
          <cell r="B170" t="str">
            <v>«6</v>
          </cell>
          <cell r="C170" t="str">
            <v>¤t« v/c BT 6m3</v>
          </cell>
          <cell r="D170" t="str">
            <v>Ca</v>
          </cell>
          <cell r="R170">
            <v>697345</v>
          </cell>
          <cell r="S170">
            <v>697345</v>
          </cell>
        </row>
        <row r="171">
          <cell r="B171" t="str">
            <v>®bl25</v>
          </cell>
          <cell r="C171" t="str">
            <v>§Çm b¸nh lèp 25T</v>
          </cell>
          <cell r="D171" t="str">
            <v>Ca</v>
          </cell>
          <cell r="R171">
            <v>505651</v>
          </cell>
          <cell r="S171">
            <v>505651</v>
          </cell>
        </row>
        <row r="172">
          <cell r="B172" t="str">
            <v>bv</v>
          </cell>
          <cell r="C172" t="str">
            <v>B¬m v÷a XM</v>
          </cell>
          <cell r="D172" t="str">
            <v>Ca</v>
          </cell>
          <cell r="R172">
            <v>112728</v>
          </cell>
          <cell r="S172">
            <v>112728</v>
          </cell>
        </row>
        <row r="173">
          <cell r="B173" t="str">
            <v>c10</v>
          </cell>
          <cell r="C173" t="str">
            <v>CÈu 10T</v>
          </cell>
          <cell r="D173" t="str">
            <v>Ca</v>
          </cell>
          <cell r="R173">
            <v>615511</v>
          </cell>
          <cell r="S173">
            <v>615511</v>
          </cell>
        </row>
        <row r="174">
          <cell r="B174" t="str">
            <v>c16</v>
          </cell>
          <cell r="C174" t="str">
            <v>CÈu 16T</v>
          </cell>
          <cell r="D174" t="str">
            <v>Ca</v>
          </cell>
          <cell r="R174">
            <v>823425</v>
          </cell>
          <cell r="S174">
            <v>823425</v>
          </cell>
        </row>
        <row r="175">
          <cell r="B175" t="str">
            <v>c25</v>
          </cell>
          <cell r="C175" t="str">
            <v>CÈu 25T</v>
          </cell>
          <cell r="D175" t="str">
            <v>Ca</v>
          </cell>
          <cell r="R175">
            <v>1148366</v>
          </cell>
          <cell r="S175">
            <v>1148366</v>
          </cell>
        </row>
        <row r="176">
          <cell r="B176" t="str">
            <v>c5</v>
          </cell>
          <cell r="C176" t="str">
            <v>CÈu 5T</v>
          </cell>
          <cell r="D176" t="str">
            <v>Ca</v>
          </cell>
          <cell r="R176">
            <v>292034</v>
          </cell>
          <cell r="S176">
            <v>292034</v>
          </cell>
        </row>
        <row r="177">
          <cell r="B177" t="str">
            <v>cc30</v>
          </cell>
          <cell r="C177" t="str">
            <v>CÈu cæng 30T</v>
          </cell>
          <cell r="D177" t="str">
            <v>Ca</v>
          </cell>
          <cell r="R177">
            <v>735494.24</v>
          </cell>
          <cell r="S177">
            <v>735494.2</v>
          </cell>
        </row>
        <row r="178">
          <cell r="B178" t="str">
            <v>cx50</v>
          </cell>
          <cell r="C178" t="str">
            <v>CÈu xÝch 50T</v>
          </cell>
          <cell r="D178" t="str">
            <v>Ca</v>
          </cell>
          <cell r="R178">
            <v>1639226</v>
          </cell>
          <cell r="S178">
            <v>1639226</v>
          </cell>
        </row>
        <row r="179">
          <cell r="B179" t="str">
            <v>k250</v>
          </cell>
          <cell r="C179" t="str">
            <v>KÝch 250T</v>
          </cell>
          <cell r="D179" t="str">
            <v>Ca</v>
          </cell>
          <cell r="R179">
            <v>86813</v>
          </cell>
          <cell r="S179">
            <v>86813</v>
          </cell>
        </row>
        <row r="180">
          <cell r="B180" t="str">
            <v>k500</v>
          </cell>
          <cell r="C180" t="str">
            <v>KÝch 500T</v>
          </cell>
          <cell r="D180" t="str">
            <v>Ca</v>
          </cell>
          <cell r="R180">
            <v>102248</v>
          </cell>
          <cell r="S180">
            <v>102248</v>
          </cell>
        </row>
        <row r="181">
          <cell r="B181" t="str">
            <v>l10</v>
          </cell>
          <cell r="C181" t="str">
            <v>Lu 10T</v>
          </cell>
          <cell r="D181" t="str">
            <v>Ca</v>
          </cell>
          <cell r="R181">
            <v>288922</v>
          </cell>
          <cell r="S181">
            <v>288922</v>
          </cell>
        </row>
        <row r="182">
          <cell r="B182" t="str">
            <v>lbl16</v>
          </cell>
          <cell r="C182" t="str">
            <v>Lu b¸nh lèp 16T</v>
          </cell>
          <cell r="D182" t="str">
            <v>Ca</v>
          </cell>
          <cell r="R182">
            <v>432053</v>
          </cell>
          <cell r="S182">
            <v>432053</v>
          </cell>
        </row>
        <row r="183">
          <cell r="B183" t="str">
            <v>lr25</v>
          </cell>
          <cell r="C183" t="str">
            <v>Lu rung 25T</v>
          </cell>
          <cell r="D183" t="str">
            <v>Ca</v>
          </cell>
          <cell r="R183">
            <v>928648</v>
          </cell>
          <cell r="S183">
            <v>928648</v>
          </cell>
        </row>
        <row r="184">
          <cell r="B184" t="str">
            <v>m®&lt;0,8</v>
          </cell>
          <cell r="C184" t="str">
            <v>M¸y ®µo &lt;=0,8m3</v>
          </cell>
          <cell r="D184" t="str">
            <v>Ca</v>
          </cell>
          <cell r="R184">
            <v>705849</v>
          </cell>
          <cell r="S184">
            <v>705849</v>
          </cell>
        </row>
        <row r="185">
          <cell r="B185" t="str">
            <v>®25</v>
          </cell>
          <cell r="C185" t="str">
            <v>M¸y ®Çm 25T</v>
          </cell>
          <cell r="D185" t="str">
            <v>Ca</v>
          </cell>
          <cell r="R185">
            <v>505651</v>
          </cell>
          <cell r="S185">
            <v>505651</v>
          </cell>
        </row>
        <row r="186">
          <cell r="B186" t="str">
            <v>®16</v>
          </cell>
          <cell r="C186" t="str">
            <v>M¸y ®Çm 16T</v>
          </cell>
          <cell r="D186" t="str">
            <v>Ca</v>
          </cell>
          <cell r="R186">
            <v>928648</v>
          </cell>
          <cell r="S186">
            <v>928648</v>
          </cell>
        </row>
        <row r="187">
          <cell r="B187" t="str">
            <v>®9</v>
          </cell>
          <cell r="C187" t="str">
            <v>M¸y ®Çm 9T</v>
          </cell>
          <cell r="D187" t="str">
            <v>Ca</v>
          </cell>
          <cell r="R187">
            <v>443844</v>
          </cell>
          <cell r="S187">
            <v>443844</v>
          </cell>
        </row>
        <row r="188">
          <cell r="B188" t="str">
            <v>®b1</v>
          </cell>
          <cell r="C188" t="str">
            <v>M¸y ®Çm bµn 1KW</v>
          </cell>
          <cell r="D188" t="str">
            <v>Ca</v>
          </cell>
          <cell r="R188">
            <v>32525</v>
          </cell>
          <cell r="S188">
            <v>32525</v>
          </cell>
        </row>
        <row r="189">
          <cell r="B189" t="str">
            <v>® d1,5</v>
          </cell>
          <cell r="C189" t="str">
            <v>M¸y ®Çm dïi 1,5KW</v>
          </cell>
          <cell r="D189" t="str">
            <v>Ca</v>
          </cell>
          <cell r="R189">
            <v>37456</v>
          </cell>
          <cell r="S189">
            <v>37456</v>
          </cell>
        </row>
        <row r="190">
          <cell r="B190" t="str">
            <v>bn20</v>
          </cell>
          <cell r="C190" t="str">
            <v>M¸y b¬m n­íc 20KW</v>
          </cell>
          <cell r="D190" t="str">
            <v>Ca</v>
          </cell>
          <cell r="R190">
            <v>107630</v>
          </cell>
          <cell r="S190">
            <v>107630</v>
          </cell>
        </row>
        <row r="191">
          <cell r="B191" t="str">
            <v>bn75</v>
          </cell>
          <cell r="C191" t="str">
            <v>M¸y b¬m n­íc 75CV</v>
          </cell>
          <cell r="D191" t="str">
            <v>Ca</v>
          </cell>
          <cell r="R191">
            <v>466499</v>
          </cell>
          <cell r="S191">
            <v>466499</v>
          </cell>
        </row>
        <row r="192">
          <cell r="B192" t="str">
            <v>cc</v>
          </cell>
          <cell r="C192" t="str">
            <v>M¸y c¾t</v>
          </cell>
          <cell r="D192" t="str">
            <v>Ca</v>
          </cell>
          <cell r="R192">
            <v>39789</v>
          </cell>
          <cell r="S192">
            <v>39789</v>
          </cell>
        </row>
        <row r="193">
          <cell r="B193" t="str">
            <v>c«5</v>
          </cell>
          <cell r="C193" t="str">
            <v>M¸y c¾t èng 5KW</v>
          </cell>
          <cell r="D193" t="str">
            <v>Ca</v>
          </cell>
          <cell r="R193">
            <v>46496</v>
          </cell>
          <cell r="S193">
            <v>46496</v>
          </cell>
        </row>
        <row r="194">
          <cell r="B194" t="str">
            <v>ct</v>
          </cell>
          <cell r="C194" t="str">
            <v>M¸y c¾t thÐp</v>
          </cell>
          <cell r="D194" t="str">
            <v>Ca</v>
          </cell>
          <cell r="R194">
            <v>164322</v>
          </cell>
          <cell r="S194">
            <v>164322</v>
          </cell>
        </row>
        <row r="195">
          <cell r="B195" t="str">
            <v>cuct</v>
          </cell>
          <cell r="C195" t="str">
            <v>M¸y c¾t uèn cèt thÐp</v>
          </cell>
          <cell r="D195" t="str">
            <v>Ca</v>
          </cell>
          <cell r="R195">
            <v>39789</v>
          </cell>
          <cell r="S195">
            <v>39789</v>
          </cell>
        </row>
        <row r="196">
          <cell r="B196" t="str">
            <v>c «</v>
          </cell>
          <cell r="C196" t="str">
            <v>M¸y cuèn èng</v>
          </cell>
          <cell r="D196" t="str">
            <v>Ca</v>
          </cell>
          <cell r="R196">
            <v>43589</v>
          </cell>
          <cell r="S196">
            <v>43589</v>
          </cell>
        </row>
        <row r="197">
          <cell r="B197" t="str">
            <v>h23</v>
          </cell>
          <cell r="C197" t="str">
            <v>M¸y hµn 23KW</v>
          </cell>
          <cell r="D197" t="str">
            <v>Ca</v>
          </cell>
          <cell r="R197">
            <v>77338</v>
          </cell>
          <cell r="S197">
            <v>77338</v>
          </cell>
        </row>
        <row r="198">
          <cell r="B198" t="str">
            <v>kbt</v>
          </cell>
          <cell r="C198" t="str">
            <v>M¸y khoan BT</v>
          </cell>
          <cell r="D198" t="str">
            <v>Ca</v>
          </cell>
          <cell r="R198">
            <v>27758</v>
          </cell>
          <cell r="S198">
            <v>27758</v>
          </cell>
        </row>
        <row r="199">
          <cell r="B199" t="str">
            <v>ks4,5</v>
          </cell>
          <cell r="C199" t="str">
            <v>M¸y khoan s¾t</v>
          </cell>
          <cell r="D199" t="str">
            <v>Ca</v>
          </cell>
          <cell r="R199">
            <v>72334</v>
          </cell>
          <cell r="S199">
            <v>72334</v>
          </cell>
        </row>
        <row r="200">
          <cell r="B200" t="str">
            <v>l8,5</v>
          </cell>
          <cell r="C200" t="str">
            <v>M¸y lu 8.5T</v>
          </cell>
          <cell r="D200" t="str">
            <v>Ca</v>
          </cell>
          <cell r="R200">
            <v>252823</v>
          </cell>
          <cell r="S200">
            <v>252823</v>
          </cell>
        </row>
        <row r="201">
          <cell r="B201" t="str">
            <v>lc15</v>
          </cell>
          <cell r="C201" t="str">
            <v>M¸y luån c¸p 15KW</v>
          </cell>
          <cell r="D201" t="str">
            <v>Ca</v>
          </cell>
          <cell r="R201">
            <v>211837</v>
          </cell>
          <cell r="S201">
            <v>211837</v>
          </cell>
        </row>
        <row r="202">
          <cell r="B202" t="str">
            <v>nk10</v>
          </cell>
          <cell r="C202" t="str">
            <v>M¸y nÐn khÝ 10m3/ph</v>
          </cell>
          <cell r="D202" t="str">
            <v>Ca</v>
          </cell>
          <cell r="R202">
            <v>387267</v>
          </cell>
          <cell r="S202">
            <v>387267</v>
          </cell>
        </row>
        <row r="203">
          <cell r="B203" t="str">
            <v>nk6</v>
          </cell>
          <cell r="C203" t="str">
            <v>M¸y nÐn khÝ 6m3/ph</v>
          </cell>
          <cell r="D203" t="str">
            <v>Ca</v>
          </cell>
          <cell r="R203">
            <v>315177</v>
          </cell>
          <cell r="S203">
            <v>315177</v>
          </cell>
        </row>
        <row r="204">
          <cell r="B204" t="str">
            <v>u110</v>
          </cell>
          <cell r="C204" t="str">
            <v>M¸y ñi 110cv</v>
          </cell>
          <cell r="D204" t="str">
            <v>Ca</v>
          </cell>
          <cell r="R204">
            <v>669348</v>
          </cell>
          <cell r="S204">
            <v>669348</v>
          </cell>
        </row>
        <row r="205">
          <cell r="B205" t="str">
            <v>r20</v>
          </cell>
          <cell r="C205" t="str">
            <v>M¸y r¶i 20T/h</v>
          </cell>
          <cell r="D205" t="str">
            <v>Ca</v>
          </cell>
          <cell r="R205">
            <v>643252</v>
          </cell>
          <cell r="S205">
            <v>643252</v>
          </cell>
        </row>
        <row r="206">
          <cell r="B206" t="str">
            <v>r50-60</v>
          </cell>
          <cell r="C206" t="str">
            <v>M¸y r¶i 50-60m3/h</v>
          </cell>
          <cell r="D206" t="str">
            <v>Ca</v>
          </cell>
          <cell r="R206">
            <v>1177680</v>
          </cell>
          <cell r="S206">
            <v>1177680</v>
          </cell>
        </row>
        <row r="207">
          <cell r="B207" t="str">
            <v>s110</v>
          </cell>
          <cell r="C207" t="str">
            <v>M¸y san 110cv</v>
          </cell>
          <cell r="D207" t="str">
            <v>Ca</v>
          </cell>
          <cell r="R207">
            <v>584271</v>
          </cell>
          <cell r="S207">
            <v>584271</v>
          </cell>
        </row>
        <row r="208">
          <cell r="B208" t="str">
            <v>t250</v>
          </cell>
          <cell r="C208" t="str">
            <v>M¸y trén 250l</v>
          </cell>
          <cell r="D208" t="str">
            <v>Ca</v>
          </cell>
          <cell r="R208">
            <v>96272</v>
          </cell>
          <cell r="S208">
            <v>96272</v>
          </cell>
        </row>
        <row r="209">
          <cell r="B209" t="str">
            <v>t80</v>
          </cell>
          <cell r="C209" t="str">
            <v>M¸y trén v÷a 80l</v>
          </cell>
          <cell r="D209" t="str">
            <v>Ca</v>
          </cell>
          <cell r="R209">
            <v>45294</v>
          </cell>
          <cell r="S209">
            <v>45294</v>
          </cell>
        </row>
        <row r="210">
          <cell r="B210" t="str">
            <v>vt0,8</v>
          </cell>
          <cell r="C210" t="str">
            <v>M¸y vËn th¨ng 0,8T</v>
          </cell>
          <cell r="D210" t="str">
            <v>Ca</v>
          </cell>
          <cell r="R210">
            <v>54495</v>
          </cell>
          <cell r="S210">
            <v>54495</v>
          </cell>
        </row>
        <row r="211">
          <cell r="B211" t="str">
            <v>x0,6</v>
          </cell>
          <cell r="C211" t="str">
            <v>M¸y xóc 0,6m3</v>
          </cell>
          <cell r="D211" t="str">
            <v>Ca</v>
          </cell>
          <cell r="R211">
            <v>469958</v>
          </cell>
          <cell r="S211">
            <v>469958</v>
          </cell>
        </row>
        <row r="212">
          <cell r="B212" t="str">
            <v>x1,25</v>
          </cell>
          <cell r="C212" t="str">
            <v>M¸y xóc 1,25m3</v>
          </cell>
          <cell r="D212" t="str">
            <v>Ca</v>
          </cell>
          <cell r="R212">
            <v>1238930</v>
          </cell>
          <cell r="S212">
            <v>1238930</v>
          </cell>
        </row>
        <row r="213">
          <cell r="B213" t="str">
            <v>plx3</v>
          </cell>
          <cell r="C213" t="str">
            <v>Pal¨ng xÝch 3T</v>
          </cell>
          <cell r="D213" t="str">
            <v>Ca</v>
          </cell>
          <cell r="R213">
            <v>100000</v>
          </cell>
          <cell r="S213">
            <v>100000</v>
          </cell>
        </row>
        <row r="214">
          <cell r="B214" t="str">
            <v>sl200</v>
          </cell>
          <cell r="C214" t="str">
            <v>Sµ lan 200T</v>
          </cell>
          <cell r="D214" t="str">
            <v>Ca</v>
          </cell>
          <cell r="R214">
            <v>325023</v>
          </cell>
          <cell r="S214">
            <v>325023</v>
          </cell>
        </row>
        <row r="215">
          <cell r="B215" t="str">
            <v>sl400</v>
          </cell>
          <cell r="C215" t="str">
            <v>Sµ lan 400T</v>
          </cell>
          <cell r="D215" t="str">
            <v>Ca</v>
          </cell>
          <cell r="R215">
            <v>670875</v>
          </cell>
          <cell r="S215">
            <v>670875</v>
          </cell>
        </row>
        <row r="216">
          <cell r="B216" t="str">
            <v>tk150</v>
          </cell>
          <cell r="C216" t="str">
            <v>Tµu kÐo 150cv</v>
          </cell>
          <cell r="D216" t="str">
            <v>Ca</v>
          </cell>
          <cell r="R216">
            <v>775474</v>
          </cell>
          <cell r="S216">
            <v>775474</v>
          </cell>
        </row>
        <row r="217">
          <cell r="B217" t="str">
            <v>t®5</v>
          </cell>
          <cell r="C217" t="str">
            <v>Têi ®iÖn 5T</v>
          </cell>
          <cell r="D217" t="str">
            <v>Ca</v>
          </cell>
          <cell r="R217">
            <v>70440</v>
          </cell>
          <cell r="S217">
            <v>70440</v>
          </cell>
        </row>
        <row r="218">
          <cell r="B218" t="str">
            <v>tt20-25</v>
          </cell>
          <cell r="C218" t="str">
            <v>Tr¹m trén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tt50-60</v>
          </cell>
          <cell r="C219" t="str">
            <v>Tr¹m trén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b®c1,8</v>
          </cell>
          <cell r="C222" t="str">
            <v>Bóa ®ãng cäc 1,8T</v>
          </cell>
          <cell r="D222" t="str">
            <v>Ca</v>
          </cell>
          <cell r="R222">
            <v>764856</v>
          </cell>
          <cell r="S222">
            <v>764856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  <sheetName val="G_x0016_L"/>
      <sheetName val="Gia"/>
    </sheetNames>
    <sheetDataSet>
      <sheetData sheetId="0" refreshError="1">
        <row r="13">
          <cell r="B13" t="str">
            <v>®cp</v>
          </cell>
          <cell r="C13" t="str">
            <v>§¸ d¨m</v>
          </cell>
          <cell r="D13" t="str">
            <v>m3</v>
          </cell>
          <cell r="E13">
            <v>0</v>
          </cell>
          <cell r="F13">
            <v>0</v>
          </cell>
          <cell r="G13">
            <v>96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200827</v>
          </cell>
          <cell r="R13">
            <v>125000</v>
          </cell>
          <cell r="S13">
            <v>325827</v>
          </cell>
        </row>
        <row r="14">
          <cell r="E14">
            <v>1.6</v>
          </cell>
          <cell r="F14" t="str">
            <v>¤ t«</v>
          </cell>
          <cell r="G14">
            <v>36</v>
          </cell>
          <cell r="H14">
            <v>1</v>
          </cell>
          <cell r="I14">
            <v>2</v>
          </cell>
          <cell r="J14">
            <v>1</v>
          </cell>
          <cell r="K14">
            <v>1.1499999999999999</v>
          </cell>
          <cell r="L14">
            <v>1.05</v>
          </cell>
          <cell r="M14">
            <v>438</v>
          </cell>
          <cell r="N14">
            <v>27632</v>
          </cell>
          <cell r="O14">
            <v>0</v>
          </cell>
          <cell r="P14">
            <v>3810</v>
          </cell>
          <cell r="Q14">
            <v>31442</v>
          </cell>
          <cell r="R14">
            <v>0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60</v>
          </cell>
          <cell r="H15">
            <v>5</v>
          </cell>
          <cell r="I15">
            <v>2</v>
          </cell>
          <cell r="J15">
            <v>1</v>
          </cell>
          <cell r="K15">
            <v>1.1499999999999999</v>
          </cell>
          <cell r="L15">
            <v>1.05</v>
          </cell>
          <cell r="M15">
            <v>1611</v>
          </cell>
          <cell r="N15">
            <v>169385</v>
          </cell>
          <cell r="O15">
            <v>0</v>
          </cell>
          <cell r="P15">
            <v>0</v>
          </cell>
          <cell r="Q15">
            <v>169385</v>
          </cell>
          <cell r="R15">
            <v>0</v>
          </cell>
          <cell r="S15" t="str">
            <v xml:space="preserve"> </v>
          </cell>
        </row>
        <row r="16">
          <cell r="B16" t="str">
            <v>®0,5x1</v>
          </cell>
          <cell r="C16" t="str">
            <v xml:space="preserve">§¸ d¨m 0,5 x 1     </v>
          </cell>
          <cell r="D16" t="str">
            <v>m3</v>
          </cell>
          <cell r="E16">
            <v>0</v>
          </cell>
          <cell r="F16">
            <v>0</v>
          </cell>
          <cell r="G16">
            <v>96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200827</v>
          </cell>
          <cell r="R16">
            <v>90476</v>
          </cell>
          <cell r="S16">
            <v>291303</v>
          </cell>
        </row>
        <row r="17">
          <cell r="E17">
            <v>1.6</v>
          </cell>
          <cell r="F17" t="str">
            <v>¤ t«</v>
          </cell>
          <cell r="G17">
            <v>36</v>
          </cell>
          <cell r="H17">
            <v>1</v>
          </cell>
          <cell r="I17">
            <v>2</v>
          </cell>
          <cell r="J17">
            <v>1</v>
          </cell>
          <cell r="K17">
            <v>1.1499999999999999</v>
          </cell>
          <cell r="L17">
            <v>1.05</v>
          </cell>
          <cell r="M17">
            <v>438</v>
          </cell>
          <cell r="N17">
            <v>27632</v>
          </cell>
          <cell r="O17">
            <v>0</v>
          </cell>
          <cell r="P17">
            <v>3810</v>
          </cell>
          <cell r="Q17">
            <v>31442</v>
          </cell>
          <cell r="R17">
            <v>0</v>
          </cell>
          <cell r="S17" t="str">
            <v xml:space="preserve"> </v>
          </cell>
        </row>
        <row r="18">
          <cell r="E18">
            <v>1.6</v>
          </cell>
          <cell r="F18" t="str">
            <v>¤ t«</v>
          </cell>
          <cell r="G18">
            <v>60</v>
          </cell>
          <cell r="H18">
            <v>5</v>
          </cell>
          <cell r="I18">
            <v>2</v>
          </cell>
          <cell r="J18">
            <v>1</v>
          </cell>
          <cell r="K18">
            <v>1.1499999999999999</v>
          </cell>
          <cell r="L18">
            <v>1.05</v>
          </cell>
          <cell r="M18">
            <v>1611</v>
          </cell>
          <cell r="N18">
            <v>169385</v>
          </cell>
          <cell r="O18">
            <v>0</v>
          </cell>
          <cell r="P18">
            <v>0</v>
          </cell>
          <cell r="Q18">
            <v>169385</v>
          </cell>
          <cell r="R18">
            <v>0</v>
          </cell>
          <cell r="S18" t="str">
            <v xml:space="preserve"> </v>
          </cell>
        </row>
        <row r="19">
          <cell r="B19" t="str">
            <v>®1x2</v>
          </cell>
          <cell r="C19" t="str">
            <v xml:space="preserve">§¸ d¨m 1 x 2     </v>
          </cell>
          <cell r="D19" t="str">
            <v>m3</v>
          </cell>
          <cell r="E19">
            <v>0</v>
          </cell>
          <cell r="F19">
            <v>0</v>
          </cell>
          <cell r="G19">
            <v>96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200827</v>
          </cell>
          <cell r="R19">
            <v>90476</v>
          </cell>
          <cell r="S19">
            <v>291303</v>
          </cell>
        </row>
        <row r="20">
          <cell r="E20">
            <v>1.6</v>
          </cell>
          <cell r="F20" t="str">
            <v>¤ t«</v>
          </cell>
          <cell r="G20">
            <v>36</v>
          </cell>
          <cell r="H20">
            <v>1</v>
          </cell>
          <cell r="I20">
            <v>2</v>
          </cell>
          <cell r="J20">
            <v>1</v>
          </cell>
          <cell r="K20">
            <v>1.1499999999999999</v>
          </cell>
          <cell r="L20">
            <v>1.05</v>
          </cell>
          <cell r="M20">
            <v>438</v>
          </cell>
          <cell r="N20">
            <v>27632</v>
          </cell>
          <cell r="O20">
            <v>0</v>
          </cell>
          <cell r="P20">
            <v>3810</v>
          </cell>
          <cell r="Q20">
            <v>31442</v>
          </cell>
          <cell r="R20">
            <v>0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60</v>
          </cell>
          <cell r="H21">
            <v>5</v>
          </cell>
          <cell r="I21">
            <v>2</v>
          </cell>
          <cell r="J21">
            <v>1</v>
          </cell>
          <cell r="K21">
            <v>1.1499999999999999</v>
          </cell>
          <cell r="L21">
            <v>1.05</v>
          </cell>
          <cell r="M21">
            <v>1611</v>
          </cell>
          <cell r="N21">
            <v>169385</v>
          </cell>
          <cell r="O21">
            <v>0</v>
          </cell>
          <cell r="P21">
            <v>0</v>
          </cell>
          <cell r="Q21">
            <v>169385</v>
          </cell>
          <cell r="R21">
            <v>0</v>
          </cell>
          <cell r="S21" t="str">
            <v xml:space="preserve"> </v>
          </cell>
        </row>
        <row r="22">
          <cell r="B22" t="str">
            <v>®2x4</v>
          </cell>
          <cell r="C22" t="str">
            <v xml:space="preserve">§¸ d¨m 2 x 4      </v>
          </cell>
          <cell r="D22" t="str">
            <v>m3</v>
          </cell>
          <cell r="E22">
            <v>0</v>
          </cell>
          <cell r="F22">
            <v>0</v>
          </cell>
          <cell r="G22">
            <v>96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194550</v>
          </cell>
          <cell r="R22">
            <v>85714</v>
          </cell>
          <cell r="S22">
            <v>280264</v>
          </cell>
        </row>
        <row r="23">
          <cell r="E23">
            <v>1.55</v>
          </cell>
          <cell r="F23" t="str">
            <v>¤ t«</v>
          </cell>
          <cell r="G23">
            <v>36</v>
          </cell>
          <cell r="H23">
            <v>1</v>
          </cell>
          <cell r="I23">
            <v>2</v>
          </cell>
          <cell r="J23">
            <v>1</v>
          </cell>
          <cell r="K23">
            <v>1.1499999999999999</v>
          </cell>
          <cell r="L23">
            <v>1.05</v>
          </cell>
          <cell r="M23">
            <v>438</v>
          </cell>
          <cell r="N23">
            <v>26768</v>
          </cell>
          <cell r="O23">
            <v>0</v>
          </cell>
          <cell r="P23">
            <v>3690</v>
          </cell>
          <cell r="Q23">
            <v>30458</v>
          </cell>
          <cell r="R23">
            <v>0</v>
          </cell>
          <cell r="S23" t="str">
            <v xml:space="preserve"> </v>
          </cell>
        </row>
        <row r="24">
          <cell r="E24">
            <v>1.55</v>
          </cell>
          <cell r="F24" t="str">
            <v>¤ t«</v>
          </cell>
          <cell r="G24">
            <v>60</v>
          </cell>
          <cell r="H24">
            <v>5</v>
          </cell>
          <cell r="I24">
            <v>2</v>
          </cell>
          <cell r="J24">
            <v>1</v>
          </cell>
          <cell r="K24">
            <v>1.1499999999999999</v>
          </cell>
          <cell r="L24">
            <v>1.05</v>
          </cell>
          <cell r="M24">
            <v>1611</v>
          </cell>
          <cell r="N24">
            <v>164092</v>
          </cell>
          <cell r="O24">
            <v>0</v>
          </cell>
          <cell r="P24">
            <v>0</v>
          </cell>
          <cell r="Q24">
            <v>164092</v>
          </cell>
          <cell r="R24">
            <v>0</v>
          </cell>
          <cell r="S24" t="str">
            <v xml:space="preserve"> </v>
          </cell>
        </row>
        <row r="25">
          <cell r="B25" t="str">
            <v>®4x6</v>
          </cell>
          <cell r="C25" t="str">
            <v xml:space="preserve">§¸ d¨m 4 x 6        </v>
          </cell>
          <cell r="D25" t="str">
            <v>m3</v>
          </cell>
          <cell r="E25">
            <v>0</v>
          </cell>
          <cell r="F25">
            <v>0</v>
          </cell>
          <cell r="G25">
            <v>96</v>
          </cell>
          <cell r="H25"/>
          <cell r="I25"/>
          <cell r="J25" t="b">
            <v>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194550</v>
          </cell>
          <cell r="R25">
            <v>62857</v>
          </cell>
          <cell r="S25">
            <v>257407</v>
          </cell>
        </row>
        <row r="26">
          <cell r="E26">
            <v>1.55</v>
          </cell>
          <cell r="F26" t="str">
            <v>¤ t«</v>
          </cell>
          <cell r="G26">
            <v>36</v>
          </cell>
          <cell r="H26">
            <v>1</v>
          </cell>
          <cell r="I26">
            <v>2</v>
          </cell>
          <cell r="J26">
            <v>1</v>
          </cell>
          <cell r="K26">
            <v>1.1499999999999999</v>
          </cell>
          <cell r="L26">
            <v>1.05</v>
          </cell>
          <cell r="M26">
            <v>438</v>
          </cell>
          <cell r="N26">
            <v>26768</v>
          </cell>
          <cell r="O26">
            <v>0</v>
          </cell>
          <cell r="P26">
            <v>3690</v>
          </cell>
          <cell r="Q26">
            <v>30458</v>
          </cell>
          <cell r="R26">
            <v>0</v>
          </cell>
          <cell r="S26" t="str">
            <v xml:space="preserve"> </v>
          </cell>
        </row>
        <row r="27">
          <cell r="E27">
            <v>1.55</v>
          </cell>
          <cell r="F27" t="str">
            <v>¤ t«</v>
          </cell>
          <cell r="G27">
            <v>60</v>
          </cell>
          <cell r="H27">
            <v>5</v>
          </cell>
          <cell r="I27">
            <v>2</v>
          </cell>
          <cell r="J27">
            <v>1</v>
          </cell>
          <cell r="K27">
            <v>1.1499999999999999</v>
          </cell>
          <cell r="L27">
            <v>1.05</v>
          </cell>
          <cell r="M27">
            <v>1611</v>
          </cell>
          <cell r="N27">
            <v>164092</v>
          </cell>
          <cell r="O27">
            <v>0</v>
          </cell>
          <cell r="P27">
            <v>0</v>
          </cell>
          <cell r="Q27">
            <v>164092</v>
          </cell>
          <cell r="R27">
            <v>0</v>
          </cell>
          <cell r="S27" t="str">
            <v xml:space="preserve"> </v>
          </cell>
        </row>
        <row r="28">
          <cell r="B28" t="str">
            <v>®h</v>
          </cell>
          <cell r="C28" t="str">
            <v>§¸ héc</v>
          </cell>
          <cell r="D28" t="str">
            <v>m3</v>
          </cell>
          <cell r="E28">
            <v>0</v>
          </cell>
          <cell r="F28">
            <v>0</v>
          </cell>
          <cell r="G28">
            <v>96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206744</v>
          </cell>
          <cell r="R28">
            <v>35238</v>
          </cell>
          <cell r="S28">
            <v>241982</v>
          </cell>
        </row>
        <row r="29">
          <cell r="E29">
            <v>1.5</v>
          </cell>
          <cell r="F29" t="str">
            <v>¤ t«</v>
          </cell>
          <cell r="G29">
            <v>36</v>
          </cell>
          <cell r="H29">
            <v>1</v>
          </cell>
          <cell r="I29">
            <v>2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438</v>
          </cell>
          <cell r="N29">
            <v>28495</v>
          </cell>
          <cell r="O29">
            <v>0</v>
          </cell>
          <cell r="P29">
            <v>3571</v>
          </cell>
          <cell r="Q29">
            <v>32066</v>
          </cell>
          <cell r="R29">
            <v>0</v>
          </cell>
          <cell r="S29" t="str">
            <v xml:space="preserve"> </v>
          </cell>
        </row>
        <row r="30">
          <cell r="E30">
            <v>1.5</v>
          </cell>
          <cell r="F30" t="str">
            <v>¤ t«</v>
          </cell>
          <cell r="G30">
            <v>60</v>
          </cell>
          <cell r="H30">
            <v>5</v>
          </cell>
          <cell r="I30">
            <v>2</v>
          </cell>
          <cell r="J30">
            <v>1.1000000000000001</v>
          </cell>
          <cell r="K30">
            <v>1.1499999999999999</v>
          </cell>
          <cell r="L30">
            <v>1.05</v>
          </cell>
          <cell r="M30">
            <v>1611</v>
          </cell>
          <cell r="N30">
            <v>174678</v>
          </cell>
          <cell r="O30">
            <v>0</v>
          </cell>
          <cell r="P30">
            <v>0</v>
          </cell>
          <cell r="Q30">
            <v>174678</v>
          </cell>
          <cell r="R30">
            <v>0</v>
          </cell>
          <cell r="S30" t="str">
            <v xml:space="preserve"> </v>
          </cell>
        </row>
        <row r="31">
          <cell r="B31" t="str">
            <v>®i</v>
          </cell>
          <cell r="C31" t="str">
            <v>§inh</v>
          </cell>
          <cell r="D31" t="str">
            <v>TÊn</v>
          </cell>
          <cell r="E31">
            <v>0</v>
          </cell>
          <cell r="F31">
            <v>0</v>
          </cell>
          <cell r="G31">
            <v>124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140787</v>
          </cell>
          <cell r="R31">
            <v>6666667</v>
          </cell>
          <cell r="S31">
            <v>6807454</v>
          </cell>
        </row>
        <row r="32">
          <cell r="E32">
            <v>1</v>
          </cell>
          <cell r="F32" t="str">
            <v>¤ t«</v>
          </cell>
          <cell r="G32">
            <v>64</v>
          </cell>
          <cell r="H32">
            <v>1</v>
          </cell>
          <cell r="I32">
            <v>2</v>
          </cell>
          <cell r="J32">
            <v>1.1000000000000001</v>
          </cell>
          <cell r="K32">
            <v>0</v>
          </cell>
          <cell r="L32">
            <v>1.05</v>
          </cell>
          <cell r="M32">
            <v>435</v>
          </cell>
          <cell r="N32">
            <v>29166</v>
          </cell>
          <cell r="O32">
            <v>11050</v>
          </cell>
          <cell r="P32">
            <v>0</v>
          </cell>
          <cell r="Q32">
            <v>40216</v>
          </cell>
          <cell r="R32">
            <v>0</v>
          </cell>
          <cell r="S32" t="str">
            <v xml:space="preserve"> </v>
          </cell>
        </row>
        <row r="33">
          <cell r="E33">
            <v>1</v>
          </cell>
          <cell r="F33" t="str">
            <v>¤ t«</v>
          </cell>
          <cell r="G33">
            <v>60</v>
          </cell>
          <cell r="H33">
            <v>5</v>
          </cell>
          <cell r="I33">
            <v>2</v>
          </cell>
          <cell r="J33">
            <v>1.1000000000000001</v>
          </cell>
          <cell r="K33">
            <v>0</v>
          </cell>
          <cell r="L33">
            <v>1.05</v>
          </cell>
          <cell r="M33">
            <v>1600</v>
          </cell>
          <cell r="N33">
            <v>100571</v>
          </cell>
          <cell r="O33">
            <v>0</v>
          </cell>
          <cell r="P33">
            <v>0</v>
          </cell>
          <cell r="Q33">
            <v>100571</v>
          </cell>
          <cell r="R33">
            <v>0</v>
          </cell>
          <cell r="S33" t="str">
            <v xml:space="preserve"> </v>
          </cell>
        </row>
        <row r="34">
          <cell r="B34" t="str">
            <v>b®</v>
          </cell>
          <cell r="C34" t="str">
            <v xml:space="preserve">Bét ®¸                                             </v>
          </cell>
          <cell r="D34" t="str">
            <v>TÊn</v>
          </cell>
          <cell r="E34">
            <v>0</v>
          </cell>
          <cell r="F34">
            <v>0</v>
          </cell>
          <cell r="G34">
            <v>96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115774</v>
          </cell>
          <cell r="R34">
            <v>460000</v>
          </cell>
          <cell r="S34">
            <v>575774</v>
          </cell>
        </row>
        <row r="35">
          <cell r="E35">
            <v>1</v>
          </cell>
          <cell r="F35" t="str">
            <v>¤ t«</v>
          </cell>
          <cell r="G35">
            <v>36</v>
          </cell>
          <cell r="H35">
            <v>1</v>
          </cell>
          <cell r="I35">
            <v>3</v>
          </cell>
          <cell r="J35">
            <v>1</v>
          </cell>
          <cell r="K35">
            <v>0</v>
          </cell>
          <cell r="L35">
            <v>1.05</v>
          </cell>
          <cell r="M35">
            <v>438</v>
          </cell>
          <cell r="N35">
            <v>15017</v>
          </cell>
          <cell r="O35">
            <v>8700</v>
          </cell>
          <cell r="P35">
            <v>0</v>
          </cell>
          <cell r="Q35">
            <v>23717</v>
          </cell>
          <cell r="R35">
            <v>0</v>
          </cell>
          <cell r="S35" t="str">
            <v xml:space="preserve"> </v>
          </cell>
        </row>
        <row r="36">
          <cell r="E36">
            <v>1</v>
          </cell>
          <cell r="F36" t="str">
            <v>¤ t«</v>
          </cell>
          <cell r="G36">
            <v>60</v>
          </cell>
          <cell r="H36">
            <v>5</v>
          </cell>
          <cell r="I36">
            <v>3</v>
          </cell>
          <cell r="J36">
            <v>1</v>
          </cell>
          <cell r="K36">
            <v>0</v>
          </cell>
          <cell r="L36">
            <v>1.05</v>
          </cell>
          <cell r="M36">
            <v>1611</v>
          </cell>
          <cell r="N36">
            <v>92057</v>
          </cell>
          <cell r="O36">
            <v>0</v>
          </cell>
          <cell r="P36">
            <v>0</v>
          </cell>
          <cell r="Q36">
            <v>92057</v>
          </cell>
          <cell r="R36">
            <v>0</v>
          </cell>
          <cell r="S36" t="str">
            <v xml:space="preserve"> </v>
          </cell>
        </row>
        <row r="37">
          <cell r="B37" t="str">
            <v>cv</v>
          </cell>
          <cell r="C37" t="str">
            <v xml:space="preserve">C¸t vµng          </v>
          </cell>
          <cell r="D37" t="str">
            <v>m3</v>
          </cell>
          <cell r="E37">
            <v>0</v>
          </cell>
          <cell r="F37">
            <v>0</v>
          </cell>
          <cell r="G37">
            <v>124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193221</v>
          </cell>
          <cell r="R37">
            <v>33333</v>
          </cell>
          <cell r="S37">
            <v>226554</v>
          </cell>
        </row>
        <row r="38">
          <cell r="E38">
            <v>1.4</v>
          </cell>
          <cell r="F38" t="str">
            <v>¤ t«</v>
          </cell>
          <cell r="G38">
            <v>64</v>
          </cell>
          <cell r="H38">
            <v>1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435</v>
          </cell>
          <cell r="N38">
            <v>42688</v>
          </cell>
          <cell r="O38">
            <v>0</v>
          </cell>
          <cell r="P38">
            <v>3333</v>
          </cell>
          <cell r="Q38">
            <v>46021</v>
          </cell>
          <cell r="R38">
            <v>0</v>
          </cell>
          <cell r="S38" t="str">
            <v xml:space="preserve"> </v>
          </cell>
        </row>
        <row r="39">
          <cell r="E39">
            <v>1.4</v>
          </cell>
          <cell r="F39" t="str">
            <v>¤ t«</v>
          </cell>
          <cell r="G39">
            <v>60</v>
          </cell>
          <cell r="H39">
            <v>5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1600</v>
          </cell>
          <cell r="N39">
            <v>147200</v>
          </cell>
          <cell r="O39">
            <v>0</v>
          </cell>
          <cell r="P39">
            <v>0</v>
          </cell>
          <cell r="Q39">
            <v>147200</v>
          </cell>
          <cell r="R39">
            <v>0</v>
          </cell>
          <cell r="S39" t="str">
            <v xml:space="preserve"> </v>
          </cell>
        </row>
        <row r="40">
          <cell r="B40" t="str">
            <v>c®</v>
          </cell>
          <cell r="C40" t="str">
            <v>C¸t ®en</v>
          </cell>
          <cell r="D40" t="str">
            <v>m3</v>
          </cell>
          <cell r="E40">
            <v>0</v>
          </cell>
          <cell r="F40">
            <v>0</v>
          </cell>
          <cell r="G40">
            <v>124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165618</v>
          </cell>
          <cell r="R40">
            <v>28571</v>
          </cell>
          <cell r="S40">
            <v>194189</v>
          </cell>
        </row>
        <row r="41">
          <cell r="E41">
            <v>1.2</v>
          </cell>
          <cell r="F41" t="str">
            <v>¤ t«</v>
          </cell>
          <cell r="G41">
            <v>64</v>
          </cell>
          <cell r="H41">
            <v>1</v>
          </cell>
          <cell r="I41">
            <v>1</v>
          </cell>
          <cell r="J41">
            <v>1</v>
          </cell>
          <cell r="K41">
            <v>1.1499999999999999</v>
          </cell>
          <cell r="L41">
            <v>1.05</v>
          </cell>
          <cell r="M41">
            <v>435</v>
          </cell>
          <cell r="N41">
            <v>36590</v>
          </cell>
          <cell r="O41">
            <v>0</v>
          </cell>
          <cell r="P41">
            <v>2857</v>
          </cell>
          <cell r="Q41">
            <v>39447</v>
          </cell>
          <cell r="R41">
            <v>0</v>
          </cell>
          <cell r="S41" t="str">
            <v xml:space="preserve"> </v>
          </cell>
        </row>
        <row r="42">
          <cell r="E42">
            <v>1.2</v>
          </cell>
          <cell r="F42" t="str">
            <v>¤ t«</v>
          </cell>
          <cell r="G42">
            <v>60</v>
          </cell>
          <cell r="H42">
            <v>5</v>
          </cell>
          <cell r="I42">
            <v>1</v>
          </cell>
          <cell r="J42">
            <v>1</v>
          </cell>
          <cell r="K42">
            <v>1.1499999999999999</v>
          </cell>
          <cell r="L42">
            <v>1.05</v>
          </cell>
          <cell r="M42">
            <v>1600</v>
          </cell>
          <cell r="N42">
            <v>126171</v>
          </cell>
          <cell r="O42">
            <v>0</v>
          </cell>
          <cell r="P42">
            <v>0</v>
          </cell>
          <cell r="Q42">
            <v>126171</v>
          </cell>
          <cell r="R42">
            <v>0</v>
          </cell>
          <cell r="S42" t="str">
            <v xml:space="preserve"> </v>
          </cell>
        </row>
        <row r="43">
          <cell r="B43" t="str">
            <v>dtb</v>
          </cell>
          <cell r="C43" t="str">
            <v>D©y thÐp buéc</v>
          </cell>
          <cell r="D43" t="str">
            <v>TÊn</v>
          </cell>
          <cell r="E43">
            <v>0</v>
          </cell>
          <cell r="F43">
            <v>0</v>
          </cell>
          <cell r="G43">
            <v>124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140787</v>
          </cell>
          <cell r="R43">
            <v>6285714</v>
          </cell>
          <cell r="S43">
            <v>6426501</v>
          </cell>
        </row>
        <row r="44">
          <cell r="E44">
            <v>1</v>
          </cell>
          <cell r="F44" t="str">
            <v>¤ t«</v>
          </cell>
          <cell r="G44">
            <v>64</v>
          </cell>
          <cell r="H44">
            <v>1</v>
          </cell>
          <cell r="I44">
            <v>2</v>
          </cell>
          <cell r="J44">
            <v>1.1000000000000001</v>
          </cell>
          <cell r="K44">
            <v>0</v>
          </cell>
          <cell r="L44">
            <v>1.05</v>
          </cell>
          <cell r="M44">
            <v>435</v>
          </cell>
          <cell r="N44">
            <v>29166</v>
          </cell>
          <cell r="O44">
            <v>11050</v>
          </cell>
          <cell r="P44">
            <v>0</v>
          </cell>
          <cell r="Q44">
            <v>40216</v>
          </cell>
          <cell r="R44">
            <v>0</v>
          </cell>
          <cell r="S44" t="str">
            <v xml:space="preserve"> </v>
          </cell>
        </row>
        <row r="45">
          <cell r="E45">
            <v>1</v>
          </cell>
          <cell r="F45" t="str">
            <v>¤ t«</v>
          </cell>
          <cell r="G45">
            <v>60</v>
          </cell>
          <cell r="H45">
            <v>5</v>
          </cell>
          <cell r="I45">
            <v>2</v>
          </cell>
          <cell r="J45">
            <v>1.1000000000000001</v>
          </cell>
          <cell r="K45">
            <v>0</v>
          </cell>
          <cell r="L45">
            <v>1.05</v>
          </cell>
          <cell r="M45">
            <v>1600</v>
          </cell>
          <cell r="N45">
            <v>100571</v>
          </cell>
          <cell r="O45">
            <v>0</v>
          </cell>
          <cell r="P45">
            <v>0</v>
          </cell>
          <cell r="Q45">
            <v>100571</v>
          </cell>
          <cell r="R45">
            <v>0</v>
          </cell>
          <cell r="S45" t="str">
            <v xml:space="preserve"> </v>
          </cell>
        </row>
        <row r="46">
          <cell r="B46" t="str">
            <v>gc</v>
          </cell>
          <cell r="C46" t="str">
            <v>Gç chèng/kª</v>
          </cell>
          <cell r="D46" t="str">
            <v>m3</v>
          </cell>
          <cell r="E46">
            <v>0</v>
          </cell>
          <cell r="F46">
            <v>0</v>
          </cell>
          <cell r="G46">
            <v>60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98909</v>
          </cell>
          <cell r="R46">
            <v>1428571</v>
          </cell>
          <cell r="S46">
            <v>1527480</v>
          </cell>
        </row>
        <row r="47">
          <cell r="E47">
            <v>0.85</v>
          </cell>
          <cell r="F47" t="str">
            <v>¤ t«</v>
          </cell>
          <cell r="G47">
            <v>60</v>
          </cell>
          <cell r="H47">
            <v>5</v>
          </cell>
          <cell r="I47">
            <v>2</v>
          </cell>
          <cell r="J47">
            <v>1.1000000000000001</v>
          </cell>
          <cell r="K47">
            <v>0</v>
          </cell>
          <cell r="L47">
            <v>1.05</v>
          </cell>
          <cell r="M47">
            <v>1692</v>
          </cell>
          <cell r="N47">
            <v>90401</v>
          </cell>
          <cell r="O47">
            <v>8508</v>
          </cell>
          <cell r="P47">
            <v>0</v>
          </cell>
          <cell r="Q47">
            <v>98909</v>
          </cell>
          <cell r="R47">
            <v>0</v>
          </cell>
          <cell r="S47" t="str">
            <v xml:space="preserve"> </v>
          </cell>
        </row>
        <row r="48">
          <cell r="B48" t="str">
            <v>gvk</v>
          </cell>
          <cell r="C48" t="str">
            <v>Gç v¸n khu«n</v>
          </cell>
          <cell r="D48" t="str">
            <v>m3</v>
          </cell>
          <cell r="E48">
            <v>0</v>
          </cell>
          <cell r="F48">
            <v>0</v>
          </cell>
          <cell r="G48">
            <v>60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98909</v>
          </cell>
          <cell r="R48">
            <v>1238095</v>
          </cell>
          <cell r="S48">
            <v>1337004</v>
          </cell>
        </row>
        <row r="49">
          <cell r="E49">
            <v>0.85</v>
          </cell>
          <cell r="F49" t="str">
            <v>¤ t«</v>
          </cell>
          <cell r="G49">
            <v>60</v>
          </cell>
          <cell r="H49">
            <v>5</v>
          </cell>
          <cell r="I49">
            <v>2</v>
          </cell>
          <cell r="J49">
            <v>1.1000000000000001</v>
          </cell>
          <cell r="K49">
            <v>0</v>
          </cell>
          <cell r="L49">
            <v>1.05</v>
          </cell>
          <cell r="M49">
            <v>1692</v>
          </cell>
          <cell r="N49">
            <v>90401</v>
          </cell>
          <cell r="O49">
            <v>8508</v>
          </cell>
          <cell r="P49">
            <v>0</v>
          </cell>
          <cell r="Q49">
            <v>98909</v>
          </cell>
          <cell r="R49">
            <v>0</v>
          </cell>
          <cell r="S49" t="str">
            <v xml:space="preserve"> </v>
          </cell>
        </row>
        <row r="50">
          <cell r="B50" t="str">
            <v>gn4</v>
          </cell>
          <cell r="C50" t="str">
            <v>Gç nhãm 4</v>
          </cell>
          <cell r="D50" t="str">
            <v>m3</v>
          </cell>
          <cell r="E50">
            <v>0</v>
          </cell>
          <cell r="F50">
            <v>0</v>
          </cell>
          <cell r="G50">
            <v>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98909</v>
          </cell>
          <cell r="R50">
            <v>2095238</v>
          </cell>
          <cell r="S50">
            <v>2194147</v>
          </cell>
        </row>
        <row r="51">
          <cell r="E51">
            <v>0.85</v>
          </cell>
          <cell r="F51" t="str">
            <v>¤ t«</v>
          </cell>
          <cell r="G51">
            <v>60</v>
          </cell>
          <cell r="H51">
            <v>5</v>
          </cell>
          <cell r="I51">
            <v>2</v>
          </cell>
          <cell r="J51">
            <v>1.1000000000000001</v>
          </cell>
          <cell r="K51">
            <v>0</v>
          </cell>
          <cell r="L51">
            <v>1.05</v>
          </cell>
          <cell r="M51">
            <v>1692</v>
          </cell>
          <cell r="N51">
            <v>90401</v>
          </cell>
          <cell r="O51">
            <v>8508</v>
          </cell>
          <cell r="P51">
            <v>0</v>
          </cell>
          <cell r="Q51">
            <v>98909</v>
          </cell>
          <cell r="R51">
            <v>0</v>
          </cell>
          <cell r="S51" t="str">
            <v xml:space="preserve"> 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TÊn</v>
          </cell>
          <cell r="E52">
            <v>0</v>
          </cell>
          <cell r="F52">
            <v>0</v>
          </cell>
          <cell r="G52">
            <v>124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167826</v>
          </cell>
          <cell r="R52">
            <v>3476190</v>
          </cell>
          <cell r="S52">
            <v>3644016</v>
          </cell>
        </row>
        <row r="53">
          <cell r="E53">
            <v>1</v>
          </cell>
          <cell r="F53" t="str">
            <v>¤ t«</v>
          </cell>
          <cell r="G53">
            <v>64</v>
          </cell>
          <cell r="H53">
            <v>1</v>
          </cell>
          <cell r="I53">
            <v>3</v>
          </cell>
          <cell r="J53">
            <v>1.3</v>
          </cell>
          <cell r="K53">
            <v>0</v>
          </cell>
          <cell r="L53">
            <v>1.05</v>
          </cell>
          <cell r="M53">
            <v>435</v>
          </cell>
          <cell r="N53">
            <v>34469</v>
          </cell>
          <cell r="O53">
            <v>14500</v>
          </cell>
          <cell r="P53">
            <v>0</v>
          </cell>
          <cell r="Q53">
            <v>48969</v>
          </cell>
          <cell r="R53">
            <v>0</v>
          </cell>
          <cell r="S53" t="str">
            <v xml:space="preserve"> </v>
          </cell>
        </row>
        <row r="54">
          <cell r="E54">
            <v>1</v>
          </cell>
          <cell r="F54" t="str">
            <v>¤ t«</v>
          </cell>
          <cell r="G54">
            <v>60</v>
          </cell>
          <cell r="H54">
            <v>5</v>
          </cell>
          <cell r="I54">
            <v>3</v>
          </cell>
          <cell r="J54">
            <v>1.3</v>
          </cell>
          <cell r="K54">
            <v>0</v>
          </cell>
          <cell r="L54">
            <v>1.05</v>
          </cell>
          <cell r="M54">
            <v>1600</v>
          </cell>
          <cell r="N54">
            <v>118857</v>
          </cell>
          <cell r="O54">
            <v>0</v>
          </cell>
          <cell r="P54">
            <v>0</v>
          </cell>
          <cell r="Q54">
            <v>118857</v>
          </cell>
          <cell r="R54">
            <v>0</v>
          </cell>
          <cell r="S54" t="str">
            <v xml:space="preserve"> </v>
          </cell>
        </row>
        <row r="55">
          <cell r="B55" t="str">
            <v>vc</v>
          </cell>
          <cell r="C55" t="str">
            <v>V«i côc</v>
          </cell>
          <cell r="D55" t="str">
            <v>TÊn</v>
          </cell>
          <cell r="E55">
            <v>0</v>
          </cell>
          <cell r="F55">
            <v>0</v>
          </cell>
          <cell r="G55">
            <v>124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162026</v>
          </cell>
          <cell r="R55">
            <v>1000000</v>
          </cell>
          <cell r="S55">
            <v>1162026</v>
          </cell>
        </row>
        <row r="56">
          <cell r="E56">
            <v>1</v>
          </cell>
          <cell r="F56" t="str">
            <v>¤ t«</v>
          </cell>
          <cell r="G56">
            <v>64</v>
          </cell>
          <cell r="H56">
            <v>1</v>
          </cell>
          <cell r="I56">
            <v>3</v>
          </cell>
          <cell r="J56">
            <v>1.3</v>
          </cell>
          <cell r="K56">
            <v>0</v>
          </cell>
          <cell r="L56">
            <v>1.05</v>
          </cell>
          <cell r="M56">
            <v>435</v>
          </cell>
          <cell r="N56">
            <v>34469</v>
          </cell>
          <cell r="O56">
            <v>8700</v>
          </cell>
          <cell r="P56">
            <v>0</v>
          </cell>
          <cell r="Q56">
            <v>43169</v>
          </cell>
          <cell r="R56">
            <v>0</v>
          </cell>
          <cell r="S56" t="str">
            <v xml:space="preserve"> </v>
          </cell>
        </row>
        <row r="57">
          <cell r="E57">
            <v>1</v>
          </cell>
          <cell r="F57" t="str">
            <v>¤ t«</v>
          </cell>
          <cell r="G57">
            <v>60</v>
          </cell>
          <cell r="H57">
            <v>5</v>
          </cell>
          <cell r="I57">
            <v>3</v>
          </cell>
          <cell r="J57">
            <v>1.3</v>
          </cell>
          <cell r="K57">
            <v>0</v>
          </cell>
          <cell r="L57">
            <v>1.05</v>
          </cell>
          <cell r="M57">
            <v>1600</v>
          </cell>
          <cell r="N57">
            <v>118857</v>
          </cell>
          <cell r="O57">
            <v>0</v>
          </cell>
          <cell r="P57">
            <v>0</v>
          </cell>
          <cell r="Q57">
            <v>118857</v>
          </cell>
          <cell r="R57">
            <v>0</v>
          </cell>
          <cell r="S57" t="str">
            <v xml:space="preserve"> </v>
          </cell>
        </row>
        <row r="58">
          <cell r="B58" t="str">
            <v>qh</v>
          </cell>
          <cell r="C58" t="str">
            <v>Que hµn</v>
          </cell>
          <cell r="D58" t="str">
            <v>TÊn</v>
          </cell>
          <cell r="E58">
            <v>0</v>
          </cell>
          <cell r="F58">
            <v>0</v>
          </cell>
          <cell r="G58">
            <v>124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140787</v>
          </cell>
          <cell r="R58">
            <v>10476190</v>
          </cell>
          <cell r="S58">
            <v>10616977</v>
          </cell>
        </row>
        <row r="59">
          <cell r="E59">
            <v>1</v>
          </cell>
          <cell r="F59" t="str">
            <v>¤ t«</v>
          </cell>
          <cell r="G59">
            <v>64</v>
          </cell>
          <cell r="H59">
            <v>1</v>
          </cell>
          <cell r="I59">
            <v>2</v>
          </cell>
          <cell r="J59">
            <v>1.1000000000000001</v>
          </cell>
          <cell r="K59">
            <v>0</v>
          </cell>
          <cell r="L59">
            <v>1.05</v>
          </cell>
          <cell r="M59">
            <v>435</v>
          </cell>
          <cell r="N59">
            <v>29166</v>
          </cell>
          <cell r="O59">
            <v>11050</v>
          </cell>
          <cell r="P59">
            <v>0</v>
          </cell>
          <cell r="Q59">
            <v>40216</v>
          </cell>
          <cell r="R59">
            <v>0</v>
          </cell>
          <cell r="S59" t="str">
            <v xml:space="preserve"> </v>
          </cell>
        </row>
        <row r="60">
          <cell r="E60">
            <v>1</v>
          </cell>
          <cell r="F60" t="str">
            <v>¤ t«</v>
          </cell>
          <cell r="G60">
            <v>60</v>
          </cell>
          <cell r="H60">
            <v>5</v>
          </cell>
          <cell r="I60">
            <v>2</v>
          </cell>
          <cell r="J60">
            <v>1.1000000000000001</v>
          </cell>
          <cell r="K60">
            <v>0</v>
          </cell>
          <cell r="L60">
            <v>1.05</v>
          </cell>
          <cell r="M60">
            <v>1600</v>
          </cell>
          <cell r="N60">
            <v>100571</v>
          </cell>
          <cell r="O60">
            <v>0</v>
          </cell>
          <cell r="P60">
            <v>0</v>
          </cell>
          <cell r="Q60">
            <v>100571</v>
          </cell>
          <cell r="R60">
            <v>0</v>
          </cell>
          <cell r="S60" t="str">
            <v xml:space="preserve"> 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TÊn</v>
          </cell>
          <cell r="E61">
            <v>0</v>
          </cell>
          <cell r="F61">
            <v>0</v>
          </cell>
          <cell r="G61">
            <v>124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140787</v>
          </cell>
          <cell r="R61">
            <v>4714286</v>
          </cell>
          <cell r="S61">
            <v>4855073</v>
          </cell>
        </row>
        <row r="62">
          <cell r="E62">
            <v>1</v>
          </cell>
          <cell r="F62" t="str">
            <v>¤ t«</v>
          </cell>
          <cell r="G62">
            <v>64</v>
          </cell>
          <cell r="H62">
            <v>1</v>
          </cell>
          <cell r="I62">
            <v>2</v>
          </cell>
          <cell r="J62">
            <v>1.1000000000000001</v>
          </cell>
          <cell r="K62">
            <v>0</v>
          </cell>
          <cell r="L62">
            <v>1.05</v>
          </cell>
          <cell r="M62">
            <v>435</v>
          </cell>
          <cell r="N62">
            <v>29166</v>
          </cell>
          <cell r="O62">
            <v>11050</v>
          </cell>
          <cell r="P62">
            <v>0</v>
          </cell>
          <cell r="Q62">
            <v>40216</v>
          </cell>
          <cell r="R62">
            <v>0</v>
          </cell>
          <cell r="S62" t="str">
            <v xml:space="preserve"> </v>
          </cell>
        </row>
        <row r="63">
          <cell r="E63">
            <v>1</v>
          </cell>
          <cell r="F63" t="str">
            <v>¤ t«</v>
          </cell>
          <cell r="G63">
            <v>60</v>
          </cell>
          <cell r="H63">
            <v>5</v>
          </cell>
          <cell r="I63">
            <v>2</v>
          </cell>
          <cell r="J63">
            <v>1.1000000000000001</v>
          </cell>
          <cell r="K63">
            <v>0</v>
          </cell>
          <cell r="L63">
            <v>1.05</v>
          </cell>
          <cell r="M63">
            <v>1600</v>
          </cell>
          <cell r="N63">
            <v>100571</v>
          </cell>
          <cell r="O63">
            <v>0</v>
          </cell>
          <cell r="P63">
            <v>0</v>
          </cell>
          <cell r="Q63">
            <v>100571</v>
          </cell>
          <cell r="R63">
            <v>0</v>
          </cell>
          <cell r="S63" t="str">
            <v xml:space="preserve"> 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TÊn</v>
          </cell>
          <cell r="E64">
            <v>0</v>
          </cell>
          <cell r="F64">
            <v>0</v>
          </cell>
          <cell r="G64">
            <v>124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140787</v>
          </cell>
          <cell r="R64">
            <v>5000000</v>
          </cell>
          <cell r="S64">
            <v>5140787</v>
          </cell>
        </row>
        <row r="65">
          <cell r="E65">
            <v>1</v>
          </cell>
          <cell r="F65" t="str">
            <v>¤ t«</v>
          </cell>
          <cell r="G65">
            <v>64</v>
          </cell>
          <cell r="H65">
            <v>1</v>
          </cell>
          <cell r="I65">
            <v>2</v>
          </cell>
          <cell r="J65">
            <v>1.1000000000000001</v>
          </cell>
          <cell r="K65">
            <v>0</v>
          </cell>
          <cell r="L65">
            <v>1.05</v>
          </cell>
          <cell r="M65">
            <v>435</v>
          </cell>
          <cell r="N65">
            <v>29166</v>
          </cell>
          <cell r="O65">
            <v>11050</v>
          </cell>
          <cell r="P65">
            <v>0</v>
          </cell>
          <cell r="Q65">
            <v>40216</v>
          </cell>
          <cell r="R65">
            <v>0</v>
          </cell>
          <cell r="S65" t="str">
            <v xml:space="preserve"> </v>
          </cell>
        </row>
        <row r="66">
          <cell r="E66">
            <v>1</v>
          </cell>
          <cell r="F66" t="str">
            <v>¤ t«</v>
          </cell>
          <cell r="G66">
            <v>60</v>
          </cell>
          <cell r="H66">
            <v>5</v>
          </cell>
          <cell r="I66">
            <v>2</v>
          </cell>
          <cell r="J66">
            <v>1.1000000000000001</v>
          </cell>
          <cell r="K66">
            <v>0</v>
          </cell>
          <cell r="L66">
            <v>1.05</v>
          </cell>
          <cell r="M66">
            <v>1600</v>
          </cell>
          <cell r="N66">
            <v>100571</v>
          </cell>
          <cell r="O66">
            <v>0</v>
          </cell>
          <cell r="P66">
            <v>0</v>
          </cell>
          <cell r="Q66">
            <v>100571</v>
          </cell>
          <cell r="R66">
            <v>0</v>
          </cell>
          <cell r="S66" t="str">
            <v xml:space="preserve"> </v>
          </cell>
        </row>
        <row r="67">
          <cell r="S67" t="str">
            <v xml:space="preserve"> 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TÊn</v>
          </cell>
          <cell r="E68">
            <v>0</v>
          </cell>
          <cell r="F68">
            <v>0</v>
          </cell>
          <cell r="G68">
            <v>124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140787</v>
          </cell>
          <cell r="R68">
            <v>6200000</v>
          </cell>
          <cell r="S68">
            <v>6340787</v>
          </cell>
        </row>
        <row r="69">
          <cell r="E69">
            <v>1</v>
          </cell>
          <cell r="F69" t="str">
            <v>¤ t«</v>
          </cell>
          <cell r="G69">
            <v>64</v>
          </cell>
          <cell r="H69">
            <v>1</v>
          </cell>
          <cell r="I69">
            <v>2</v>
          </cell>
          <cell r="J69">
            <v>1.1000000000000001</v>
          </cell>
          <cell r="K69">
            <v>0</v>
          </cell>
          <cell r="L69">
            <v>1.05</v>
          </cell>
          <cell r="M69">
            <v>435</v>
          </cell>
          <cell r="N69">
            <v>29166</v>
          </cell>
          <cell r="O69">
            <v>11050</v>
          </cell>
          <cell r="P69">
            <v>0</v>
          </cell>
          <cell r="Q69">
            <v>40216</v>
          </cell>
          <cell r="R69">
            <v>0</v>
          </cell>
          <cell r="S69" t="str">
            <v xml:space="preserve"> </v>
          </cell>
        </row>
        <row r="70">
          <cell r="E70">
            <v>1</v>
          </cell>
          <cell r="F70" t="str">
            <v>¤ t«</v>
          </cell>
          <cell r="G70">
            <v>60</v>
          </cell>
          <cell r="H70">
            <v>5</v>
          </cell>
          <cell r="I70">
            <v>2</v>
          </cell>
          <cell r="J70">
            <v>1.1000000000000001</v>
          </cell>
          <cell r="K70">
            <v>0</v>
          </cell>
          <cell r="L70">
            <v>1.05</v>
          </cell>
          <cell r="M70">
            <v>1600</v>
          </cell>
          <cell r="N70">
            <v>100571</v>
          </cell>
          <cell r="O70">
            <v>0</v>
          </cell>
          <cell r="P70">
            <v>0</v>
          </cell>
          <cell r="Q70">
            <v>100571</v>
          </cell>
          <cell r="R70">
            <v>0</v>
          </cell>
          <cell r="S70" t="str">
            <v xml:space="preserve"> </v>
          </cell>
        </row>
        <row r="71">
          <cell r="B71" t="str">
            <v>tt&lt;10</v>
          </cell>
          <cell r="C71" t="str">
            <v>ThÐp trßn d&lt;=10</v>
          </cell>
          <cell r="D71" t="str">
            <v>TÊn</v>
          </cell>
          <cell r="E71">
            <v>0</v>
          </cell>
          <cell r="F71">
            <v>0</v>
          </cell>
          <cell r="G71">
            <v>124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140787</v>
          </cell>
          <cell r="R71">
            <v>4666667</v>
          </cell>
          <cell r="S71">
            <v>4807454</v>
          </cell>
        </row>
        <row r="72">
          <cell r="E72">
            <v>1</v>
          </cell>
          <cell r="F72" t="str">
            <v>¤ t«</v>
          </cell>
          <cell r="G72">
            <v>64</v>
          </cell>
          <cell r="H72">
            <v>1</v>
          </cell>
          <cell r="I72">
            <v>2</v>
          </cell>
          <cell r="J72">
            <v>1.1000000000000001</v>
          </cell>
          <cell r="K72">
            <v>0</v>
          </cell>
          <cell r="L72">
            <v>1.05</v>
          </cell>
          <cell r="M72">
            <v>435</v>
          </cell>
          <cell r="N72">
            <v>29166</v>
          </cell>
          <cell r="O72">
            <v>11050</v>
          </cell>
          <cell r="P72">
            <v>0</v>
          </cell>
          <cell r="Q72">
            <v>40216</v>
          </cell>
          <cell r="R72">
            <v>0</v>
          </cell>
          <cell r="S72" t="str">
            <v xml:space="preserve"> </v>
          </cell>
        </row>
        <row r="73">
          <cell r="E73">
            <v>1</v>
          </cell>
          <cell r="F73" t="str">
            <v>¤ t«</v>
          </cell>
          <cell r="G73">
            <v>60</v>
          </cell>
          <cell r="H73">
            <v>5</v>
          </cell>
          <cell r="I73">
            <v>2</v>
          </cell>
          <cell r="J73">
            <v>1.1000000000000001</v>
          </cell>
          <cell r="K73">
            <v>0</v>
          </cell>
          <cell r="L73">
            <v>1.05</v>
          </cell>
          <cell r="M73">
            <v>1600</v>
          </cell>
          <cell r="N73">
            <v>100571</v>
          </cell>
          <cell r="O73">
            <v>0</v>
          </cell>
          <cell r="P73">
            <v>0</v>
          </cell>
          <cell r="Q73">
            <v>100571</v>
          </cell>
          <cell r="R73">
            <v>0</v>
          </cell>
          <cell r="S73" t="str">
            <v xml:space="preserve"> </v>
          </cell>
        </row>
        <row r="74">
          <cell r="B74" t="str">
            <v>tt&lt;18</v>
          </cell>
          <cell r="C74" t="str">
            <v>ThÐp trßn d&lt;=18</v>
          </cell>
          <cell r="D74" t="str">
            <v>TÊn</v>
          </cell>
          <cell r="E74">
            <v>0</v>
          </cell>
          <cell r="F74">
            <v>0</v>
          </cell>
          <cell r="G74">
            <v>124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140787</v>
          </cell>
          <cell r="R74">
            <v>4333333</v>
          </cell>
          <cell r="S74">
            <v>4474120</v>
          </cell>
        </row>
        <row r="75">
          <cell r="E75">
            <v>1</v>
          </cell>
          <cell r="F75" t="str">
            <v>¤ t«</v>
          </cell>
          <cell r="G75">
            <v>64</v>
          </cell>
          <cell r="H75">
            <v>1</v>
          </cell>
          <cell r="I75">
            <v>2</v>
          </cell>
          <cell r="J75">
            <v>1.1000000000000001</v>
          </cell>
          <cell r="K75">
            <v>0</v>
          </cell>
          <cell r="L75">
            <v>1.05</v>
          </cell>
          <cell r="M75">
            <v>435</v>
          </cell>
          <cell r="N75">
            <v>29166</v>
          </cell>
          <cell r="O75">
            <v>11050</v>
          </cell>
          <cell r="P75">
            <v>0</v>
          </cell>
          <cell r="Q75">
            <v>40216</v>
          </cell>
          <cell r="R75">
            <v>0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60</v>
          </cell>
          <cell r="H76">
            <v>5</v>
          </cell>
          <cell r="I76">
            <v>2</v>
          </cell>
          <cell r="J76">
            <v>1.1000000000000001</v>
          </cell>
          <cell r="K76">
            <v>0</v>
          </cell>
          <cell r="L76">
            <v>1.05</v>
          </cell>
          <cell r="M76">
            <v>1600</v>
          </cell>
          <cell r="N76">
            <v>100571</v>
          </cell>
          <cell r="O76">
            <v>0</v>
          </cell>
          <cell r="P76">
            <v>0</v>
          </cell>
          <cell r="Q76">
            <v>100571</v>
          </cell>
          <cell r="R76">
            <v>0</v>
          </cell>
          <cell r="S76" t="str">
            <v xml:space="preserve"> </v>
          </cell>
        </row>
        <row r="77">
          <cell r="B77" t="str">
            <v>tt&gt;18</v>
          </cell>
          <cell r="C77" t="str">
            <v>ThÐp trßn d&gt;18</v>
          </cell>
          <cell r="D77" t="str">
            <v>TÊn</v>
          </cell>
          <cell r="E77">
            <v>0</v>
          </cell>
          <cell r="F77">
            <v>0</v>
          </cell>
          <cell r="G77">
            <v>124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140787</v>
          </cell>
          <cell r="R77">
            <v>4285714</v>
          </cell>
          <cell r="S77">
            <v>4426501</v>
          </cell>
        </row>
        <row r="78">
          <cell r="E78">
            <v>1</v>
          </cell>
          <cell r="F78" t="str">
            <v>¤ t«</v>
          </cell>
          <cell r="G78">
            <v>64</v>
          </cell>
          <cell r="H78">
            <v>1</v>
          </cell>
          <cell r="I78">
            <v>2</v>
          </cell>
          <cell r="J78">
            <v>1.1000000000000001</v>
          </cell>
          <cell r="K78">
            <v>0</v>
          </cell>
          <cell r="L78">
            <v>1.05</v>
          </cell>
          <cell r="M78">
            <v>435</v>
          </cell>
          <cell r="N78">
            <v>29166</v>
          </cell>
          <cell r="O78">
            <v>11050</v>
          </cell>
          <cell r="P78">
            <v>0</v>
          </cell>
          <cell r="Q78">
            <v>40216</v>
          </cell>
          <cell r="R78">
            <v>0</v>
          </cell>
          <cell r="S78" t="str">
            <v xml:space="preserve"> </v>
          </cell>
        </row>
        <row r="79">
          <cell r="E79">
            <v>1</v>
          </cell>
          <cell r="F79" t="str">
            <v>¤ t«</v>
          </cell>
          <cell r="G79">
            <v>60</v>
          </cell>
          <cell r="H79">
            <v>5</v>
          </cell>
          <cell r="I79">
            <v>2</v>
          </cell>
          <cell r="J79">
            <v>1.1000000000000001</v>
          </cell>
          <cell r="K79">
            <v>0</v>
          </cell>
          <cell r="L79">
            <v>1.05</v>
          </cell>
          <cell r="M79">
            <v>1600</v>
          </cell>
          <cell r="N79">
            <v>100571</v>
          </cell>
          <cell r="O79">
            <v>0</v>
          </cell>
          <cell r="P79">
            <v>0</v>
          </cell>
          <cell r="Q79">
            <v>100571</v>
          </cell>
          <cell r="R79">
            <v>0</v>
          </cell>
          <cell r="S79" t="str">
            <v xml:space="preserve"> </v>
          </cell>
        </row>
        <row r="80">
          <cell r="B80" t="str">
            <v>t«</v>
          </cell>
          <cell r="C80" t="str">
            <v>ThÐp èng</v>
          </cell>
          <cell r="D80" t="str">
            <v>TÊn</v>
          </cell>
          <cell r="E80">
            <v>0</v>
          </cell>
          <cell r="F80">
            <v>0</v>
          </cell>
          <cell r="G80">
            <v>124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140787</v>
          </cell>
          <cell r="R80">
            <v>6500000</v>
          </cell>
          <cell r="S80">
            <v>6640787</v>
          </cell>
        </row>
        <row r="81">
          <cell r="E81">
            <v>1</v>
          </cell>
          <cell r="F81" t="str">
            <v>¤ t«</v>
          </cell>
          <cell r="G81">
            <v>64</v>
          </cell>
          <cell r="H81">
            <v>1</v>
          </cell>
          <cell r="I81">
            <v>2</v>
          </cell>
          <cell r="J81">
            <v>1.1000000000000001</v>
          </cell>
          <cell r="K81">
            <v>0</v>
          </cell>
          <cell r="L81">
            <v>1.05</v>
          </cell>
          <cell r="M81">
            <v>435</v>
          </cell>
          <cell r="N81">
            <v>29166</v>
          </cell>
          <cell r="O81">
            <v>11050</v>
          </cell>
          <cell r="P81">
            <v>0</v>
          </cell>
          <cell r="Q81">
            <v>40216</v>
          </cell>
          <cell r="R81">
            <v>0</v>
          </cell>
          <cell r="S81" t="str">
            <v xml:space="preserve"> </v>
          </cell>
        </row>
        <row r="82">
          <cell r="E82">
            <v>1</v>
          </cell>
          <cell r="F82" t="str">
            <v>¤ t«</v>
          </cell>
          <cell r="G82">
            <v>60</v>
          </cell>
          <cell r="H82">
            <v>5</v>
          </cell>
          <cell r="I82">
            <v>2</v>
          </cell>
          <cell r="J82">
            <v>1.1000000000000001</v>
          </cell>
          <cell r="K82">
            <v>0</v>
          </cell>
          <cell r="L82">
            <v>1.05</v>
          </cell>
          <cell r="M82">
            <v>1600</v>
          </cell>
          <cell r="N82">
            <v>100571</v>
          </cell>
          <cell r="O82">
            <v>0</v>
          </cell>
          <cell r="P82">
            <v>0</v>
          </cell>
          <cell r="Q82">
            <v>100571</v>
          </cell>
          <cell r="R82">
            <v>0</v>
          </cell>
          <cell r="S82" t="str">
            <v xml:space="preserve"> </v>
          </cell>
        </row>
        <row r="83">
          <cell r="B83" t="str">
            <v>tc®c</v>
          </cell>
          <cell r="C83" t="str">
            <v>ThÐp c­êng ®é cao</v>
          </cell>
          <cell r="D83" t="str">
            <v>TÊn</v>
          </cell>
          <cell r="E83">
            <v>0</v>
          </cell>
          <cell r="F83">
            <v>0</v>
          </cell>
          <cell r="G83">
            <v>124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140787</v>
          </cell>
          <cell r="R83">
            <v>12000000</v>
          </cell>
          <cell r="S83">
            <v>12140787</v>
          </cell>
        </row>
        <row r="84">
          <cell r="E84">
            <v>1</v>
          </cell>
          <cell r="F84" t="str">
            <v>¤ t«</v>
          </cell>
          <cell r="G84">
            <v>64</v>
          </cell>
          <cell r="H84">
            <v>1</v>
          </cell>
          <cell r="I84">
            <v>2</v>
          </cell>
          <cell r="J84">
            <v>1.1000000000000001</v>
          </cell>
          <cell r="K84">
            <v>0</v>
          </cell>
          <cell r="L84">
            <v>1.05</v>
          </cell>
          <cell r="M84">
            <v>435</v>
          </cell>
          <cell r="N84">
            <v>29166</v>
          </cell>
          <cell r="O84">
            <v>11050</v>
          </cell>
          <cell r="P84">
            <v>0</v>
          </cell>
          <cell r="Q84">
            <v>40216</v>
          </cell>
          <cell r="R84">
            <v>0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60</v>
          </cell>
          <cell r="H85">
            <v>5</v>
          </cell>
          <cell r="I85">
            <v>2</v>
          </cell>
          <cell r="J85">
            <v>1.1000000000000001</v>
          </cell>
          <cell r="K85">
            <v>0</v>
          </cell>
          <cell r="L85">
            <v>1.05</v>
          </cell>
          <cell r="M85">
            <v>1600</v>
          </cell>
          <cell r="N85">
            <v>100571</v>
          </cell>
          <cell r="O85">
            <v>0</v>
          </cell>
          <cell r="P85">
            <v>0</v>
          </cell>
          <cell r="Q85">
            <v>100571</v>
          </cell>
          <cell r="R85">
            <v>0</v>
          </cell>
          <cell r="S85" t="str">
            <v xml:space="preserve"> </v>
          </cell>
        </row>
        <row r="86">
          <cell r="B86" t="str">
            <v>Ray</v>
          </cell>
          <cell r="C86" t="str">
            <v>Ray P43</v>
          </cell>
          <cell r="D86" t="str">
            <v>TÊn</v>
          </cell>
          <cell r="E86">
            <v>0</v>
          </cell>
          <cell r="F86">
            <v>0</v>
          </cell>
          <cell r="G86">
            <v>124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140787</v>
          </cell>
          <cell r="R86">
            <v>6000000</v>
          </cell>
          <cell r="S86">
            <v>6140787</v>
          </cell>
        </row>
        <row r="87">
          <cell r="E87">
            <v>1</v>
          </cell>
          <cell r="F87" t="str">
            <v>¤ t«</v>
          </cell>
          <cell r="G87">
            <v>64</v>
          </cell>
          <cell r="H87">
            <v>1</v>
          </cell>
          <cell r="I87">
            <v>2</v>
          </cell>
          <cell r="J87">
            <v>1.1000000000000001</v>
          </cell>
          <cell r="K87">
            <v>0</v>
          </cell>
          <cell r="L87">
            <v>1.05</v>
          </cell>
          <cell r="M87">
            <v>435</v>
          </cell>
          <cell r="N87">
            <v>29166</v>
          </cell>
          <cell r="O87">
            <v>11050</v>
          </cell>
          <cell r="P87">
            <v>0</v>
          </cell>
          <cell r="Q87">
            <v>40216</v>
          </cell>
          <cell r="R87">
            <v>0</v>
          </cell>
          <cell r="S87" t="str">
            <v xml:space="preserve"> </v>
          </cell>
        </row>
        <row r="88">
          <cell r="E88">
            <v>1</v>
          </cell>
          <cell r="F88" t="str">
            <v>¤ t«</v>
          </cell>
          <cell r="G88">
            <v>60</v>
          </cell>
          <cell r="H88">
            <v>5</v>
          </cell>
          <cell r="I88">
            <v>2</v>
          </cell>
          <cell r="J88">
            <v>1.1000000000000001</v>
          </cell>
          <cell r="K88">
            <v>0</v>
          </cell>
          <cell r="L88">
            <v>1.05</v>
          </cell>
          <cell r="M88">
            <v>1600</v>
          </cell>
          <cell r="N88">
            <v>100571</v>
          </cell>
          <cell r="O88">
            <v>0</v>
          </cell>
          <cell r="P88">
            <v>0</v>
          </cell>
          <cell r="Q88">
            <v>100571</v>
          </cell>
          <cell r="R88">
            <v>0</v>
          </cell>
          <cell r="S88" t="str">
            <v xml:space="preserve"> </v>
          </cell>
        </row>
        <row r="89">
          <cell r="B89" t="str">
            <v>xm4</v>
          </cell>
          <cell r="C89" t="str">
            <v xml:space="preserve">Xi m¨ng PC 40  </v>
          </cell>
          <cell r="D89" t="str">
            <v>TÊn</v>
          </cell>
          <cell r="E89">
            <v>0</v>
          </cell>
          <cell r="F89">
            <v>0</v>
          </cell>
          <cell r="G89">
            <v>124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162026</v>
          </cell>
          <cell r="R89">
            <v>804762</v>
          </cell>
          <cell r="S89">
            <v>966788</v>
          </cell>
        </row>
        <row r="90">
          <cell r="E90">
            <v>1</v>
          </cell>
          <cell r="F90" t="str">
            <v>¤ t«</v>
          </cell>
          <cell r="G90">
            <v>64</v>
          </cell>
          <cell r="H90">
            <v>1</v>
          </cell>
          <cell r="I90">
            <v>3</v>
          </cell>
          <cell r="J90">
            <v>1.3</v>
          </cell>
          <cell r="K90">
            <v>0</v>
          </cell>
          <cell r="L90">
            <v>1.05</v>
          </cell>
          <cell r="M90">
            <v>435</v>
          </cell>
          <cell r="N90">
            <v>34469</v>
          </cell>
          <cell r="O90">
            <v>8700</v>
          </cell>
          <cell r="P90">
            <v>0</v>
          </cell>
          <cell r="Q90">
            <v>43169</v>
          </cell>
          <cell r="R90">
            <v>0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60</v>
          </cell>
          <cell r="H91">
            <v>5</v>
          </cell>
          <cell r="I91">
            <v>3</v>
          </cell>
          <cell r="J91">
            <v>1.3</v>
          </cell>
          <cell r="K91">
            <v>0</v>
          </cell>
          <cell r="L91">
            <v>1.05</v>
          </cell>
          <cell r="M91">
            <v>1600</v>
          </cell>
          <cell r="N91">
            <v>118857</v>
          </cell>
          <cell r="O91">
            <v>0</v>
          </cell>
          <cell r="P91">
            <v>0</v>
          </cell>
          <cell r="Q91">
            <v>118857</v>
          </cell>
          <cell r="R91">
            <v>0</v>
          </cell>
          <cell r="S91" t="str">
            <v xml:space="preserve"> </v>
          </cell>
        </row>
        <row r="92">
          <cell r="B92" t="str">
            <v>xm3</v>
          </cell>
          <cell r="C92" t="str">
            <v>Xi m¨ng PC30</v>
          </cell>
          <cell r="D92" t="str">
            <v>TÊn</v>
          </cell>
          <cell r="E92">
            <v>0</v>
          </cell>
          <cell r="F92">
            <v>0</v>
          </cell>
          <cell r="G92">
            <v>124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162026</v>
          </cell>
          <cell r="R92">
            <v>761905</v>
          </cell>
          <cell r="S92">
            <v>923931</v>
          </cell>
        </row>
        <row r="93">
          <cell r="E93">
            <v>1</v>
          </cell>
          <cell r="F93" t="str">
            <v>¤ t«</v>
          </cell>
          <cell r="G93">
            <v>64</v>
          </cell>
          <cell r="H93">
            <v>1</v>
          </cell>
          <cell r="I93">
            <v>3</v>
          </cell>
          <cell r="J93">
            <v>1.3</v>
          </cell>
          <cell r="K93">
            <v>0</v>
          </cell>
          <cell r="L93">
            <v>1.05</v>
          </cell>
          <cell r="M93">
            <v>435</v>
          </cell>
          <cell r="N93">
            <v>34469</v>
          </cell>
          <cell r="O93">
            <v>8700</v>
          </cell>
          <cell r="P93">
            <v>0</v>
          </cell>
          <cell r="Q93">
            <v>43169</v>
          </cell>
          <cell r="R93">
            <v>0</v>
          </cell>
          <cell r="S93" t="str">
            <v xml:space="preserve"> </v>
          </cell>
        </row>
        <row r="94">
          <cell r="E94">
            <v>1</v>
          </cell>
          <cell r="F94" t="str">
            <v>¤ t«</v>
          </cell>
          <cell r="G94">
            <v>60</v>
          </cell>
          <cell r="H94">
            <v>5</v>
          </cell>
          <cell r="I94">
            <v>3</v>
          </cell>
          <cell r="J94">
            <v>1.3</v>
          </cell>
          <cell r="K94">
            <v>0</v>
          </cell>
          <cell r="L94">
            <v>1.05</v>
          </cell>
          <cell r="M94">
            <v>1600</v>
          </cell>
          <cell r="N94">
            <v>118857</v>
          </cell>
          <cell r="O94">
            <v>0</v>
          </cell>
          <cell r="P94">
            <v>0</v>
          </cell>
          <cell r="Q94">
            <v>118857</v>
          </cell>
          <cell r="R94">
            <v>0</v>
          </cell>
          <cell r="S94" t="str">
            <v xml:space="preserve"> </v>
          </cell>
        </row>
        <row r="95">
          <cell r="B95" t="str">
            <v>pgbt</v>
          </cell>
          <cell r="C95" t="str">
            <v>Phô gia BT</v>
          </cell>
          <cell r="D95" t="str">
            <v>TÊn</v>
          </cell>
          <cell r="E95">
            <v>0</v>
          </cell>
          <cell r="F95">
            <v>0</v>
          </cell>
          <cell r="G95">
            <v>124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167826</v>
          </cell>
          <cell r="R95">
            <v>7000000</v>
          </cell>
          <cell r="S95">
            <v>7167826</v>
          </cell>
        </row>
        <row r="96">
          <cell r="E96">
            <v>1</v>
          </cell>
          <cell r="F96" t="str">
            <v>¤ t«</v>
          </cell>
          <cell r="G96">
            <v>64</v>
          </cell>
          <cell r="H96">
            <v>1</v>
          </cell>
          <cell r="I96">
            <v>3</v>
          </cell>
          <cell r="J96">
            <v>1.3</v>
          </cell>
          <cell r="K96">
            <v>0</v>
          </cell>
          <cell r="L96">
            <v>1.05</v>
          </cell>
          <cell r="M96">
            <v>435</v>
          </cell>
          <cell r="N96">
            <v>34469</v>
          </cell>
          <cell r="O96">
            <v>14500</v>
          </cell>
          <cell r="P96">
            <v>0</v>
          </cell>
          <cell r="Q96">
            <v>48969</v>
          </cell>
          <cell r="R96">
            <v>0</v>
          </cell>
          <cell r="S96" t="str">
            <v xml:space="preserve"> </v>
          </cell>
        </row>
        <row r="97">
          <cell r="E97">
            <v>1</v>
          </cell>
          <cell r="F97" t="str">
            <v>¤ t«</v>
          </cell>
          <cell r="G97">
            <v>60</v>
          </cell>
          <cell r="H97">
            <v>5</v>
          </cell>
          <cell r="I97">
            <v>3</v>
          </cell>
          <cell r="J97">
            <v>1.3</v>
          </cell>
          <cell r="K97">
            <v>0</v>
          </cell>
          <cell r="L97">
            <v>1.05</v>
          </cell>
          <cell r="M97">
            <v>1600</v>
          </cell>
          <cell r="N97">
            <v>118857</v>
          </cell>
          <cell r="O97">
            <v>0</v>
          </cell>
          <cell r="P97">
            <v>0</v>
          </cell>
          <cell r="Q97">
            <v>118857</v>
          </cell>
          <cell r="R97">
            <v>0</v>
          </cell>
          <cell r="S97" t="str">
            <v xml:space="preserve"> </v>
          </cell>
        </row>
        <row r="98">
          <cell r="B98" t="str">
            <v>pghd</v>
          </cell>
          <cell r="C98" t="str">
            <v>Phô giac ho¸ dÎo</v>
          </cell>
          <cell r="D98" t="str">
            <v>TÊn</v>
          </cell>
          <cell r="E98">
            <v>0</v>
          </cell>
          <cell r="F98">
            <v>0</v>
          </cell>
          <cell r="G98">
            <v>124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167826</v>
          </cell>
          <cell r="R98">
            <v>12000000</v>
          </cell>
          <cell r="S98">
            <v>12167826</v>
          </cell>
        </row>
        <row r="99">
          <cell r="E99">
            <v>1</v>
          </cell>
          <cell r="F99" t="str">
            <v>¤ t«</v>
          </cell>
          <cell r="G99">
            <v>64</v>
          </cell>
          <cell r="H99">
            <v>1</v>
          </cell>
          <cell r="I99">
            <v>3</v>
          </cell>
          <cell r="J99">
            <v>1.3</v>
          </cell>
          <cell r="K99">
            <v>0</v>
          </cell>
          <cell r="L99">
            <v>1.05</v>
          </cell>
          <cell r="M99">
            <v>435</v>
          </cell>
          <cell r="N99">
            <v>34469</v>
          </cell>
          <cell r="O99">
            <v>14500</v>
          </cell>
          <cell r="P99">
            <v>0</v>
          </cell>
          <cell r="Q99">
            <v>48969</v>
          </cell>
          <cell r="R99">
            <v>0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60</v>
          </cell>
          <cell r="H100">
            <v>5</v>
          </cell>
          <cell r="I100">
            <v>3</v>
          </cell>
          <cell r="J100">
            <v>1.3</v>
          </cell>
          <cell r="K100">
            <v>0</v>
          </cell>
          <cell r="L100">
            <v>1.05</v>
          </cell>
          <cell r="M100">
            <v>1600</v>
          </cell>
          <cell r="N100">
            <v>118857</v>
          </cell>
          <cell r="O100">
            <v>0</v>
          </cell>
          <cell r="P100">
            <v>0</v>
          </cell>
          <cell r="Q100">
            <v>118857</v>
          </cell>
        </row>
        <row r="101">
          <cell r="B101" t="str">
            <v>m ct</v>
          </cell>
          <cell r="C101" t="str">
            <v>Mµng chèng thÊm + Phô gia dÝnh b¸m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93000</v>
          </cell>
          <cell r="S101">
            <v>93000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15000</v>
          </cell>
          <cell r="S102">
            <v>15000</v>
          </cell>
        </row>
        <row r="103">
          <cell r="B103" t="str">
            <v>b l</v>
          </cell>
          <cell r="C103" t="str">
            <v>Bul«ng</v>
          </cell>
          <cell r="D103" t="str">
            <v>c¸i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4000</v>
          </cell>
          <cell r="S103">
            <v>4000</v>
          </cell>
        </row>
        <row r="104">
          <cell r="B104" t="str">
            <v>® c</v>
          </cell>
          <cell r="C104" t="str">
            <v>§¸ c¾t</v>
          </cell>
          <cell r="D104" t="str">
            <v>Viªn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7000</v>
          </cell>
          <cell r="S104">
            <v>7000</v>
          </cell>
        </row>
        <row r="105">
          <cell r="B105" t="str">
            <v>¤ xy</v>
          </cell>
          <cell r="C105" t="str">
            <v>¤ xy</v>
          </cell>
          <cell r="D105" t="str">
            <v>chai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53000</v>
          </cell>
          <cell r="S105">
            <v>53000</v>
          </cell>
        </row>
        <row r="106">
          <cell r="B106" t="str">
            <v>® ®</v>
          </cell>
          <cell r="C106" t="str">
            <v>§Êt ®Ìn</v>
          </cell>
          <cell r="D106" t="str">
            <v>kg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8600</v>
          </cell>
          <cell r="S106">
            <v>8600</v>
          </cell>
        </row>
        <row r="107">
          <cell r="B107" t="str">
            <v>® ®Øa</v>
          </cell>
          <cell r="C107" t="str">
            <v>§inh ®Øa</v>
          </cell>
          <cell r="D107" t="str">
            <v>c¸i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500</v>
          </cell>
          <cell r="S107">
            <v>500</v>
          </cell>
        </row>
        <row r="108">
          <cell r="B108" t="str">
            <v>® cr</v>
          </cell>
          <cell r="C108" t="str">
            <v>§inh Cr¨mp«ng</v>
          </cell>
          <cell r="D108" t="str">
            <v>c¸i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1000</v>
          </cell>
          <cell r="S108">
            <v>1000</v>
          </cell>
        </row>
        <row r="109">
          <cell r="B109" t="str">
            <v>® ®­êng</v>
          </cell>
          <cell r="C109" t="str">
            <v>§inh ®­êng</v>
          </cell>
          <cell r="D109" t="str">
            <v>c¸i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700</v>
          </cell>
          <cell r="S109">
            <v>700</v>
          </cell>
        </row>
        <row r="110">
          <cell r="B110" t="str">
            <v>d bc</v>
          </cell>
          <cell r="C110" t="str">
            <v>DÇu b«i tr¬n</v>
          </cell>
          <cell r="D110" t="str">
            <v>kg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2500</v>
          </cell>
          <cell r="S110">
            <v>2500</v>
          </cell>
        </row>
        <row r="111">
          <cell r="B111" t="str">
            <v>« g</v>
          </cell>
          <cell r="C111" t="str">
            <v>èng gen d=65/72</v>
          </cell>
          <cell r="D111" t="str">
            <v>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42000</v>
          </cell>
          <cell r="S111">
            <v>42000</v>
          </cell>
        </row>
        <row r="112">
          <cell r="B112" t="str">
            <v>« n</v>
          </cell>
          <cell r="C112" t="str">
            <v>èng nèi</v>
          </cell>
          <cell r="D112" t="str">
            <v>m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42000</v>
          </cell>
          <cell r="S112">
            <v>42000</v>
          </cell>
        </row>
        <row r="113">
          <cell r="B113" t="str">
            <v>« t</v>
          </cell>
          <cell r="C113" t="str">
            <v>èng thÐp d=130</v>
          </cell>
          <cell r="D113" t="str">
            <v>m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120000</v>
          </cell>
          <cell r="S113">
            <v>120000</v>
          </cell>
        </row>
        <row r="114">
          <cell r="B114" t="str">
            <v>l l</v>
          </cell>
          <cell r="C114" t="str">
            <v>LËp l¸ch</v>
          </cell>
          <cell r="D114" t="str">
            <v>bé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77800</v>
          </cell>
          <cell r="S114">
            <v>77800</v>
          </cell>
        </row>
        <row r="115">
          <cell r="B115" t="str">
            <v>S¬n</v>
          </cell>
          <cell r="C115" t="str">
            <v>S¬n</v>
          </cell>
          <cell r="D115" t="str">
            <v>kg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10000</v>
          </cell>
          <cell r="S115">
            <v>10000</v>
          </cell>
        </row>
        <row r="116">
          <cell r="B116" t="str">
            <v>sm</v>
          </cell>
          <cell r="C116" t="str">
            <v>S¬n mÇu</v>
          </cell>
          <cell r="D116" t="str">
            <v>kg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27000</v>
          </cell>
          <cell r="S116">
            <v>27000</v>
          </cell>
        </row>
        <row r="117">
          <cell r="B117" t="str">
            <v>t ®</v>
          </cell>
          <cell r="C117" t="str">
            <v>T¨ng ®¬</v>
          </cell>
          <cell r="D117" t="str">
            <v>c¸i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18000</v>
          </cell>
          <cell r="S117">
            <v>18000</v>
          </cell>
        </row>
        <row r="118">
          <cell r="B118" t="str">
            <v>t vg</v>
          </cell>
          <cell r="C118" t="str">
            <v>Tµ vÑt gç</v>
          </cell>
          <cell r="D118" t="str">
            <v>thanh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138600</v>
          </cell>
          <cell r="S118">
            <v>138600</v>
          </cell>
        </row>
        <row r="119">
          <cell r="B119" t="str">
            <v>X¨ng</v>
          </cell>
          <cell r="C119" t="str">
            <v>X¨ng</v>
          </cell>
          <cell r="D119" t="str">
            <v>kg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6000</v>
          </cell>
          <cell r="S119">
            <v>6000</v>
          </cell>
        </row>
        <row r="120">
          <cell r="B120" t="str">
            <v>dm</v>
          </cell>
          <cell r="C120" t="str">
            <v>DÇu mazut</v>
          </cell>
          <cell r="D120" t="str">
            <v>kg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4600</v>
          </cell>
          <cell r="S120">
            <v>4600</v>
          </cell>
        </row>
        <row r="121">
          <cell r="B121" t="str">
            <v>« g+n</v>
          </cell>
          <cell r="C121" t="str">
            <v>èng gang + n¾p ®Ëy</v>
          </cell>
          <cell r="D121" t="str">
            <v>kg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10000</v>
          </cell>
          <cell r="S121">
            <v>10000</v>
          </cell>
        </row>
        <row r="122">
          <cell r="B122" t="str">
            <v>t c</v>
          </cell>
          <cell r="C122" t="str">
            <v>Than c¸m</v>
          </cell>
          <cell r="D122" t="str">
            <v>kg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800</v>
          </cell>
          <cell r="S122">
            <v>800</v>
          </cell>
        </row>
        <row r="123">
          <cell r="B123" t="str">
            <v>gtc</v>
          </cell>
          <cell r="C123" t="str">
            <v>G¹ch thñ c«ng 2 lç</v>
          </cell>
          <cell r="D123" t="str">
            <v>viªn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500</v>
          </cell>
          <cell r="S123">
            <v>500</v>
          </cell>
        </row>
        <row r="124">
          <cell r="B124" t="str">
            <v>ms</v>
          </cell>
          <cell r="C124" t="str">
            <v>Mãc s¾t</v>
          </cell>
          <cell r="D124" t="str">
            <v>c¸i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1500</v>
          </cell>
          <cell r="S124">
            <v>1500</v>
          </cell>
        </row>
        <row r="127">
          <cell r="C127" t="str">
            <v xml:space="preserve"> - Cù ly vËn chuyÓn vËt liÖu trªn tÝnh theo biªn b¶n x¸c nhËn cña t­ vÊn</v>
          </cell>
        </row>
        <row r="137">
          <cell r="B137" t="str">
            <v>cuct</v>
          </cell>
          <cell r="C137" t="str">
            <v>M¸y c¾t uèn cèt thp</v>
          </cell>
          <cell r="D137" t="str">
            <v>Ca</v>
          </cell>
        </row>
        <row r="147">
          <cell r="B147" t="str">
            <v>KH</v>
          </cell>
          <cell r="C147" t="str">
            <v>NC-BËc (nhãm 3)</v>
          </cell>
          <cell r="D147" t="str">
            <v>§V</v>
          </cell>
          <cell r="E147" t="str">
            <v>T.L­îng §V</v>
          </cell>
          <cell r="F147" t="str">
            <v>P.TiÖn V/C</v>
          </cell>
          <cell r="G147" t="str">
            <v>Cù Ly V/C T.TÕ (Km)</v>
          </cell>
          <cell r="H147" t="str">
            <v>CÊp §­êng</v>
          </cell>
          <cell r="I147" t="str">
            <v>CÊp Lo¹i VËt T­</v>
          </cell>
          <cell r="J147" t="str">
            <v>HÖ sè BH</v>
          </cell>
          <cell r="K147" t="str">
            <v>HÖ sè NHB</v>
          </cell>
          <cell r="L147" t="str">
            <v>HÖ sè VAT</v>
          </cell>
          <cell r="M147" t="str">
            <v>G.C­íc 89/CP</v>
          </cell>
          <cell r="N147" t="str">
            <v>Chi PhÝ V/C</v>
          </cell>
          <cell r="O147" t="str">
            <v>C.PhÝ bèc dì (§ång)</v>
          </cell>
          <cell r="P147" t="str">
            <v>Chi phÝ tù ®æ (§ång)</v>
          </cell>
          <cell r="Q147" t="str">
            <v>Tæng C.PhÝ V/C (§ång)</v>
          </cell>
          <cell r="R147" t="str">
            <v>Ngµy C«ng</v>
          </cell>
          <cell r="S147" t="str">
            <v>Ngµy C«ng</v>
          </cell>
        </row>
        <row r="149">
          <cell r="B149">
            <v>1</v>
          </cell>
          <cell r="C149">
            <v>2</v>
          </cell>
          <cell r="D149">
            <v>3</v>
          </cell>
          <cell r="E149">
            <v>4</v>
          </cell>
          <cell r="F149">
            <v>5</v>
          </cell>
          <cell r="G149">
            <v>6</v>
          </cell>
          <cell r="H149">
            <v>7</v>
          </cell>
          <cell r="I149">
            <v>8</v>
          </cell>
          <cell r="J149">
            <v>9</v>
          </cell>
          <cell r="K149">
            <v>10</v>
          </cell>
          <cell r="L149">
            <v>11</v>
          </cell>
          <cell r="M149">
            <v>12</v>
          </cell>
          <cell r="N149" t="str">
            <v>13=4x6x9x10x12/11</v>
          </cell>
          <cell r="O149">
            <v>14</v>
          </cell>
          <cell r="P149">
            <v>15</v>
          </cell>
          <cell r="Q149" t="str">
            <v>16 = 13+14+15</v>
          </cell>
          <cell r="R149">
            <v>16</v>
          </cell>
          <cell r="S149">
            <v>16</v>
          </cell>
        </row>
        <row r="151">
          <cell r="B151" t="str">
            <v>2,5/7</v>
          </cell>
          <cell r="C151" t="str">
            <v>Nh©n c«ng 2,5/7</v>
          </cell>
          <cell r="D151" t="str">
            <v xml:space="preserve">C«ng 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13215</v>
          </cell>
          <cell r="S151">
            <v>13215</v>
          </cell>
        </row>
        <row r="152">
          <cell r="B152" t="str">
            <v>2,7/7</v>
          </cell>
          <cell r="C152" t="str">
            <v>Nh©n c«ng 2,7/7</v>
          </cell>
          <cell r="D152" t="str">
            <v xml:space="preserve">C«ng 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13481</v>
          </cell>
          <cell r="S152">
            <v>13481</v>
          </cell>
        </row>
        <row r="153">
          <cell r="B153" t="str">
            <v>3,0/7</v>
          </cell>
          <cell r="C153" t="str">
            <v>Nh©n c«ng 3,0/7</v>
          </cell>
          <cell r="D153" t="str">
            <v xml:space="preserve">C«ng 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13878</v>
          </cell>
          <cell r="S153">
            <v>13878</v>
          </cell>
        </row>
        <row r="154">
          <cell r="B154" t="str">
            <v>3,2/7</v>
          </cell>
          <cell r="C154" t="str">
            <v>Nh©n c«ng 3,2/7</v>
          </cell>
          <cell r="D154" t="str">
            <v xml:space="preserve">C«ng 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14171</v>
          </cell>
          <cell r="S154">
            <v>14171</v>
          </cell>
        </row>
        <row r="155">
          <cell r="B155" t="str">
            <v>3,5/7</v>
          </cell>
          <cell r="C155" t="str">
            <v>Nh©n c«ng 3,5/7</v>
          </cell>
          <cell r="D155" t="str">
            <v xml:space="preserve">C«ng 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14611</v>
          </cell>
          <cell r="S155">
            <v>14611</v>
          </cell>
        </row>
        <row r="156">
          <cell r="B156" t="str">
            <v>3,7/7</v>
          </cell>
          <cell r="C156" t="str">
            <v>Nh©n c«ng 3,7/7</v>
          </cell>
          <cell r="D156" t="str">
            <v xml:space="preserve">C«ng 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14904</v>
          </cell>
          <cell r="S156">
            <v>14904</v>
          </cell>
        </row>
        <row r="157">
          <cell r="B157" t="str">
            <v>4,0/7</v>
          </cell>
          <cell r="C157" t="str">
            <v>Nh©n c«ng 4,0/7</v>
          </cell>
          <cell r="D157" t="str">
            <v xml:space="preserve">C«ng 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15343</v>
          </cell>
          <cell r="S157">
            <v>15343</v>
          </cell>
        </row>
        <row r="158">
          <cell r="B158" t="str">
            <v>4,5/7</v>
          </cell>
          <cell r="C158" t="str">
            <v>Nh©n c«ng 4,5/7</v>
          </cell>
          <cell r="D158" t="str">
            <v xml:space="preserve">C«ng 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16914</v>
          </cell>
          <cell r="S158">
            <v>16914</v>
          </cell>
        </row>
        <row r="159">
          <cell r="B159" t="str">
            <v>5,0/7</v>
          </cell>
          <cell r="C159" t="str">
            <v>Nh©n c«ng 5,0/7</v>
          </cell>
          <cell r="D159" t="str">
            <v xml:space="preserve">C«ng 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18484</v>
          </cell>
          <cell r="S159">
            <v>18484</v>
          </cell>
        </row>
        <row r="160">
          <cell r="S160">
            <v>0</v>
          </cell>
        </row>
        <row r="161">
          <cell r="S161">
            <v>0</v>
          </cell>
        </row>
        <row r="162">
          <cell r="S162">
            <v>0</v>
          </cell>
        </row>
        <row r="163">
          <cell r="S163">
            <v>0</v>
          </cell>
        </row>
        <row r="164">
          <cell r="S164">
            <v>0</v>
          </cell>
        </row>
        <row r="165">
          <cell r="S165">
            <v>0</v>
          </cell>
        </row>
        <row r="166">
          <cell r="S166">
            <v>0</v>
          </cell>
        </row>
        <row r="170">
          <cell r="B170" t="str">
            <v>KH</v>
          </cell>
          <cell r="C170" t="str">
            <v>M¸y thi c«ng</v>
          </cell>
          <cell r="D170" t="str">
            <v>§V</v>
          </cell>
          <cell r="E170" t="str">
            <v>T.L­îng §V</v>
          </cell>
          <cell r="F170" t="str">
            <v>P.TiÖn V/C</v>
          </cell>
          <cell r="G170" t="str">
            <v>Cù Ly V/C T.TÕ (Km)</v>
          </cell>
          <cell r="H170" t="str">
            <v>CÊp §­êng</v>
          </cell>
          <cell r="I170" t="str">
            <v>CÊp Lo¹i VËt T­</v>
          </cell>
          <cell r="J170" t="str">
            <v>HÖ sè BH</v>
          </cell>
          <cell r="K170" t="str">
            <v>HÖ sè NHB</v>
          </cell>
          <cell r="L170" t="str">
            <v>HÖ sè VAT</v>
          </cell>
          <cell r="M170" t="str">
            <v>G.C­íc 89/CP</v>
          </cell>
          <cell r="N170" t="str">
            <v>Chi PhÝ V/C</v>
          </cell>
          <cell r="O170" t="str">
            <v>C.PhÝ bèc dì (§ång)</v>
          </cell>
          <cell r="P170" t="str">
            <v>Chi phÝ tù ®æ (§ång)</v>
          </cell>
          <cell r="Q170" t="str">
            <v>Tæng C.PhÝ V/C (§ång)</v>
          </cell>
          <cell r="R170" t="str">
            <v>§¬n gi¸</v>
          </cell>
          <cell r="S170" t="str">
            <v>§¬n gi¸</v>
          </cell>
        </row>
        <row r="172">
          <cell r="B172">
            <v>1</v>
          </cell>
          <cell r="C172">
            <v>2</v>
          </cell>
          <cell r="D172">
            <v>3</v>
          </cell>
          <cell r="E172">
            <v>4</v>
          </cell>
          <cell r="F172">
            <v>5</v>
          </cell>
          <cell r="G172">
            <v>6</v>
          </cell>
          <cell r="H172">
            <v>7</v>
          </cell>
          <cell r="I172">
            <v>8</v>
          </cell>
          <cell r="J172">
            <v>9</v>
          </cell>
          <cell r="K172">
            <v>10</v>
          </cell>
          <cell r="L172">
            <v>11</v>
          </cell>
          <cell r="M172">
            <v>12</v>
          </cell>
          <cell r="N172" t="str">
            <v>13=4x6x9x10x12/11</v>
          </cell>
          <cell r="O172">
            <v>14</v>
          </cell>
          <cell r="P172">
            <v>15</v>
          </cell>
          <cell r="Q172" t="str">
            <v>16 = 13+14+15</v>
          </cell>
          <cell r="R172">
            <v>16</v>
          </cell>
          <cell r="S172">
            <v>16</v>
          </cell>
        </row>
        <row r="173">
          <cell r="B173" t="str">
            <v>«tn7</v>
          </cell>
          <cell r="C173" t="str">
            <v>¤t« t­íi nhùa 7T</v>
          </cell>
          <cell r="D173" t="str">
            <v>Ca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745096</v>
          </cell>
          <cell r="S173">
            <v>745096</v>
          </cell>
        </row>
        <row r="174">
          <cell r="B174" t="str">
            <v>«tn5</v>
          </cell>
          <cell r="C174" t="str">
            <v>¤t« t­íi n­íc 5m3</v>
          </cell>
          <cell r="D174" t="str">
            <v>Ca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343052</v>
          </cell>
          <cell r="S174">
            <v>343052</v>
          </cell>
        </row>
        <row r="175">
          <cell r="B175" t="str">
            <v>«10</v>
          </cell>
          <cell r="C175" t="str">
            <v>¤t« tù ®æ 10T</v>
          </cell>
          <cell r="D175" t="str">
            <v>Ca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525740</v>
          </cell>
          <cell r="S175">
            <v>525740</v>
          </cell>
        </row>
        <row r="176">
          <cell r="B176" t="str">
            <v>«7</v>
          </cell>
          <cell r="C176" t="str">
            <v>¤t« tù ®æ 7T</v>
          </cell>
          <cell r="D176" t="str">
            <v>Ca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444551</v>
          </cell>
          <cell r="S176">
            <v>444551</v>
          </cell>
        </row>
        <row r="177">
          <cell r="B177" t="str">
            <v>«6</v>
          </cell>
          <cell r="C177" t="str">
            <v>¤t« v/c BT 6m3</v>
          </cell>
          <cell r="D177" t="str">
            <v>Ca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697345</v>
          </cell>
          <cell r="S177">
            <v>697345</v>
          </cell>
        </row>
        <row r="178">
          <cell r="B178" t="str">
            <v>®bl25</v>
          </cell>
          <cell r="C178" t="str">
            <v>§Çm b¸nh lèp 25T</v>
          </cell>
          <cell r="D178" t="str">
            <v>Ca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505651</v>
          </cell>
          <cell r="S178">
            <v>505651</v>
          </cell>
        </row>
        <row r="179">
          <cell r="B179" t="str">
            <v>bv</v>
          </cell>
          <cell r="C179" t="str">
            <v>B¬m v÷a XM</v>
          </cell>
          <cell r="D179" t="str">
            <v>Ca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112728</v>
          </cell>
          <cell r="S179">
            <v>112728</v>
          </cell>
        </row>
        <row r="180">
          <cell r="B180" t="str">
            <v>c10</v>
          </cell>
          <cell r="C180" t="str">
            <v>CÈu 10T</v>
          </cell>
          <cell r="D180" t="str">
            <v>Ca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615511</v>
          </cell>
          <cell r="S180">
            <v>615511</v>
          </cell>
        </row>
        <row r="181">
          <cell r="B181" t="str">
            <v>c16</v>
          </cell>
          <cell r="C181" t="str">
            <v>CÈu 16T</v>
          </cell>
          <cell r="D181" t="str">
            <v>Ca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823425</v>
          </cell>
          <cell r="S181">
            <v>823425</v>
          </cell>
        </row>
        <row r="182">
          <cell r="B182" t="str">
            <v>c25</v>
          </cell>
          <cell r="C182" t="str">
            <v>CÈu 25T</v>
          </cell>
          <cell r="D182" t="str">
            <v>Ca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1148366</v>
          </cell>
          <cell r="S182">
            <v>1148366</v>
          </cell>
        </row>
        <row r="183">
          <cell r="B183" t="str">
            <v>c5</v>
          </cell>
          <cell r="C183" t="str">
            <v>CÈu 5T</v>
          </cell>
          <cell r="D183" t="str">
            <v>Ca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292034</v>
          </cell>
          <cell r="S183">
            <v>292034</v>
          </cell>
        </row>
        <row r="184">
          <cell r="B184" t="str">
            <v>cx50</v>
          </cell>
          <cell r="C184" t="str">
            <v>CÈu xÝch 50T</v>
          </cell>
          <cell r="D184" t="str">
            <v>Ca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1639226</v>
          </cell>
          <cell r="S184">
            <v>1639226</v>
          </cell>
        </row>
        <row r="185">
          <cell r="B185" t="str">
            <v>k250</v>
          </cell>
          <cell r="C185" t="str">
            <v>KÝch 250T</v>
          </cell>
          <cell r="D185" t="str">
            <v>Ca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86813</v>
          </cell>
          <cell r="S185">
            <v>86813</v>
          </cell>
        </row>
        <row r="186">
          <cell r="B186" t="str">
            <v>k500</v>
          </cell>
          <cell r="C186" t="str">
            <v>KÝch 500T</v>
          </cell>
          <cell r="D186" t="str">
            <v>Ca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102248</v>
          </cell>
          <cell r="S186">
            <v>102248</v>
          </cell>
        </row>
        <row r="187">
          <cell r="B187" t="str">
            <v>l10</v>
          </cell>
          <cell r="C187" t="str">
            <v>Lu 10T</v>
          </cell>
          <cell r="D187" t="str">
            <v>Ca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288922</v>
          </cell>
          <cell r="S187">
            <v>288922</v>
          </cell>
        </row>
        <row r="188">
          <cell r="B188" t="str">
            <v>lbl16</v>
          </cell>
          <cell r="C188" t="str">
            <v>Lu b¸nh lèp 16T</v>
          </cell>
          <cell r="D188" t="str">
            <v>Ca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432053</v>
          </cell>
          <cell r="S188">
            <v>432053</v>
          </cell>
        </row>
        <row r="189">
          <cell r="B189" t="str">
            <v>lbt16</v>
          </cell>
          <cell r="C189" t="str">
            <v>Lu b¸nh thÐp 16T</v>
          </cell>
          <cell r="D189" t="str">
            <v>Ca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414375</v>
          </cell>
          <cell r="S189">
            <v>414375</v>
          </cell>
        </row>
        <row r="190">
          <cell r="B190" t="str">
            <v>lr25</v>
          </cell>
          <cell r="C190" t="str">
            <v>Lu rung 25T</v>
          </cell>
          <cell r="D190" t="str">
            <v>Ca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928648</v>
          </cell>
          <cell r="S190">
            <v>928648</v>
          </cell>
        </row>
        <row r="191">
          <cell r="B191" t="str">
            <v>m®&lt;0,8</v>
          </cell>
          <cell r="C191" t="str">
            <v>M¸y ®µo &lt;=0,8m3</v>
          </cell>
          <cell r="D191" t="str">
            <v>Ca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705849</v>
          </cell>
          <cell r="S191">
            <v>705849</v>
          </cell>
        </row>
        <row r="192">
          <cell r="B192" t="str">
            <v>®25</v>
          </cell>
          <cell r="C192" t="str">
            <v>M¸y ®Çm 25T</v>
          </cell>
          <cell r="D192" t="str">
            <v>Ca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505651</v>
          </cell>
          <cell r="S192">
            <v>505651</v>
          </cell>
        </row>
        <row r="193">
          <cell r="B193" t="str">
            <v>®9</v>
          </cell>
          <cell r="C193" t="str">
            <v>M¸y ®Çm 9T</v>
          </cell>
          <cell r="D193" t="str">
            <v>Ca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443844</v>
          </cell>
          <cell r="S193">
            <v>443844</v>
          </cell>
        </row>
        <row r="194">
          <cell r="B194" t="str">
            <v>®b1</v>
          </cell>
          <cell r="C194" t="str">
            <v>M¸y ®Çm bµn 1KW</v>
          </cell>
          <cell r="D194" t="str">
            <v>Ca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32525</v>
          </cell>
          <cell r="S194">
            <v>32525</v>
          </cell>
        </row>
        <row r="195">
          <cell r="B195" t="str">
            <v>® d1,5</v>
          </cell>
          <cell r="C195" t="str">
            <v>M¸y ®Çm dïi 1,5KW</v>
          </cell>
          <cell r="D195" t="str">
            <v>Ca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37456</v>
          </cell>
          <cell r="S195">
            <v>37456</v>
          </cell>
        </row>
        <row r="196">
          <cell r="B196" t="str">
            <v>bn20</v>
          </cell>
          <cell r="C196" t="str">
            <v>M¸y b¬m n­íc 20KW</v>
          </cell>
          <cell r="D196" t="str">
            <v>Ca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107630</v>
          </cell>
          <cell r="S196">
            <v>107630</v>
          </cell>
        </row>
        <row r="197">
          <cell r="B197" t="str">
            <v>bn75</v>
          </cell>
          <cell r="C197" t="str">
            <v>M¸y b¬m n­íc 75CV</v>
          </cell>
          <cell r="D197" t="str">
            <v>Ca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466499</v>
          </cell>
          <cell r="S197">
            <v>466499</v>
          </cell>
        </row>
        <row r="198">
          <cell r="B198" t="str">
            <v>cc</v>
          </cell>
          <cell r="C198" t="str">
            <v>M¸y c¾t</v>
          </cell>
          <cell r="D198" t="str">
            <v>Ca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39789</v>
          </cell>
          <cell r="S198">
            <v>39789</v>
          </cell>
        </row>
        <row r="199">
          <cell r="B199" t="str">
            <v>c«5</v>
          </cell>
          <cell r="C199" t="str">
            <v>M¸y c¾t èng 5KW</v>
          </cell>
          <cell r="D199" t="str">
            <v>Ca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46496</v>
          </cell>
          <cell r="S199">
            <v>46496</v>
          </cell>
        </row>
        <row r="200">
          <cell r="B200" t="str">
            <v>ct</v>
          </cell>
          <cell r="C200" t="str">
            <v>M¸y c¾t thÐp</v>
          </cell>
          <cell r="D200" t="str">
            <v>Ca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164322</v>
          </cell>
          <cell r="S200">
            <v>164322</v>
          </cell>
        </row>
        <row r="201">
          <cell r="B201" t="str">
            <v>cuct</v>
          </cell>
          <cell r="C201" t="str">
            <v>M¸y c¾t uèn cèt thÐp</v>
          </cell>
          <cell r="D201" t="str">
            <v>Ca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39789</v>
          </cell>
          <cell r="S201">
            <v>39789</v>
          </cell>
        </row>
        <row r="202">
          <cell r="B202" t="str">
            <v>c «</v>
          </cell>
          <cell r="C202" t="str">
            <v>M¸y cuèn èng</v>
          </cell>
          <cell r="D202" t="str">
            <v>Ca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43589</v>
          </cell>
          <cell r="S202">
            <v>43589</v>
          </cell>
        </row>
        <row r="203">
          <cell r="B203" t="str">
            <v>h23</v>
          </cell>
          <cell r="C203" t="str">
            <v>M¸y hµn 23KW</v>
          </cell>
          <cell r="D203" t="str">
            <v>Ca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77338</v>
          </cell>
          <cell r="S203">
            <v>77338</v>
          </cell>
        </row>
        <row r="204">
          <cell r="B204" t="str">
            <v>kbt</v>
          </cell>
          <cell r="C204" t="str">
            <v>M¸y khoan BT</v>
          </cell>
          <cell r="D204" t="str">
            <v>Ca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27758</v>
          </cell>
          <cell r="S204">
            <v>27758</v>
          </cell>
        </row>
        <row r="205">
          <cell r="B205" t="str">
            <v>ks4,5</v>
          </cell>
          <cell r="C205" t="str">
            <v>M¸y khoan s¾t</v>
          </cell>
          <cell r="D205" t="str">
            <v>Ca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72334</v>
          </cell>
          <cell r="S205">
            <v>72334</v>
          </cell>
        </row>
        <row r="206">
          <cell r="B206" t="str">
            <v>l8,5</v>
          </cell>
          <cell r="C206" t="str">
            <v>M¸y lu 8.5T</v>
          </cell>
          <cell r="D206" t="str">
            <v>Ca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252823</v>
          </cell>
          <cell r="S206">
            <v>252823</v>
          </cell>
        </row>
        <row r="207">
          <cell r="B207" t="str">
            <v>lc15</v>
          </cell>
          <cell r="C207" t="str">
            <v>M¸y luån c¸p 15KW</v>
          </cell>
          <cell r="D207" t="str">
            <v>Ca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211837</v>
          </cell>
          <cell r="S207">
            <v>211837</v>
          </cell>
        </row>
        <row r="208">
          <cell r="B208" t="str">
            <v>nk10</v>
          </cell>
          <cell r="C208" t="str">
            <v>M¸y nÐn khÝ 10m3/ph</v>
          </cell>
          <cell r="D208" t="str">
            <v>Ca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387267</v>
          </cell>
          <cell r="S208">
            <v>387267</v>
          </cell>
        </row>
        <row r="209">
          <cell r="B209" t="str">
            <v>nk6</v>
          </cell>
          <cell r="C209" t="str">
            <v>M¸y nÐn khÝ 6m3/ph</v>
          </cell>
          <cell r="D209" t="str">
            <v>Ca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315177</v>
          </cell>
          <cell r="S209">
            <v>315177</v>
          </cell>
        </row>
        <row r="210">
          <cell r="B210" t="str">
            <v>u110</v>
          </cell>
          <cell r="C210" t="str">
            <v>M¸y ñi 110cv</v>
          </cell>
          <cell r="D210" t="str">
            <v>Ca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669348</v>
          </cell>
          <cell r="S210">
            <v>669348</v>
          </cell>
        </row>
        <row r="211">
          <cell r="B211" t="str">
            <v>r20</v>
          </cell>
          <cell r="C211" t="str">
            <v>M¸y r¶i 20T/h</v>
          </cell>
          <cell r="D211" t="str">
            <v>Ca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643252</v>
          </cell>
          <cell r="S211">
            <v>643252</v>
          </cell>
        </row>
        <row r="212">
          <cell r="B212" t="str">
            <v>r50-60</v>
          </cell>
          <cell r="C212" t="str">
            <v>M¸y r¶i 50-60m3/h</v>
          </cell>
          <cell r="D212" t="str">
            <v>Ca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1177680</v>
          </cell>
          <cell r="S212">
            <v>1177680</v>
          </cell>
        </row>
        <row r="213">
          <cell r="B213" t="str">
            <v>s110</v>
          </cell>
          <cell r="C213" t="str">
            <v>M¸y san 110cv</v>
          </cell>
          <cell r="D213" t="str">
            <v>Ca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584271</v>
          </cell>
          <cell r="S213">
            <v>584271</v>
          </cell>
        </row>
        <row r="214">
          <cell r="B214" t="str">
            <v>t250</v>
          </cell>
          <cell r="C214" t="str">
            <v>M¸y trén 250l</v>
          </cell>
          <cell r="D214" t="str">
            <v>Ca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96272</v>
          </cell>
          <cell r="S214">
            <v>96272</v>
          </cell>
        </row>
        <row r="215">
          <cell r="B215" t="str">
            <v>t80</v>
          </cell>
          <cell r="C215" t="str">
            <v>M¸y trén v÷a 80l</v>
          </cell>
          <cell r="D215" t="str">
            <v>Ca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45294</v>
          </cell>
          <cell r="S215">
            <v>45294</v>
          </cell>
        </row>
        <row r="216">
          <cell r="B216" t="str">
            <v>td d</v>
          </cell>
          <cell r="C216" t="str">
            <v>M¸y trén dung dÞch</v>
          </cell>
          <cell r="D216" t="str">
            <v>Ca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233437</v>
          </cell>
          <cell r="S216">
            <v>233437</v>
          </cell>
        </row>
        <row r="217">
          <cell r="B217" t="str">
            <v>vt0,8</v>
          </cell>
          <cell r="C217" t="str">
            <v>M¸y vËn th¨ng 0,8T</v>
          </cell>
          <cell r="D217" t="str">
            <v>Ca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54495</v>
          </cell>
          <cell r="S217">
            <v>54495</v>
          </cell>
        </row>
        <row r="218">
          <cell r="B218" t="str">
            <v>x0,6</v>
          </cell>
          <cell r="C218" t="str">
            <v>M¸y xóc 0,6m3</v>
          </cell>
          <cell r="D218" t="str">
            <v>Ca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469958</v>
          </cell>
          <cell r="S218">
            <v>469958</v>
          </cell>
        </row>
        <row r="219">
          <cell r="B219" t="str">
            <v>x1,25</v>
          </cell>
          <cell r="C219" t="str">
            <v>M¸y xóc 1,25m3</v>
          </cell>
          <cell r="D219" t="str">
            <v>Ca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1238930</v>
          </cell>
          <cell r="S219">
            <v>1238930</v>
          </cell>
        </row>
        <row r="220">
          <cell r="B220" t="str">
            <v>sr</v>
          </cell>
          <cell r="C220" t="str">
            <v>M¸y sµng rung</v>
          </cell>
          <cell r="D220" t="str">
            <v>Ca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591646</v>
          </cell>
          <cell r="S220">
            <v>591646</v>
          </cell>
        </row>
        <row r="221">
          <cell r="B221" t="str">
            <v>b200</v>
          </cell>
          <cell r="C221" t="str">
            <v>M¸y b¬m 200m3/h</v>
          </cell>
          <cell r="D221" t="str">
            <v>Ca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39230</v>
          </cell>
          <cell r="S221">
            <v>39230</v>
          </cell>
        </row>
        <row r="222">
          <cell r="B222" t="str">
            <v>plx3</v>
          </cell>
          <cell r="C222" t="str">
            <v>Pal¨ng xÝch 3T</v>
          </cell>
          <cell r="D222" t="str">
            <v>Ca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100000</v>
          </cell>
          <cell r="S222">
            <v>100000</v>
          </cell>
        </row>
        <row r="223">
          <cell r="B223" t="str">
            <v>sl200</v>
          </cell>
          <cell r="C223" t="str">
            <v>Sµ lan 200T</v>
          </cell>
          <cell r="D223" t="str">
            <v>Ca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325023</v>
          </cell>
          <cell r="S223">
            <v>325023</v>
          </cell>
        </row>
        <row r="224">
          <cell r="B224" t="str">
            <v>sl400</v>
          </cell>
          <cell r="C224" t="str">
            <v>Sµ lan 400T</v>
          </cell>
          <cell r="D224" t="str">
            <v>Ca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670875</v>
          </cell>
          <cell r="S224">
            <v>670875</v>
          </cell>
        </row>
        <row r="225">
          <cell r="B225" t="str">
            <v>tk150</v>
          </cell>
          <cell r="C225" t="str">
            <v>Tµu kÐo 150cv</v>
          </cell>
          <cell r="D225" t="str">
            <v>Ca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775474</v>
          </cell>
          <cell r="S225">
            <v>775474</v>
          </cell>
        </row>
        <row r="226">
          <cell r="B226" t="str">
            <v>t®5</v>
          </cell>
          <cell r="C226" t="str">
            <v>Têi ®iÖn 5T</v>
          </cell>
          <cell r="D226" t="str">
            <v>Ca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70440</v>
          </cell>
          <cell r="S226">
            <v>70440</v>
          </cell>
        </row>
        <row r="227">
          <cell r="B227" t="str">
            <v>tt20-25</v>
          </cell>
          <cell r="C227" t="str">
            <v>Tr¹m trén 20-25T/h</v>
          </cell>
          <cell r="D227" t="str">
            <v>Ca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5156262</v>
          </cell>
          <cell r="S227">
            <v>5156262</v>
          </cell>
        </row>
        <row r="228">
          <cell r="B228" t="str">
            <v>tt50-60</v>
          </cell>
          <cell r="C228" t="str">
            <v>Tr¹m trén 50-60T/h</v>
          </cell>
          <cell r="D228" t="str">
            <v>Ca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9895724</v>
          </cell>
          <cell r="S228">
            <v>9895724</v>
          </cell>
        </row>
        <row r="229">
          <cell r="B229" t="str">
            <v>®k+m</v>
          </cell>
          <cell r="C229" t="str">
            <v>Xe ®Çu kÐo vµ moãc</v>
          </cell>
          <cell r="D229" t="str">
            <v>Ca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582634</v>
          </cell>
          <cell r="S229">
            <v>582634</v>
          </cell>
        </row>
        <row r="230">
          <cell r="B230" t="str">
            <v>xld</v>
          </cell>
          <cell r="C230" t="str">
            <v>Xe lao dÇm</v>
          </cell>
          <cell r="D230" t="str">
            <v>Ca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2382049</v>
          </cell>
          <cell r="S230">
            <v>2382049</v>
          </cell>
        </row>
        <row r="231">
          <cell r="B231" t="str">
            <v>kn</v>
          </cell>
          <cell r="C231" t="str">
            <v>M¸y khoan VRM 1500/800 HD</v>
          </cell>
          <cell r="D231" t="str">
            <v>Ca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6094532</v>
          </cell>
          <cell r="S231">
            <v>6094532</v>
          </cell>
        </row>
        <row r="232">
          <cell r="B232" t="str">
            <v>ps</v>
          </cell>
          <cell r="C232" t="str">
            <v>M¸y phun s¬n</v>
          </cell>
          <cell r="D232" t="str">
            <v>Ca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28832</v>
          </cell>
          <cell r="S232">
            <v>28832</v>
          </cell>
        </row>
        <row r="233">
          <cell r="B233" t="str">
            <v>b50</v>
          </cell>
          <cell r="C233" t="str">
            <v>M¸y B¬m BT 50m3/h</v>
          </cell>
          <cell r="D233" t="str">
            <v>Ca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1433318</v>
          </cell>
          <cell r="S233">
            <v>1433318</v>
          </cell>
        </row>
        <row r="234">
          <cell r="S234">
            <v>0</v>
          </cell>
        </row>
        <row r="235">
          <cell r="S235">
            <v>0</v>
          </cell>
        </row>
        <row r="236">
          <cell r="S236">
            <v>0</v>
          </cell>
        </row>
        <row r="237">
          <cell r="S237">
            <v>0</v>
          </cell>
        </row>
        <row r="238">
          <cell r="S2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  <sheetName val="Phi moi gioi"/>
      <sheetName val="DS LD"/>
      <sheetName val="Sheet1"/>
      <sheetName val="LD H.Lon chua x.c"/>
      <sheetName val="00000000"/>
      <sheetName val="10000000"/>
      <sheetName val="30000000"/>
      <sheetName val="20000000"/>
      <sheetName val="40000000"/>
      <sheetName val="XL4Test5"/>
      <sheetName val="ptdg"/>
      <sheetName val="VL-NC-M"/>
      <sheetName val="dg-VTu"/>
      <sheetName val="Tinh BT"/>
      <sheetName val="IN PHIEU L 11"/>
      <sheetName val="IN PHIEU 12"/>
      <sheetName val="TAM UNG 12"/>
      <sheetName val="LUONG 12"/>
      <sheetName val="TAM UNG 01"/>
      <sheetName val="IN PHIEU L 12"/>
      <sheetName val="LUONG 01"/>
      <sheetName val="Bang vi du tron"/>
      <sheetName val="XL4Poppy"/>
      <sheetName val="PT_DGCT"/>
      <sheetName val="BILL_TH"/>
      <sheetName val="Sheet2"/>
      <sheetName val="Sheet3"/>
      <sheetName val="Tke"/>
    </sheetNames>
    <sheetDataSet>
      <sheetData sheetId="0" refreshError="1">
        <row r="8">
          <cell r="B8" t="str">
            <v>®cp</v>
          </cell>
          <cell r="C8" t="str">
            <v>§¸ d¨m cÊp phèi</v>
          </cell>
          <cell r="D8" t="str">
            <v>m3</v>
          </cell>
          <cell r="E8">
            <v>0</v>
          </cell>
          <cell r="F8">
            <v>0</v>
          </cell>
          <cell r="G8">
            <v>71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192519</v>
          </cell>
          <cell r="R8">
            <v>110000</v>
          </cell>
          <cell r="S8">
            <v>110000</v>
          </cell>
        </row>
        <row r="9">
          <cell r="E9">
            <v>1.6</v>
          </cell>
          <cell r="F9" t="str">
            <v>¤ t«</v>
          </cell>
          <cell r="G9">
            <v>43</v>
          </cell>
          <cell r="H9">
            <v>5</v>
          </cell>
          <cell r="I9">
            <v>2</v>
          </cell>
          <cell r="J9">
            <v>1.1000000000000001</v>
          </cell>
          <cell r="K9">
            <v>1.1499999999999999</v>
          </cell>
          <cell r="L9">
            <v>1.05</v>
          </cell>
          <cell r="M9">
            <v>1644</v>
          </cell>
          <cell r="N9">
            <v>136267</v>
          </cell>
          <cell r="O9">
            <v>10045</v>
          </cell>
          <cell r="P9">
            <v>4000</v>
          </cell>
          <cell r="Q9">
            <v>150312</v>
          </cell>
          <cell r="R9">
            <v>0</v>
          </cell>
          <cell r="S9">
            <v>0</v>
          </cell>
        </row>
        <row r="10">
          <cell r="E10">
            <v>1.6</v>
          </cell>
          <cell r="F10" t="str">
            <v>¤ t«</v>
          </cell>
          <cell r="G10">
            <v>28</v>
          </cell>
          <cell r="H10">
            <v>3</v>
          </cell>
          <cell r="I10">
            <v>2</v>
          </cell>
          <cell r="J10">
            <v>1.1000000000000001</v>
          </cell>
          <cell r="K10">
            <v>1.1499999999999999</v>
          </cell>
          <cell r="L10">
            <v>1.05</v>
          </cell>
          <cell r="M10">
            <v>782</v>
          </cell>
          <cell r="N10">
            <v>42207</v>
          </cell>
          <cell r="O10">
            <v>0</v>
          </cell>
          <cell r="P10">
            <v>0</v>
          </cell>
          <cell r="Q10">
            <v>42207</v>
          </cell>
          <cell r="R10">
            <v>0</v>
          </cell>
          <cell r="S10">
            <v>0</v>
          </cell>
        </row>
        <row r="11">
          <cell r="B11" t="str">
            <v>®0,5x1</v>
          </cell>
          <cell r="C11" t="str">
            <v xml:space="preserve">§¸ d¨m 0,5 x 1     </v>
          </cell>
          <cell r="D11" t="str">
            <v>m3</v>
          </cell>
          <cell r="E11">
            <v>0</v>
          </cell>
          <cell r="F11">
            <v>0</v>
          </cell>
          <cell r="G11">
            <v>71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192519</v>
          </cell>
          <cell r="R11">
            <v>110000</v>
          </cell>
          <cell r="S11">
            <v>110000</v>
          </cell>
        </row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R12">
            <v>0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O13">
            <v>0</v>
          </cell>
          <cell r="P13">
            <v>0</v>
          </cell>
          <cell r="Q13">
            <v>42207</v>
          </cell>
          <cell r="R13">
            <v>0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E14">
            <v>0</v>
          </cell>
          <cell r="F14">
            <v>0</v>
          </cell>
          <cell r="G14">
            <v>71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R15">
            <v>0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O16">
            <v>0</v>
          </cell>
          <cell r="P16">
            <v>0</v>
          </cell>
          <cell r="Q16">
            <v>42207</v>
          </cell>
          <cell r="R16">
            <v>0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E17">
            <v>0</v>
          </cell>
          <cell r="F17">
            <v>0</v>
          </cell>
          <cell r="G17">
            <v>71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R18">
            <v>0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O19">
            <v>0</v>
          </cell>
          <cell r="P19">
            <v>0</v>
          </cell>
          <cell r="Q19">
            <v>40888</v>
          </cell>
          <cell r="R19">
            <v>0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E20">
            <v>0</v>
          </cell>
          <cell r="F20">
            <v>0</v>
          </cell>
          <cell r="G20">
            <v>71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R21">
            <v>0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O22">
            <v>0</v>
          </cell>
          <cell r="P22">
            <v>0</v>
          </cell>
          <cell r="Q22">
            <v>40888</v>
          </cell>
          <cell r="R22">
            <v>0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E23">
            <v>0</v>
          </cell>
          <cell r="F23">
            <v>0</v>
          </cell>
          <cell r="G23">
            <v>71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R24">
            <v>0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O25">
            <v>0</v>
          </cell>
          <cell r="P25">
            <v>0</v>
          </cell>
          <cell r="Q25">
            <v>39569</v>
          </cell>
          <cell r="R25">
            <v>0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E26">
            <v>0</v>
          </cell>
          <cell r="F26">
            <v>0</v>
          </cell>
          <cell r="G26">
            <v>60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K27">
            <v>0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P27">
            <v>0</v>
          </cell>
          <cell r="Q27">
            <v>92354</v>
          </cell>
          <cell r="R27">
            <v>0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K28">
            <v>0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P28">
            <v>0</v>
          </cell>
          <cell r="Q28">
            <v>30470</v>
          </cell>
          <cell r="R28">
            <v>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E29">
            <v>0</v>
          </cell>
          <cell r="F29">
            <v>0</v>
          </cell>
          <cell r="G29">
            <v>60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K30">
            <v>0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P30">
            <v>0</v>
          </cell>
          <cell r="Q30">
            <v>102781</v>
          </cell>
          <cell r="R30">
            <v>0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K31">
            <v>0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P31">
            <v>0</v>
          </cell>
          <cell r="Q31">
            <v>29645</v>
          </cell>
          <cell r="R31">
            <v>0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E32"/>
          <cell r="F32"/>
          <cell r="G32">
            <v>71</v>
          </cell>
          <cell r="H32"/>
          <cell r="I32"/>
          <cell r="J32"/>
          <cell r="K32"/>
          <cell r="L32"/>
          <cell r="M32" t="b">
            <v>0</v>
          </cell>
          <cell r="N32"/>
          <cell r="O32"/>
          <cell r="P32"/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R33">
            <v>0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O34">
            <v>0</v>
          </cell>
          <cell r="P34">
            <v>0</v>
          </cell>
          <cell r="Q34">
            <v>33574</v>
          </cell>
          <cell r="R34">
            <v>0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E35">
            <v>0</v>
          </cell>
          <cell r="F35">
            <v>0</v>
          </cell>
          <cell r="G35">
            <v>71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R36">
            <v>0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O37">
            <v>0</v>
          </cell>
          <cell r="P37">
            <v>0</v>
          </cell>
          <cell r="Q37">
            <v>28778</v>
          </cell>
          <cell r="R37">
            <v>0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E38">
            <v>0</v>
          </cell>
          <cell r="F38">
            <v>0</v>
          </cell>
          <cell r="G38">
            <v>60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K39">
            <v>0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P39">
            <v>0</v>
          </cell>
          <cell r="Q39">
            <v>92354</v>
          </cell>
          <cell r="R39">
            <v>0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K40">
            <v>0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P40">
            <v>0</v>
          </cell>
          <cell r="Q40">
            <v>30470</v>
          </cell>
          <cell r="R40">
            <v>6900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E41">
            <v>0</v>
          </cell>
          <cell r="F41">
            <v>0</v>
          </cell>
          <cell r="G41">
            <v>60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K42">
            <v>0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P42">
            <v>0</v>
          </cell>
          <cell r="Q42">
            <v>78500</v>
          </cell>
          <cell r="R42">
            <v>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K43">
            <v>0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P43">
            <v>0</v>
          </cell>
          <cell r="Q43">
            <v>25899</v>
          </cell>
          <cell r="R43">
            <v>0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E44">
            <v>0</v>
          </cell>
          <cell r="F44">
            <v>0</v>
          </cell>
          <cell r="G44">
            <v>60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K45">
            <v>0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P45">
            <v>0</v>
          </cell>
          <cell r="Q45">
            <v>78500</v>
          </cell>
          <cell r="R45">
            <v>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K46">
            <v>0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P46">
            <v>0</v>
          </cell>
          <cell r="Q46">
            <v>25899</v>
          </cell>
          <cell r="R46">
            <v>0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E47">
            <v>0</v>
          </cell>
          <cell r="F47">
            <v>0</v>
          </cell>
          <cell r="G47">
            <v>60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K48">
            <v>0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P48">
            <v>0</v>
          </cell>
          <cell r="Q48">
            <v>78500</v>
          </cell>
          <cell r="R48">
            <v>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K49">
            <v>0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P49">
            <v>0</v>
          </cell>
          <cell r="Q49">
            <v>25899</v>
          </cell>
          <cell r="R49">
            <v>0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E50">
            <v>0</v>
          </cell>
          <cell r="F50">
            <v>0</v>
          </cell>
          <cell r="G50">
            <v>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K51">
            <v>0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P51">
            <v>0</v>
          </cell>
          <cell r="Q51">
            <v>111249</v>
          </cell>
          <cell r="R51">
            <v>0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K52">
            <v>0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P52">
            <v>0</v>
          </cell>
          <cell r="Q52">
            <v>38113</v>
          </cell>
          <cell r="R52">
            <v>0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E53">
            <v>0</v>
          </cell>
          <cell r="F53">
            <v>0</v>
          </cell>
          <cell r="G53">
            <v>60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K54">
            <v>0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P54">
            <v>0</v>
          </cell>
          <cell r="Q54">
            <v>111249</v>
          </cell>
          <cell r="R54">
            <v>0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K55">
            <v>0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P55">
            <v>0</v>
          </cell>
          <cell r="Q55">
            <v>38113</v>
          </cell>
          <cell r="R55">
            <v>0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E56">
            <v>0</v>
          </cell>
          <cell r="F56">
            <v>0</v>
          </cell>
          <cell r="G56">
            <v>60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K57">
            <v>0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P57">
            <v>0</v>
          </cell>
          <cell r="Q57">
            <v>92354</v>
          </cell>
          <cell r="R57">
            <v>0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K58">
            <v>0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P58">
            <v>0</v>
          </cell>
          <cell r="Q58">
            <v>30470</v>
          </cell>
          <cell r="R58">
            <v>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E59">
            <v>0</v>
          </cell>
          <cell r="F59">
            <v>0</v>
          </cell>
          <cell r="G59">
            <v>60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K60">
            <v>0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P60">
            <v>0</v>
          </cell>
          <cell r="Q60">
            <v>92354</v>
          </cell>
          <cell r="R60">
            <v>0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K61">
            <v>0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P61">
            <v>0</v>
          </cell>
          <cell r="Q61">
            <v>30470</v>
          </cell>
          <cell r="R61">
            <v>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E62">
            <v>0</v>
          </cell>
          <cell r="F62">
            <v>0</v>
          </cell>
          <cell r="G62">
            <v>60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K63">
            <v>0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P63">
            <v>0</v>
          </cell>
          <cell r="Q63">
            <v>92354</v>
          </cell>
          <cell r="R63">
            <v>0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K64">
            <v>0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P64">
            <v>0</v>
          </cell>
          <cell r="Q64">
            <v>30470</v>
          </cell>
          <cell r="R64">
            <v>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E66">
            <v>0</v>
          </cell>
          <cell r="F66">
            <v>0</v>
          </cell>
          <cell r="G66">
            <v>60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K67">
            <v>0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P67">
            <v>0</v>
          </cell>
          <cell r="Q67">
            <v>92354</v>
          </cell>
          <cell r="R67">
            <v>0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K68">
            <v>0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P68">
            <v>0</v>
          </cell>
          <cell r="Q68">
            <v>30470</v>
          </cell>
          <cell r="R68">
            <v>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E69">
            <v>0</v>
          </cell>
          <cell r="F69">
            <v>0</v>
          </cell>
          <cell r="G69">
            <v>60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K70">
            <v>0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P70">
            <v>0</v>
          </cell>
          <cell r="Q70">
            <v>92354</v>
          </cell>
          <cell r="R70">
            <v>0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K71">
            <v>0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P71">
            <v>0</v>
          </cell>
          <cell r="Q71">
            <v>30470</v>
          </cell>
          <cell r="R71">
            <v>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E72">
            <v>0</v>
          </cell>
          <cell r="F72">
            <v>0</v>
          </cell>
          <cell r="G72">
            <v>60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K73">
            <v>0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P73">
            <v>0</v>
          </cell>
          <cell r="Q73">
            <v>92354</v>
          </cell>
          <cell r="R73">
            <v>0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K74">
            <v>0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P74">
            <v>0</v>
          </cell>
          <cell r="Q74">
            <v>30470</v>
          </cell>
          <cell r="R74">
            <v>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E75">
            <v>0</v>
          </cell>
          <cell r="F75">
            <v>0</v>
          </cell>
          <cell r="G75">
            <v>60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K76">
            <v>0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P76">
            <v>0</v>
          </cell>
          <cell r="Q76">
            <v>92354</v>
          </cell>
          <cell r="R76">
            <v>0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K77">
            <v>0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P77">
            <v>0</v>
          </cell>
          <cell r="Q77">
            <v>30470</v>
          </cell>
          <cell r="R77">
            <v>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E78">
            <v>0</v>
          </cell>
          <cell r="F78">
            <v>0</v>
          </cell>
          <cell r="G78">
            <v>60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K79">
            <v>0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P79">
            <v>0</v>
          </cell>
          <cell r="Q79">
            <v>92354</v>
          </cell>
          <cell r="R79">
            <v>0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K80">
            <v>0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P80">
            <v>0</v>
          </cell>
          <cell r="Q80">
            <v>30470</v>
          </cell>
          <cell r="R80">
            <v>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E81">
            <v>0</v>
          </cell>
          <cell r="F81">
            <v>0</v>
          </cell>
          <cell r="G81">
            <v>60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K82">
            <v>0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P82">
            <v>0</v>
          </cell>
          <cell r="Q82">
            <v>92354</v>
          </cell>
          <cell r="R82">
            <v>0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K83">
            <v>0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P83">
            <v>0</v>
          </cell>
          <cell r="Q83">
            <v>30470</v>
          </cell>
          <cell r="R83">
            <v>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E84">
            <v>0</v>
          </cell>
          <cell r="F84">
            <v>0</v>
          </cell>
          <cell r="G84">
            <v>60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K85">
            <v>0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P85">
            <v>0</v>
          </cell>
          <cell r="Q85">
            <v>92354</v>
          </cell>
          <cell r="R85">
            <v>0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K86">
            <v>0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P86">
            <v>0</v>
          </cell>
          <cell r="Q86">
            <v>30470</v>
          </cell>
          <cell r="R86">
            <v>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E87">
            <v>0</v>
          </cell>
          <cell r="F87">
            <v>0</v>
          </cell>
          <cell r="G87">
            <v>60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K88">
            <v>0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P88">
            <v>0</v>
          </cell>
          <cell r="Q88">
            <v>102781</v>
          </cell>
          <cell r="R88">
            <v>0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K89">
            <v>0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P89">
            <v>0</v>
          </cell>
          <cell r="Q89">
            <v>29645</v>
          </cell>
          <cell r="R89">
            <v>0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E90">
            <v>0</v>
          </cell>
          <cell r="F90">
            <v>0</v>
          </cell>
          <cell r="G90">
            <v>60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K91">
            <v>0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P91">
            <v>0</v>
          </cell>
          <cell r="Q91">
            <v>102781</v>
          </cell>
          <cell r="R91">
            <v>0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K92">
            <v>0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P92">
            <v>0</v>
          </cell>
          <cell r="Q92">
            <v>29645</v>
          </cell>
          <cell r="R92">
            <v>0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E93">
            <v>0</v>
          </cell>
          <cell r="F93">
            <v>0</v>
          </cell>
          <cell r="G93">
            <v>60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K94">
            <v>0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P94">
            <v>0</v>
          </cell>
          <cell r="Q94">
            <v>102781</v>
          </cell>
          <cell r="R94">
            <v>0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K95">
            <v>0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P95">
            <v>0</v>
          </cell>
          <cell r="Q95">
            <v>29645</v>
          </cell>
          <cell r="R95">
            <v>0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E96">
            <v>0</v>
          </cell>
          <cell r="F96">
            <v>0</v>
          </cell>
          <cell r="G96">
            <v>60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B97" t="str">
            <v>kn</v>
          </cell>
          <cell r="C97" t="str">
            <v xml:space="preserve">M¸y khoan  </v>
          </cell>
          <cell r="D97" t="str">
            <v>Ca</v>
          </cell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K97">
            <v>0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P97">
            <v>0</v>
          </cell>
          <cell r="Q97">
            <v>102781</v>
          </cell>
          <cell r="R97">
            <v>0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K98">
            <v>0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P98">
            <v>0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600</v>
          </cell>
          <cell r="S123">
            <v>600</v>
          </cell>
        </row>
        <row r="128">
          <cell r="L128">
            <v>1.05</v>
          </cell>
          <cell r="M128">
            <v>805</v>
          </cell>
          <cell r="N128">
            <v>14337</v>
          </cell>
          <cell r="O128">
            <v>16133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6">
          <cell r="B136"/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N"/>
      <sheetName val="CT"/>
      <sheetName val="NXT"/>
      <sheetName val="Nhap"/>
      <sheetName val="THVT_CD"/>
      <sheetName val="TINH TIEU HAO "/>
      <sheetName val="XXXXXXXX"/>
      <sheetName val="00000000"/>
      <sheetName val="20000000"/>
      <sheetName val="10000000"/>
      <sheetName val="30000000"/>
      <sheetName val="XL4Test5"/>
    </sheetNames>
    <sheetDataSet>
      <sheetData sheetId="0"/>
      <sheetData sheetId="1"/>
      <sheetData sheetId="2" refreshError="1">
        <row r="7">
          <cell r="O7" t="str">
            <v>Thµnh</v>
          </cell>
        </row>
        <row r="8">
          <cell r="O8" t="str">
            <v xml:space="preserve"> tiÒn</v>
          </cell>
        </row>
        <row r="10">
          <cell r="O10">
            <v>5842128.5999999996</v>
          </cell>
        </row>
        <row r="11">
          <cell r="O11">
            <v>872434.87439999986</v>
          </cell>
        </row>
        <row r="12">
          <cell r="O12">
            <v>8794750</v>
          </cell>
        </row>
        <row r="13">
          <cell r="O13">
            <v>157000</v>
          </cell>
        </row>
        <row r="14">
          <cell r="O14">
            <v>6412400</v>
          </cell>
        </row>
        <row r="15">
          <cell r="O15">
            <v>3521280.0000000005</v>
          </cell>
        </row>
        <row r="16">
          <cell r="O16">
            <v>0</v>
          </cell>
        </row>
        <row r="17">
          <cell r="O17">
            <v>300000</v>
          </cell>
        </row>
        <row r="18">
          <cell r="O18">
            <v>300000</v>
          </cell>
        </row>
        <row r="19">
          <cell r="O19">
            <v>462500</v>
          </cell>
        </row>
        <row r="20">
          <cell r="O20">
            <v>71676</v>
          </cell>
        </row>
        <row r="21">
          <cell r="O21">
            <v>196000</v>
          </cell>
        </row>
        <row r="22">
          <cell r="O22">
            <v>110000</v>
          </cell>
        </row>
        <row r="23">
          <cell r="O23">
            <v>107084</v>
          </cell>
        </row>
        <row r="24">
          <cell r="O24">
            <v>5114128.5</v>
          </cell>
        </row>
        <row r="25">
          <cell r="O25">
            <v>36464990</v>
          </cell>
        </row>
        <row r="26">
          <cell r="O26">
            <v>7406320</v>
          </cell>
        </row>
        <row r="27">
          <cell r="O27">
            <v>2177133</v>
          </cell>
        </row>
        <row r="28">
          <cell r="O28">
            <v>8867589</v>
          </cell>
        </row>
        <row r="29">
          <cell r="O29">
            <v>513700</v>
          </cell>
        </row>
        <row r="30">
          <cell r="O30">
            <v>0</v>
          </cell>
        </row>
        <row r="31">
          <cell r="O31">
            <v>215200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142000</v>
          </cell>
        </row>
        <row r="35">
          <cell r="O35">
            <v>25909335</v>
          </cell>
        </row>
        <row r="36">
          <cell r="O36">
            <v>4650480</v>
          </cell>
        </row>
        <row r="37">
          <cell r="O37">
            <v>1367037</v>
          </cell>
        </row>
        <row r="38">
          <cell r="O38">
            <v>5086834</v>
          </cell>
        </row>
        <row r="39">
          <cell r="O39">
            <v>300000</v>
          </cell>
        </row>
        <row r="40">
          <cell r="O40">
            <v>0</v>
          </cell>
        </row>
        <row r="41">
          <cell r="O41">
            <v>300000</v>
          </cell>
        </row>
        <row r="42">
          <cell r="O42">
            <v>196000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426000</v>
          </cell>
        </row>
        <row r="46">
          <cell r="O46">
            <v>10895100</v>
          </cell>
        </row>
        <row r="47">
          <cell r="O47">
            <v>4835079</v>
          </cell>
        </row>
        <row r="48">
          <cell r="O48">
            <v>55500</v>
          </cell>
        </row>
        <row r="49">
          <cell r="O49">
            <v>220000</v>
          </cell>
        </row>
        <row r="50">
          <cell r="O50">
            <v>124931.4</v>
          </cell>
        </row>
        <row r="51">
          <cell r="O51">
            <v>75000</v>
          </cell>
        </row>
        <row r="52">
          <cell r="O52">
            <v>0</v>
          </cell>
        </row>
        <row r="53">
          <cell r="O53">
            <v>1027400</v>
          </cell>
        </row>
        <row r="54">
          <cell r="O54">
            <v>6877000</v>
          </cell>
        </row>
        <row r="55">
          <cell r="O55">
            <v>23749980</v>
          </cell>
        </row>
        <row r="56">
          <cell r="O56">
            <v>8488260</v>
          </cell>
        </row>
        <row r="57">
          <cell r="O57">
            <v>15012397.054545457</v>
          </cell>
        </row>
        <row r="58">
          <cell r="O58">
            <v>69404508</v>
          </cell>
        </row>
        <row r="59">
          <cell r="O59">
            <v>9241305.5999999996</v>
          </cell>
        </row>
        <row r="60">
          <cell r="O60">
            <v>11399056</v>
          </cell>
        </row>
        <row r="61">
          <cell r="O61">
            <v>14599000</v>
          </cell>
        </row>
        <row r="62">
          <cell r="O62">
            <v>2240000</v>
          </cell>
        </row>
        <row r="63">
          <cell r="O63">
            <v>3500000</v>
          </cell>
        </row>
        <row r="64">
          <cell r="O64">
            <v>8600000</v>
          </cell>
        </row>
        <row r="65">
          <cell r="O65">
            <v>16858478</v>
          </cell>
        </row>
        <row r="66">
          <cell r="O66">
            <v>9080561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Loading"/>
      <sheetName val="Check C"/>
      <sheetName val="XL4Poppy"/>
      <sheetName val="So lieu chung"/>
      <sheetName val="VL"/>
      <sheetName val="TN"/>
      <sheetName val="ND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F22">
            <v>1160576.3809523811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  <sheetName val="Nhat ky - socai thang _x0005_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398+00-398+577"/>
      <sheetName val="389+613-390+500"/>
      <sheetName val="394+972-395+500"/>
      <sheetName val="395+500-395+700"/>
      <sheetName val="382+750-383+00"/>
      <sheetName val="382+250-382+750"/>
      <sheetName val="382-382+250"/>
      <sheetName val="392+00-392+700"/>
      <sheetName val="392+700-393+100"/>
      <sheetName val="397+150-397+700"/>
      <sheetName val="K396+700-397+150"/>
      <sheetName val="K397+740-K398"/>
      <sheetName val="390+700-391"/>
      <sheetName val="383+00-383+400"/>
      <sheetName val="383+00-383+249"/>
      <sheetName val="383+250-383+500"/>
      <sheetName val="384+200-384+445"/>
      <sheetName val="K383+400-k384+207"/>
      <sheetName val="384+400-384+900"/>
      <sheetName val="393+100-393+500"/>
      <sheetName val="393+512-394+00"/>
      <sheetName val="391+00-391+700"/>
      <sheetName val="391+700-392+00"/>
      <sheetName val="386+250-386+900"/>
      <sheetName val="396+321-396+700"/>
      <sheetName val="394+390+950"/>
      <sheetName val="395+750-396+302"/>
      <sheetName val="381+48-381+613"/>
      <sheetName val="394+00-394+390"/>
      <sheetName val="385+183+385+412"/>
      <sheetName val="386+920-387+700"/>
      <sheetName val="385+412-386+256"/>
      <sheetName val="384+875-385+400"/>
      <sheetName val="389+100-389+613"/>
      <sheetName val="381+613-382+00"/>
      <sheetName val="387+714+389+100"/>
      <sheetName val="380+556-381+00"/>
      <sheetName val="XL4Poppy"/>
      <sheetName val="NC"/>
      <sheetName val="CPTNo"/>
      <sheetName val="A6"/>
      <sheetName val="NEW-PANEL"/>
      <sheetName val="Earthwnrk-E"/>
      <sheetName val="Typical"/>
      <sheetName val="GiaVL"/>
      <sheetName val="Cudvert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">
          <cell r="C7" t="str">
            <v>VËt liÖu</v>
          </cell>
        </row>
        <row r="8">
          <cell r="B8" t="str">
            <v>147</v>
          </cell>
          <cell r="C8" t="str">
            <v>DÇu mazót</v>
          </cell>
          <cell r="D8" t="str">
            <v>kg</v>
          </cell>
          <cell r="F8">
            <v>4900</v>
          </cell>
          <cell r="G8">
            <v>4300</v>
          </cell>
        </row>
        <row r="9">
          <cell r="B9" t="str">
            <v>220</v>
          </cell>
          <cell r="C9" t="str">
            <v>Gç chÌn khi l¾p cÊu kiÖn</v>
          </cell>
          <cell r="D9" t="str">
            <v>m3</v>
          </cell>
          <cell r="F9">
            <v>1700000</v>
          </cell>
          <cell r="G9">
            <v>1364000</v>
          </cell>
        </row>
        <row r="10">
          <cell r="B10" t="str">
            <v>286</v>
          </cell>
          <cell r="C10" t="str">
            <v>Que hµn</v>
          </cell>
          <cell r="D10" t="str">
            <v>kg</v>
          </cell>
          <cell r="F10">
            <v>10000</v>
          </cell>
          <cell r="G10">
            <v>7150</v>
          </cell>
        </row>
        <row r="11">
          <cell r="B11" t="str">
            <v>313</v>
          </cell>
          <cell r="C11" t="str">
            <v>S¾t ®Öm</v>
          </cell>
          <cell r="D11" t="str">
            <v>kg</v>
          </cell>
          <cell r="F11">
            <v>4400</v>
          </cell>
          <cell r="G11">
            <v>3454</v>
          </cell>
        </row>
        <row r="12">
          <cell r="B12" t="str">
            <v>142</v>
          </cell>
          <cell r="C12" t="str">
            <v>D©y ®ay</v>
          </cell>
          <cell r="D12" t="str">
            <v>kg</v>
          </cell>
          <cell r="F12">
            <v>5850</v>
          </cell>
          <cell r="G12">
            <v>10000</v>
          </cell>
        </row>
        <row r="13">
          <cell r="B13" t="str">
            <v>163</v>
          </cell>
          <cell r="C13" t="str">
            <v>GiÊy dÇu</v>
          </cell>
          <cell r="D13" t="str">
            <v>m2</v>
          </cell>
          <cell r="F13">
            <v>1800</v>
          </cell>
          <cell r="G13">
            <v>3400</v>
          </cell>
        </row>
        <row r="14">
          <cell r="B14" t="str">
            <v>274</v>
          </cell>
          <cell r="C14" t="str">
            <v>Nhùa ®­êng</v>
          </cell>
          <cell r="D14" t="str">
            <v>kg</v>
          </cell>
          <cell r="F14">
            <v>3754.2049999999999</v>
          </cell>
          <cell r="G14">
            <v>2450</v>
          </cell>
        </row>
        <row r="15">
          <cell r="B15" t="str">
            <v>430</v>
          </cell>
          <cell r="C15" t="str">
            <v>§¸ d¨m 4x6</v>
          </cell>
          <cell r="D15" t="str">
            <v>m3</v>
          </cell>
          <cell r="F15">
            <v>70013</v>
          </cell>
          <cell r="G15">
            <v>85400</v>
          </cell>
        </row>
        <row r="16">
          <cell r="B16" t="str">
            <v>431</v>
          </cell>
          <cell r="C16" t="str">
            <v>§¸ d¨m lµm tÇng läc</v>
          </cell>
          <cell r="D16" t="str">
            <v>m3</v>
          </cell>
          <cell r="F16">
            <v>80981</v>
          </cell>
          <cell r="G16">
            <v>88000</v>
          </cell>
        </row>
        <row r="17">
          <cell r="B17" t="str">
            <v>231</v>
          </cell>
          <cell r="C17" t="str">
            <v>Gç v¸n</v>
          </cell>
          <cell r="D17" t="str">
            <v>m3</v>
          </cell>
          <cell r="F17">
            <v>1700000</v>
          </cell>
          <cell r="G17">
            <v>1273000</v>
          </cell>
        </row>
        <row r="18">
          <cell r="B18" t="str">
            <v>426</v>
          </cell>
          <cell r="C18" t="str">
            <v>§¸ d¨m</v>
          </cell>
          <cell r="D18" t="str">
            <v>m3</v>
          </cell>
          <cell r="F18">
            <v>75918</v>
          </cell>
          <cell r="G18">
            <v>85400</v>
          </cell>
        </row>
        <row r="19">
          <cell r="B19" t="str">
            <v>434</v>
          </cell>
          <cell r="C19" t="str">
            <v>§¸ héc</v>
          </cell>
          <cell r="D19" t="str">
            <v>m3</v>
          </cell>
          <cell r="F19">
            <v>55045</v>
          </cell>
          <cell r="G19">
            <v>63000</v>
          </cell>
        </row>
        <row r="20">
          <cell r="B20" t="str">
            <v>232</v>
          </cell>
          <cell r="C20" t="str">
            <v>Gç v¸n cÇu c«ng t¸c</v>
          </cell>
          <cell r="D20" t="str">
            <v>m3</v>
          </cell>
          <cell r="F20">
            <v>1700000</v>
          </cell>
          <cell r="G20">
            <v>1273000</v>
          </cell>
        </row>
        <row r="21">
          <cell r="B21" t="str">
            <v>136</v>
          </cell>
          <cell r="C21" t="str">
            <v>D©y thÐp</v>
          </cell>
          <cell r="D21" t="str">
            <v>kg</v>
          </cell>
          <cell r="F21">
            <v>7000</v>
          </cell>
          <cell r="G21">
            <v>6200</v>
          </cell>
        </row>
        <row r="22">
          <cell r="B22" t="str">
            <v>344</v>
          </cell>
          <cell r="C22" t="str">
            <v>ThÐp trßn D&lt;=10mm</v>
          </cell>
          <cell r="D22" t="str">
            <v>kg</v>
          </cell>
          <cell r="F22">
            <v>4400</v>
          </cell>
          <cell r="G22">
            <v>3890</v>
          </cell>
        </row>
        <row r="23">
          <cell r="B23" t="str">
            <v>083</v>
          </cell>
          <cell r="C23" t="str">
            <v>CÊp phèi ®¸ 0,075 - 50mm</v>
          </cell>
          <cell r="D23" t="str">
            <v>m3</v>
          </cell>
          <cell r="F23">
            <v>66981</v>
          </cell>
          <cell r="G23">
            <v>86705</v>
          </cell>
        </row>
        <row r="24">
          <cell r="B24" t="str">
            <v>083a</v>
          </cell>
          <cell r="C24" t="str">
            <v>CÊp phèi ®¸ 0,075 - 37mm</v>
          </cell>
          <cell r="D24" t="str">
            <v>m3</v>
          </cell>
          <cell r="F24">
            <v>75981</v>
          </cell>
          <cell r="G24">
            <v>86705</v>
          </cell>
        </row>
        <row r="25">
          <cell r="B25" t="str">
            <v>412</v>
          </cell>
          <cell r="C25" t="str">
            <v>§inh ®Øa</v>
          </cell>
          <cell r="D25" t="str">
            <v>C¸i</v>
          </cell>
          <cell r="F25">
            <v>1400</v>
          </cell>
          <cell r="G25">
            <v>1400</v>
          </cell>
        </row>
        <row r="26">
          <cell r="B26" t="str">
            <v>401</v>
          </cell>
          <cell r="C26" t="str">
            <v>§inh</v>
          </cell>
          <cell r="D26" t="str">
            <v>kg</v>
          </cell>
          <cell r="F26">
            <v>6500</v>
          </cell>
          <cell r="G26">
            <v>6000</v>
          </cell>
        </row>
        <row r="27">
          <cell r="B27" t="str">
            <v>240</v>
          </cell>
          <cell r="C27" t="str">
            <v>Gç ®µ, chèng</v>
          </cell>
          <cell r="D27" t="str">
            <v>m3</v>
          </cell>
          <cell r="F27">
            <v>1750000</v>
          </cell>
          <cell r="G27">
            <v>1364000</v>
          </cell>
        </row>
        <row r="28">
          <cell r="B28" t="str">
            <v>233</v>
          </cell>
          <cell r="C28" t="str">
            <v>Gç v¸n khu«n</v>
          </cell>
          <cell r="D28" t="str">
            <v>m3</v>
          </cell>
          <cell r="F28">
            <v>1700000</v>
          </cell>
          <cell r="G28">
            <v>1273000</v>
          </cell>
        </row>
        <row r="29">
          <cell r="B29" t="str">
            <v>282</v>
          </cell>
          <cell r="C29" t="str">
            <v>Phô gia dÎo ho¸</v>
          </cell>
          <cell r="D29" t="str">
            <v>kg</v>
          </cell>
          <cell r="F29">
            <v>780</v>
          </cell>
          <cell r="G29">
            <v>746</v>
          </cell>
        </row>
        <row r="30">
          <cell r="B30" t="str">
            <v>275</v>
          </cell>
          <cell r="C30" t="str">
            <v>N­íc</v>
          </cell>
          <cell r="D30" t="str">
            <v>LÝt</v>
          </cell>
          <cell r="F30">
            <v>5</v>
          </cell>
          <cell r="G30">
            <v>4</v>
          </cell>
        </row>
        <row r="31">
          <cell r="B31" t="str">
            <v>390</v>
          </cell>
          <cell r="C31" t="str">
            <v>Xi m¨ng PC30</v>
          </cell>
          <cell r="D31" t="str">
            <v>kg</v>
          </cell>
          <cell r="F31">
            <v>755</v>
          </cell>
          <cell r="G31">
            <v>746</v>
          </cell>
        </row>
        <row r="32">
          <cell r="B32" t="str">
            <v>119</v>
          </cell>
          <cell r="C32" t="str">
            <v>Cñi</v>
          </cell>
          <cell r="D32" t="str">
            <v>kg</v>
          </cell>
          <cell r="F32">
            <v>900</v>
          </cell>
          <cell r="G32">
            <v>500</v>
          </cell>
        </row>
        <row r="33">
          <cell r="B33" t="str">
            <v>002</v>
          </cell>
          <cell r="C33" t="str">
            <v>Bao t¶i</v>
          </cell>
          <cell r="D33" t="str">
            <v>m2</v>
          </cell>
          <cell r="F33">
            <v>4200</v>
          </cell>
          <cell r="G33">
            <v>3800</v>
          </cell>
        </row>
        <row r="34">
          <cell r="B34" t="str">
            <v>067</v>
          </cell>
          <cell r="C34" t="str">
            <v>Bét ®¸</v>
          </cell>
          <cell r="D34" t="str">
            <v>kg</v>
          </cell>
          <cell r="F34">
            <v>300</v>
          </cell>
          <cell r="G34">
            <v>250</v>
          </cell>
        </row>
        <row r="35">
          <cell r="B35" t="str">
            <v>271</v>
          </cell>
          <cell r="C35" t="str">
            <v>Nhùa bitum</v>
          </cell>
          <cell r="D35" t="str">
            <v>kg</v>
          </cell>
          <cell r="F35">
            <v>3754.2049999999999</v>
          </cell>
          <cell r="G35">
            <v>2450</v>
          </cell>
        </row>
        <row r="36">
          <cell r="B36" t="str">
            <v>081</v>
          </cell>
          <cell r="C36" t="str">
            <v>C¸t vµng</v>
          </cell>
          <cell r="D36" t="str">
            <v>m3</v>
          </cell>
          <cell r="F36">
            <v>74090</v>
          </cell>
          <cell r="G36">
            <v>50000</v>
          </cell>
        </row>
        <row r="37">
          <cell r="B37" t="str">
            <v>428</v>
          </cell>
          <cell r="C37" t="str">
            <v>§¸ d¨m 1x2</v>
          </cell>
          <cell r="D37" t="str">
            <v>m3</v>
          </cell>
          <cell r="F37">
            <v>80981</v>
          </cell>
          <cell r="G37">
            <v>101000</v>
          </cell>
        </row>
        <row r="38">
          <cell r="B38" t="str">
            <v>383</v>
          </cell>
          <cell r="C38" t="str">
            <v>VËt liÖu kh¸c</v>
          </cell>
          <cell r="D38" t="str">
            <v>%</v>
          </cell>
          <cell r="F38">
            <v>0</v>
          </cell>
        </row>
        <row r="39">
          <cell r="B39" t="str">
            <v>143</v>
          </cell>
          <cell r="C39" t="str">
            <v>D©y ®iÖn</v>
          </cell>
          <cell r="D39" t="str">
            <v>m</v>
          </cell>
          <cell r="F39">
            <v>1200</v>
          </cell>
          <cell r="G39">
            <v>1350</v>
          </cell>
        </row>
        <row r="40">
          <cell r="B40" t="str">
            <v>128</v>
          </cell>
          <cell r="C40" t="str">
            <v>D©y ch¸y chËm</v>
          </cell>
          <cell r="D40" t="str">
            <v>m</v>
          </cell>
          <cell r="F40">
            <v>1200</v>
          </cell>
          <cell r="G40">
            <v>1200</v>
          </cell>
        </row>
        <row r="41">
          <cell r="B41" t="str">
            <v>135</v>
          </cell>
          <cell r="C41" t="str">
            <v>D©y næ</v>
          </cell>
          <cell r="D41" t="str">
            <v>m</v>
          </cell>
          <cell r="F41">
            <v>3000</v>
          </cell>
          <cell r="G41">
            <v>3000</v>
          </cell>
        </row>
        <row r="42">
          <cell r="B42" t="str">
            <v>249</v>
          </cell>
          <cell r="C42" t="str">
            <v>KÝp næ</v>
          </cell>
          <cell r="D42" t="str">
            <v>c¸i</v>
          </cell>
          <cell r="F42">
            <v>2000</v>
          </cell>
          <cell r="G42">
            <v>2000</v>
          </cell>
        </row>
        <row r="43">
          <cell r="B43" t="str">
            <v>321</v>
          </cell>
          <cell r="C43" t="str">
            <v>Thuèc næ  Am«nÝt</v>
          </cell>
          <cell r="D43" t="str">
            <v>kg</v>
          </cell>
          <cell r="F43">
            <v>15980</v>
          </cell>
          <cell r="G43">
            <v>10500</v>
          </cell>
        </row>
        <row r="44">
          <cell r="B44" t="str">
            <v>457a</v>
          </cell>
          <cell r="C44" t="str">
            <v>èng thÐp tr¸ng kÏm D80mm</v>
          </cell>
          <cell r="D44" t="str">
            <v>m</v>
          </cell>
          <cell r="F44">
            <v>45000</v>
          </cell>
        </row>
        <row r="45">
          <cell r="B45" t="str">
            <v>020</v>
          </cell>
          <cell r="C45" t="str">
            <v>Bu l«ng M14x70</v>
          </cell>
          <cell r="D45" t="str">
            <v>c¸i</v>
          </cell>
          <cell r="F45">
            <v>4500</v>
          </cell>
        </row>
        <row r="46">
          <cell r="B46" t="str">
            <v>025</v>
          </cell>
          <cell r="C46" t="str">
            <v>Bu l«ng M16x320</v>
          </cell>
          <cell r="D46" t="str">
            <v>c¸i</v>
          </cell>
          <cell r="F46">
            <v>8700</v>
          </cell>
        </row>
        <row r="47">
          <cell r="B47" t="str">
            <v>021</v>
          </cell>
          <cell r="C47" t="str">
            <v>Bu l«ng M16x32</v>
          </cell>
          <cell r="D47" t="str">
            <v>c¸i</v>
          </cell>
          <cell r="F47">
            <v>5800</v>
          </cell>
        </row>
        <row r="48">
          <cell r="B48" t="str">
            <v>mb423</v>
          </cell>
          <cell r="C48" t="str">
            <v>BiÓn b¸o vu«ng 0.91x0.91</v>
          </cell>
          <cell r="D48" t="str">
            <v>c¸i</v>
          </cell>
          <cell r="F48">
            <v>563108</v>
          </cell>
        </row>
        <row r="49">
          <cell r="B49" t="str">
            <v>mbcn1</v>
          </cell>
          <cell r="C49" t="str">
            <v>BiÓn b¸o ch÷ nhËt 0.4x0.91</v>
          </cell>
          <cell r="D49" t="str">
            <v>c¸i</v>
          </cell>
          <cell r="F49">
            <v>247520.00000000003</v>
          </cell>
        </row>
        <row r="50">
          <cell r="B50" t="str">
            <v>mbcn2</v>
          </cell>
          <cell r="C50" t="str">
            <v>BiÓn b¸o ch÷ nhËt 1.3x2.1</v>
          </cell>
          <cell r="D50" t="str">
            <v>c¸i</v>
          </cell>
          <cell r="F50">
            <v>1856400.0000000002</v>
          </cell>
        </row>
        <row r="51">
          <cell r="B51" t="str">
            <v>mbtg</v>
          </cell>
          <cell r="C51" t="str">
            <v>BiÓn tam gi¸c 0.91x0.91x0.91</v>
          </cell>
          <cell r="D51" t="str">
            <v>c¸i</v>
          </cell>
          <cell r="F51">
            <v>299000</v>
          </cell>
        </row>
        <row r="52">
          <cell r="B52" t="str">
            <v>mbtr</v>
          </cell>
          <cell r="C52" t="str">
            <v>MÆt biÓn trßn D91</v>
          </cell>
          <cell r="D52" t="str">
            <v>c¸i</v>
          </cell>
          <cell r="F52">
            <v>409500</v>
          </cell>
        </row>
        <row r="53">
          <cell r="B53" t="str">
            <v>305a</v>
          </cell>
          <cell r="C53" t="str">
            <v>Bét s¬n nãng ph¶n quang</v>
          </cell>
          <cell r="D53" t="str">
            <v>kg</v>
          </cell>
          <cell r="F53">
            <v>11000</v>
          </cell>
        </row>
        <row r="54">
          <cell r="B54" t="str">
            <v>htt</v>
          </cell>
          <cell r="C54" t="str">
            <v>H¹t thuû tinh lo¹i II</v>
          </cell>
          <cell r="D54" t="str">
            <v>kg</v>
          </cell>
          <cell r="F54">
            <v>14500</v>
          </cell>
        </row>
        <row r="55">
          <cell r="B55" t="str">
            <v>ga</v>
          </cell>
          <cell r="C55" t="str">
            <v>KhÝ ga</v>
          </cell>
          <cell r="D55" t="str">
            <v>kg</v>
          </cell>
          <cell r="F55">
            <v>9000</v>
          </cell>
        </row>
        <row r="56">
          <cell r="B56" t="str">
            <v>305</v>
          </cell>
          <cell r="C56" t="str">
            <v>S¬n</v>
          </cell>
          <cell r="D56" t="str">
            <v>kg</v>
          </cell>
          <cell r="F56">
            <v>21000</v>
          </cell>
        </row>
        <row r="57">
          <cell r="B57" t="str">
            <v>tph1</v>
          </cell>
          <cell r="C57" t="str">
            <v>T«n sãng phßng hé</v>
          </cell>
          <cell r="D57" t="str">
            <v>m</v>
          </cell>
          <cell r="F57">
            <v>111600</v>
          </cell>
        </row>
        <row r="58">
          <cell r="B58" t="str">
            <v>tph2</v>
          </cell>
          <cell r="C58" t="str">
            <v>T«n phßng hé tÊm ®Çu</v>
          </cell>
          <cell r="D58" t="str">
            <v>tÊm</v>
          </cell>
          <cell r="F58">
            <v>91100</v>
          </cell>
        </row>
        <row r="59">
          <cell r="B59" t="str">
            <v>cph</v>
          </cell>
          <cell r="C59" t="str">
            <v>Cét phßng hé</v>
          </cell>
          <cell r="D59" t="str">
            <v>cét</v>
          </cell>
          <cell r="F59">
            <v>145026.78750000001</v>
          </cell>
        </row>
        <row r="60">
          <cell r="B60" t="str">
            <v>lcbt</v>
          </cell>
          <cell r="C60" t="str">
            <v>L­ìi c¾t BT</v>
          </cell>
          <cell r="D60" t="str">
            <v>Lç</v>
          </cell>
          <cell r="F60">
            <v>6250</v>
          </cell>
        </row>
        <row r="61">
          <cell r="B61" t="str">
            <v>cay</v>
          </cell>
          <cell r="C61" t="str">
            <v>C©y ng©u</v>
          </cell>
          <cell r="D61" t="str">
            <v>C©y</v>
          </cell>
          <cell r="F61">
            <v>84000</v>
          </cell>
        </row>
        <row r="62">
          <cell r="C62" t="str">
            <v>Nh©n c«ng</v>
          </cell>
        </row>
        <row r="63">
          <cell r="B63" t="str">
            <v>6145</v>
          </cell>
          <cell r="C63" t="str">
            <v>Nh©n c«ng 4,5/7</v>
          </cell>
          <cell r="D63" t="str">
            <v>c«ng</v>
          </cell>
          <cell r="F63">
            <v>23294.0445</v>
          </cell>
          <cell r="G63">
            <v>14925</v>
          </cell>
        </row>
        <row r="64">
          <cell r="B64" t="str">
            <v>6135</v>
          </cell>
          <cell r="C64" t="str">
            <v>Nh©n c«ng 3,5/7</v>
          </cell>
          <cell r="D64" t="str">
            <v>c«ng</v>
          </cell>
          <cell r="F64">
            <v>20244.358539999997</v>
          </cell>
          <cell r="G64">
            <v>12971</v>
          </cell>
        </row>
        <row r="65">
          <cell r="B65" t="str">
            <v>6137</v>
          </cell>
          <cell r="C65" t="str">
            <v>Nh©n c«ng 3,7/7</v>
          </cell>
          <cell r="D65" t="str">
            <v>c«ng</v>
          </cell>
          <cell r="F65">
            <v>20592.403559999995</v>
          </cell>
          <cell r="G65">
            <v>13194</v>
          </cell>
        </row>
        <row r="66">
          <cell r="B66" t="str">
            <v>6140</v>
          </cell>
          <cell r="C66" t="str">
            <v>Nh©n c«ng 4/7</v>
          </cell>
          <cell r="D66" t="str">
            <v>c«ng</v>
          </cell>
          <cell r="F66">
            <v>21115.251459999999</v>
          </cell>
          <cell r="G66">
            <v>13529</v>
          </cell>
        </row>
        <row r="67">
          <cell r="B67" t="str">
            <v>6127</v>
          </cell>
          <cell r="C67" t="str">
            <v>Nh©n c«ng 2,7/7</v>
          </cell>
          <cell r="D67" t="str">
            <v>c«ng</v>
          </cell>
          <cell r="F67">
            <v>18883.393260000001</v>
          </cell>
          <cell r="G67">
            <v>12099</v>
          </cell>
        </row>
        <row r="68">
          <cell r="B68" t="str">
            <v>6130</v>
          </cell>
          <cell r="C68" t="str">
            <v>Nh©n c«ng 3/7</v>
          </cell>
          <cell r="D68" t="str">
            <v>c«ng</v>
          </cell>
          <cell r="F68">
            <v>19373.465619999999</v>
          </cell>
          <cell r="G68">
            <v>12413</v>
          </cell>
        </row>
        <row r="69">
          <cell r="C69" t="str">
            <v>M¸y thi c«ng</v>
          </cell>
        </row>
        <row r="70">
          <cell r="B70" t="str">
            <v>7534</v>
          </cell>
          <cell r="C70" t="str">
            <v>M¸y c¾t t«n 15kw</v>
          </cell>
          <cell r="D70" t="str">
            <v>ca</v>
          </cell>
          <cell r="F70">
            <v>185494.8897</v>
          </cell>
          <cell r="G70">
            <v>164322</v>
          </cell>
        </row>
        <row r="71">
          <cell r="B71" t="str">
            <v>7584</v>
          </cell>
          <cell r="C71" t="str">
            <v>M¸y ®ét dËp</v>
          </cell>
          <cell r="D71" t="str">
            <v>ca</v>
          </cell>
          <cell r="F71">
            <v>72091.74755</v>
          </cell>
          <cell r="G71">
            <v>63863</v>
          </cell>
        </row>
        <row r="72">
          <cell r="B72" t="str">
            <v>7529</v>
          </cell>
          <cell r="C72" t="str">
            <v>M¸y cuèn èng</v>
          </cell>
          <cell r="D72" t="str">
            <v>ca</v>
          </cell>
          <cell r="F72">
            <v>49205.442649999997</v>
          </cell>
          <cell r="G72">
            <v>43589</v>
          </cell>
        </row>
        <row r="73">
          <cell r="B73" t="str">
            <v>mcbt</v>
          </cell>
          <cell r="C73" t="str">
            <v>M¸y c¾t BT D50</v>
          </cell>
          <cell r="D73" t="str">
            <v>Ca</v>
          </cell>
          <cell r="F73">
            <v>35391.705199999997</v>
          </cell>
          <cell r="G73">
            <v>31352</v>
          </cell>
        </row>
        <row r="74">
          <cell r="B74" t="str">
            <v>6564</v>
          </cell>
          <cell r="C74" t="str">
            <v>«t« t­íi nhùa 7 tÊn</v>
          </cell>
          <cell r="D74" t="str">
            <v>Ca</v>
          </cell>
          <cell r="F74">
            <v>841101.61960000009</v>
          </cell>
          <cell r="G74">
            <v>745096</v>
          </cell>
        </row>
        <row r="75">
          <cell r="B75" t="str">
            <v>7552</v>
          </cell>
          <cell r="C75" t="str">
            <v>M¸y nÐn khÝ 9m3/ph</v>
          </cell>
          <cell r="D75" t="str">
            <v>ca</v>
          </cell>
          <cell r="F75">
            <v>419298.91515000002</v>
          </cell>
          <cell r="G75">
            <v>371439</v>
          </cell>
        </row>
        <row r="76">
          <cell r="B76" t="str">
            <v>7621</v>
          </cell>
          <cell r="C76" t="str">
            <v>¤ t« t­íi n­íc 5m3</v>
          </cell>
          <cell r="D76" t="str">
            <v>ca</v>
          </cell>
          <cell r="F76">
            <v>387254.25020000001</v>
          </cell>
          <cell r="G76">
            <v>343052</v>
          </cell>
        </row>
        <row r="77">
          <cell r="B77" t="str">
            <v>7553</v>
          </cell>
          <cell r="C77" t="str">
            <v>M¸y phun s¬n</v>
          </cell>
          <cell r="D77" t="str">
            <v>ca</v>
          </cell>
          <cell r="F77">
            <v>32547.003199999999</v>
          </cell>
          <cell r="G77">
            <v>28832</v>
          </cell>
        </row>
        <row r="78">
          <cell r="B78" t="str">
            <v>7500</v>
          </cell>
          <cell r="C78" t="str">
            <v>Bóa c¨n 3m3 KN/ph</v>
          </cell>
          <cell r="D78" t="str">
            <v>ca</v>
          </cell>
          <cell r="F78">
            <v>27928.877850000001</v>
          </cell>
          <cell r="G78">
            <v>24741</v>
          </cell>
        </row>
        <row r="79">
          <cell r="B79" t="str">
            <v>7538</v>
          </cell>
          <cell r="C79" t="str">
            <v>M¸y hµn 23kw</v>
          </cell>
          <cell r="D79" t="str">
            <v>ca</v>
          </cell>
          <cell r="F79">
            <v>87303.001300000004</v>
          </cell>
          <cell r="G79">
            <v>77338</v>
          </cell>
        </row>
        <row r="80">
          <cell r="B80" t="str">
            <v>7506</v>
          </cell>
          <cell r="C80" t="str">
            <v>CÇn cÈu 10T</v>
          </cell>
          <cell r="D80" t="str">
            <v>ca</v>
          </cell>
          <cell r="F80">
            <v>694819.59234999993</v>
          </cell>
          <cell r="G80">
            <v>615511</v>
          </cell>
        </row>
        <row r="81">
          <cell r="B81" t="str">
            <v>7579</v>
          </cell>
          <cell r="C81" t="str">
            <v>M¸y ®Çm dïi 1,5kw</v>
          </cell>
          <cell r="D81" t="str">
            <v>ca</v>
          </cell>
          <cell r="F81">
            <v>42282.205600000001</v>
          </cell>
          <cell r="G81">
            <v>37456</v>
          </cell>
        </row>
        <row r="82">
          <cell r="B82" t="str">
            <v>7536</v>
          </cell>
          <cell r="C82" t="str">
            <v>M¸y c¾t uèn</v>
          </cell>
          <cell r="D82" t="str">
            <v>ca</v>
          </cell>
          <cell r="F82">
            <v>44915.81265</v>
          </cell>
          <cell r="G82">
            <v>39789</v>
          </cell>
        </row>
        <row r="83">
          <cell r="B83" t="str">
            <v>7558</v>
          </cell>
          <cell r="C83" t="str">
            <v>M¸y trén 250L</v>
          </cell>
          <cell r="D83" t="str">
            <v>ca</v>
          </cell>
          <cell r="F83">
            <v>108676.64720000001</v>
          </cell>
          <cell r="G83">
            <v>96272</v>
          </cell>
        </row>
        <row r="84">
          <cell r="B84" t="str">
            <v>7559</v>
          </cell>
          <cell r="C84" t="str">
            <v>M¸y trén 80L</v>
          </cell>
          <cell r="D84" t="str">
            <v>ca</v>
          </cell>
          <cell r="F84">
            <v>51130.1319</v>
          </cell>
          <cell r="G84">
            <v>45294</v>
          </cell>
        </row>
        <row r="85">
          <cell r="B85" t="str">
            <v>7546</v>
          </cell>
          <cell r="C85" t="str">
            <v>M¸y lu rung 25T</v>
          </cell>
          <cell r="D85" t="str">
            <v>ca</v>
          </cell>
          <cell r="F85">
            <v>1174099.9522499999</v>
          </cell>
          <cell r="G85">
            <v>1040085</v>
          </cell>
        </row>
        <row r="86">
          <cell r="B86" t="str">
            <v>7554</v>
          </cell>
          <cell r="C86" t="str">
            <v>M¸y r¶i 50 - 60T/h</v>
          </cell>
          <cell r="D86" t="str">
            <v>ca</v>
          </cell>
          <cell r="F86">
            <v>726135.02020000003</v>
          </cell>
          <cell r="G86">
            <v>643252</v>
          </cell>
        </row>
        <row r="87">
          <cell r="B87" t="str">
            <v>7563</v>
          </cell>
          <cell r="C87" t="str">
            <v>M¸y xóc 1,25m3</v>
          </cell>
          <cell r="D87" t="str">
            <v>ca</v>
          </cell>
          <cell r="F87">
            <v>1398566.1305</v>
          </cell>
          <cell r="G87">
            <v>1238930</v>
          </cell>
        </row>
        <row r="88">
          <cell r="B88" t="str">
            <v>7601</v>
          </cell>
          <cell r="C88" t="str">
            <v>Tr¹m trén 50-60tÊn/h</v>
          </cell>
          <cell r="D88" t="str">
            <v>ca</v>
          </cell>
          <cell r="F88">
            <v>11170788.0374</v>
          </cell>
          <cell r="G88">
            <v>9895724</v>
          </cell>
        </row>
        <row r="89">
          <cell r="B89" t="str">
            <v>7576</v>
          </cell>
          <cell r="C89" t="str">
            <v>M¸y ®Çm b¸nh lèp 16T</v>
          </cell>
          <cell r="D89" t="str">
            <v>ca</v>
          </cell>
          <cell r="F89">
            <v>487723.02905000001</v>
          </cell>
          <cell r="G89">
            <v>432053</v>
          </cell>
        </row>
        <row r="90">
          <cell r="B90" t="str">
            <v>7544</v>
          </cell>
          <cell r="C90" t="str">
            <v>M¸y lu 10T</v>
          </cell>
          <cell r="D90" t="str">
            <v>ca</v>
          </cell>
          <cell r="F90">
            <v>326149.59970000002</v>
          </cell>
          <cell r="G90">
            <v>288922</v>
          </cell>
        </row>
        <row r="91">
          <cell r="B91" t="str">
            <v>7555</v>
          </cell>
          <cell r="C91" t="str">
            <v>M¸y r¶i 20T/h</v>
          </cell>
          <cell r="D91" t="str">
            <v>ca</v>
          </cell>
          <cell r="F91">
            <v>507982.49999999994</v>
          </cell>
          <cell r="G91">
            <v>450000</v>
          </cell>
        </row>
        <row r="92">
          <cell r="B92" t="str">
            <v>7543</v>
          </cell>
          <cell r="C92" t="str">
            <v>M¸y kh¸c</v>
          </cell>
          <cell r="D92" t="str">
            <v>%</v>
          </cell>
          <cell r="F92">
            <v>0</v>
          </cell>
        </row>
        <row r="93">
          <cell r="B93" t="str">
            <v>mns</v>
          </cell>
          <cell r="C93" t="str">
            <v>M¸y nÊu s¬n</v>
          </cell>
          <cell r="D93" t="str">
            <v>ca</v>
          </cell>
          <cell r="F93">
            <v>74057.075400000002</v>
          </cell>
          <cell r="G93">
            <v>65604</v>
          </cell>
        </row>
        <row r="94">
          <cell r="B94" t="str">
            <v>mrs</v>
          </cell>
          <cell r="C94" t="str">
            <v>M¸y r¶i s¬n</v>
          </cell>
          <cell r="D94" t="str">
            <v>ca</v>
          </cell>
          <cell r="F94">
            <v>74057.075400000002</v>
          </cell>
          <cell r="G94">
            <v>65604</v>
          </cell>
        </row>
        <row r="95">
          <cell r="B95" t="str">
            <v>7621</v>
          </cell>
          <cell r="C95" t="str">
            <v>¤ t« t­íi n­íc 5m3</v>
          </cell>
          <cell r="D95" t="str">
            <v>ca</v>
          </cell>
          <cell r="F95">
            <v>387254.25020000001</v>
          </cell>
          <cell r="G95">
            <v>343052</v>
          </cell>
        </row>
        <row r="96">
          <cell r="B96" t="str">
            <v>7556</v>
          </cell>
          <cell r="C96" t="str">
            <v>M¸y san 110cv</v>
          </cell>
          <cell r="D96" t="str">
            <v>ca</v>
          </cell>
          <cell r="F96">
            <v>659554.31835000007</v>
          </cell>
          <cell r="G96">
            <v>584271</v>
          </cell>
        </row>
        <row r="97">
          <cell r="B97" t="str">
            <v>7573</v>
          </cell>
          <cell r="C97" t="str">
            <v>M¸y ®Çm 25T</v>
          </cell>
          <cell r="D97" t="str">
            <v>ca</v>
          </cell>
          <cell r="F97">
            <v>654733</v>
          </cell>
          <cell r="G97">
            <v>580000</v>
          </cell>
        </row>
        <row r="98">
          <cell r="B98" t="str">
            <v>7574</v>
          </cell>
          <cell r="C98" t="str">
            <v>M¸y ®Çm 9T</v>
          </cell>
          <cell r="D98" t="str">
            <v>ca</v>
          </cell>
          <cell r="F98">
            <v>501033.29939999996</v>
          </cell>
          <cell r="G98">
            <v>443844</v>
          </cell>
        </row>
        <row r="99">
          <cell r="B99" t="str">
            <v>7572</v>
          </cell>
          <cell r="C99" t="str">
            <v>M¸y ®Çm 16T</v>
          </cell>
          <cell r="D99" t="str">
            <v>ca</v>
          </cell>
          <cell r="F99">
            <v>568940.4</v>
          </cell>
          <cell r="G99">
            <v>504000</v>
          </cell>
        </row>
        <row r="100">
          <cell r="B100" t="str">
            <v>7615</v>
          </cell>
          <cell r="C100" t="str">
            <v>¤ t« &lt;=12T</v>
          </cell>
          <cell r="D100" t="str">
            <v>ca</v>
          </cell>
          <cell r="F100">
            <v>651220.01879999996</v>
          </cell>
          <cell r="G100">
            <v>576888</v>
          </cell>
        </row>
        <row r="101">
          <cell r="B101" t="str">
            <v>7548</v>
          </cell>
          <cell r="C101" t="str">
            <v>M¸y nÐn khÝ 10m3/ph</v>
          </cell>
          <cell r="D101" t="str">
            <v>ca</v>
          </cell>
          <cell r="F101">
            <v>437166.35294999997</v>
          </cell>
          <cell r="G101">
            <v>387267</v>
          </cell>
        </row>
        <row r="102">
          <cell r="B102" t="str">
            <v>7541</v>
          </cell>
          <cell r="C102" t="str">
            <v>M¸y khoan cÇm tay D42mm</v>
          </cell>
          <cell r="D102" t="str">
            <v>ca</v>
          </cell>
          <cell r="F102">
            <v>39912.749450000003</v>
          </cell>
          <cell r="G102">
            <v>35357</v>
          </cell>
        </row>
        <row r="103">
          <cell r="B103" t="str">
            <v>7586</v>
          </cell>
          <cell r="C103" t="str">
            <v>M¸y ñi 110cv</v>
          </cell>
          <cell r="D103" t="str">
            <v>ca</v>
          </cell>
          <cell r="F103">
            <v>755593.48979999998</v>
          </cell>
          <cell r="G103">
            <v>669348</v>
          </cell>
        </row>
        <row r="104">
          <cell r="B104" t="str">
            <v>7614</v>
          </cell>
          <cell r="C104" t="str">
            <v>¤ t« &lt;=10T</v>
          </cell>
          <cell r="D104" t="str">
            <v>ca</v>
          </cell>
          <cell r="F104">
            <v>593481.59900000005</v>
          </cell>
          <cell r="G104">
            <v>525740</v>
          </cell>
        </row>
        <row r="105">
          <cell r="B105" t="str">
            <v>7568</v>
          </cell>
          <cell r="C105" t="str">
            <v>M¸y ®µo &lt;=1.6m3</v>
          </cell>
          <cell r="D105" t="str">
            <v>ca</v>
          </cell>
          <cell r="F105">
            <v>1555901.8569499999</v>
          </cell>
          <cell r="G105">
            <v>1378307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ia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  <sheetName val="Ctinh 10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_xa"/>
      <sheetName val="Mong"/>
    </sheetNames>
    <sheetDataSet>
      <sheetData sheetId="0" refreshError="1">
        <row r="1">
          <cell r="D1" t="str">
            <v>M· hiÖu</v>
          </cell>
          <cell r="E1" t="str">
            <v xml:space="preserve">§¬n       </v>
          </cell>
          <cell r="F1" t="str">
            <v>Khèi</v>
          </cell>
          <cell r="G1" t="str">
            <v>H.hôt</v>
          </cell>
          <cell r="H1" t="str">
            <v>§¬n gi¸</v>
          </cell>
          <cell r="K1" t="str">
            <v xml:space="preserve">Thµnh tiÒn       </v>
          </cell>
        </row>
        <row r="2">
          <cell r="D2" t="str">
            <v>quy c¸ch</v>
          </cell>
          <cell r="E2" t="str">
            <v>vÞ</v>
          </cell>
          <cell r="F2" t="str">
            <v>l­îng</v>
          </cell>
          <cell r="G2" t="str">
            <v>H.sè</v>
          </cell>
          <cell r="H2" t="str">
            <v>V.liÖu</v>
          </cell>
          <cell r="I2" t="str">
            <v>N.c«ng</v>
          </cell>
          <cell r="J2" t="str">
            <v>MTC</v>
          </cell>
          <cell r="K2" t="str">
            <v>V.liÖu</v>
          </cell>
          <cell r="L2" t="str">
            <v>N.c«ng</v>
          </cell>
          <cell r="M2" t="str">
            <v>MTC</v>
          </cell>
        </row>
        <row r="3">
          <cell r="D3" t="str">
            <v>btlt-12C</v>
          </cell>
          <cell r="K3">
            <v>12875</v>
          </cell>
          <cell r="L3">
            <v>130101.57499999998</v>
          </cell>
          <cell r="M3">
            <v>0</v>
          </cell>
        </row>
        <row r="4">
          <cell r="E4" t="str">
            <v>cét</v>
          </cell>
          <cell r="F4">
            <v>1</v>
          </cell>
          <cell r="G4">
            <v>1</v>
          </cell>
          <cell r="H4">
            <v>12875</v>
          </cell>
          <cell r="I4">
            <v>49052</v>
          </cell>
          <cell r="K4">
            <v>12875</v>
          </cell>
          <cell r="L4">
            <v>49052</v>
          </cell>
          <cell r="M4">
            <v>0</v>
          </cell>
        </row>
        <row r="5">
          <cell r="E5" t="str">
            <v>tÊn</v>
          </cell>
          <cell r="F5">
            <v>1.2</v>
          </cell>
          <cell r="G5">
            <v>1</v>
          </cell>
          <cell r="I5">
            <v>53501.5</v>
          </cell>
          <cell r="K5">
            <v>0</v>
          </cell>
          <cell r="L5">
            <v>64201.799999999996</v>
          </cell>
        </row>
        <row r="6">
          <cell r="E6" t="str">
            <v>tÊn</v>
          </cell>
          <cell r="F6">
            <v>0.45</v>
          </cell>
          <cell r="G6">
            <v>1</v>
          </cell>
          <cell r="I6">
            <v>37439.5</v>
          </cell>
          <cell r="K6">
            <v>0</v>
          </cell>
          <cell r="L6">
            <v>16847.775000000001</v>
          </cell>
        </row>
        <row r="7">
          <cell r="D7" t="str">
            <v>btlt-12B</v>
          </cell>
          <cell r="K7">
            <v>12875</v>
          </cell>
          <cell r="L7">
            <v>130101.57499999998</v>
          </cell>
          <cell r="M7">
            <v>0</v>
          </cell>
        </row>
        <row r="8">
          <cell r="E8" t="str">
            <v>cét</v>
          </cell>
          <cell r="F8">
            <v>1</v>
          </cell>
          <cell r="G8">
            <v>1</v>
          </cell>
          <cell r="H8">
            <v>12875</v>
          </cell>
          <cell r="I8">
            <v>49052</v>
          </cell>
          <cell r="K8">
            <v>12875</v>
          </cell>
          <cell r="L8">
            <v>49052</v>
          </cell>
          <cell r="M8">
            <v>0</v>
          </cell>
        </row>
        <row r="9">
          <cell r="E9" t="str">
            <v>tÊn</v>
          </cell>
          <cell r="F9">
            <v>1.2</v>
          </cell>
          <cell r="G9">
            <v>1</v>
          </cell>
          <cell r="I9">
            <v>53501.5</v>
          </cell>
          <cell r="K9">
            <v>0</v>
          </cell>
          <cell r="L9">
            <v>64201.799999999996</v>
          </cell>
        </row>
        <row r="10">
          <cell r="E10" t="str">
            <v>tÊn</v>
          </cell>
          <cell r="F10">
            <v>0.45</v>
          </cell>
          <cell r="G10">
            <v>1</v>
          </cell>
          <cell r="I10">
            <v>37439.5</v>
          </cell>
          <cell r="K10">
            <v>0</v>
          </cell>
          <cell r="L10">
            <v>16847.775000000001</v>
          </cell>
        </row>
        <row r="11">
          <cell r="D11" t="str">
            <v>btlt-14C</v>
          </cell>
          <cell r="K11">
            <v>12875</v>
          </cell>
          <cell r="L11">
            <v>149999.87499999997</v>
          </cell>
          <cell r="M11">
            <v>0</v>
          </cell>
        </row>
        <row r="12">
          <cell r="E12" t="str">
            <v>cét</v>
          </cell>
          <cell r="F12">
            <v>1</v>
          </cell>
          <cell r="G12">
            <v>1</v>
          </cell>
          <cell r="H12">
            <v>12875</v>
          </cell>
          <cell r="I12">
            <v>58250</v>
          </cell>
          <cell r="K12">
            <v>12875</v>
          </cell>
          <cell r="L12">
            <v>58250</v>
          </cell>
          <cell r="M12">
            <v>0</v>
          </cell>
        </row>
        <row r="13">
          <cell r="E13" t="str">
            <v>tÊn</v>
          </cell>
          <cell r="F13">
            <v>1.4</v>
          </cell>
          <cell r="G13">
            <v>1</v>
          </cell>
          <cell r="I13">
            <v>53501.5</v>
          </cell>
          <cell r="K13">
            <v>0</v>
          </cell>
          <cell r="L13">
            <v>74902.099999999991</v>
          </cell>
        </row>
        <row r="14">
          <cell r="E14" t="str">
            <v>tÊn</v>
          </cell>
          <cell r="F14">
            <v>0.45</v>
          </cell>
          <cell r="G14">
            <v>1</v>
          </cell>
          <cell r="I14">
            <v>37439.5</v>
          </cell>
          <cell r="K14">
            <v>0</v>
          </cell>
          <cell r="L14">
            <v>16847.775000000001</v>
          </cell>
        </row>
        <row r="15">
          <cell r="D15" t="str">
            <v>btlt-14B</v>
          </cell>
          <cell r="K15">
            <v>12875</v>
          </cell>
          <cell r="L15">
            <v>149999.87499999997</v>
          </cell>
          <cell r="M15">
            <v>0</v>
          </cell>
        </row>
        <row r="16">
          <cell r="E16" t="str">
            <v>cét</v>
          </cell>
          <cell r="F16">
            <v>1</v>
          </cell>
          <cell r="G16">
            <v>1</v>
          </cell>
          <cell r="H16">
            <v>12875</v>
          </cell>
          <cell r="I16">
            <v>58250</v>
          </cell>
          <cell r="K16">
            <v>12875</v>
          </cell>
          <cell r="L16">
            <v>58250</v>
          </cell>
          <cell r="M16">
            <v>0</v>
          </cell>
        </row>
        <row r="17">
          <cell r="E17" t="str">
            <v>tÊn</v>
          </cell>
          <cell r="F17">
            <v>1.4</v>
          </cell>
          <cell r="G17">
            <v>1</v>
          </cell>
          <cell r="I17">
            <v>53501.5</v>
          </cell>
          <cell r="K17">
            <v>0</v>
          </cell>
          <cell r="L17">
            <v>74902.099999999991</v>
          </cell>
        </row>
        <row r="18">
          <cell r="E18" t="str">
            <v>tÊn</v>
          </cell>
          <cell r="F18">
            <v>0.45</v>
          </cell>
          <cell r="G18">
            <v>1</v>
          </cell>
          <cell r="I18">
            <v>37439.5</v>
          </cell>
          <cell r="K18">
            <v>0</v>
          </cell>
          <cell r="L18">
            <v>16847.775000000001</v>
          </cell>
        </row>
        <row r="19">
          <cell r="D19" t="str">
            <v>btlt-16B</v>
          </cell>
          <cell r="K19">
            <v>23360</v>
          </cell>
          <cell r="L19">
            <v>211671.17500000002</v>
          </cell>
          <cell r="M19">
            <v>0</v>
          </cell>
        </row>
        <row r="20">
          <cell r="E20" t="str">
            <v>cét</v>
          </cell>
          <cell r="F20">
            <v>1</v>
          </cell>
          <cell r="G20">
            <v>1</v>
          </cell>
          <cell r="H20">
            <v>12875</v>
          </cell>
          <cell r="I20">
            <v>70513</v>
          </cell>
          <cell r="K20">
            <v>12875</v>
          </cell>
          <cell r="L20">
            <v>70513</v>
          </cell>
          <cell r="M20">
            <v>0</v>
          </cell>
        </row>
        <row r="21">
          <cell r="E21" t="str">
            <v>m.nèi</v>
          </cell>
          <cell r="F21">
            <v>1</v>
          </cell>
          <cell r="G21">
            <v>1</v>
          </cell>
          <cell r="H21">
            <v>10485</v>
          </cell>
          <cell r="I21">
            <v>38708</v>
          </cell>
          <cell r="K21">
            <v>10485</v>
          </cell>
          <cell r="L21">
            <v>38708</v>
          </cell>
          <cell r="M21">
            <v>0</v>
          </cell>
        </row>
        <row r="22">
          <cell r="E22" t="str">
            <v>tÊn</v>
          </cell>
          <cell r="F22">
            <v>1.6</v>
          </cell>
          <cell r="G22">
            <v>1</v>
          </cell>
          <cell r="I22">
            <v>53501.5</v>
          </cell>
          <cell r="K22">
            <v>0</v>
          </cell>
          <cell r="L22">
            <v>85602.400000000009</v>
          </cell>
        </row>
        <row r="23">
          <cell r="E23" t="str">
            <v>tÊn</v>
          </cell>
          <cell r="F23">
            <v>0.45</v>
          </cell>
          <cell r="G23">
            <v>1</v>
          </cell>
          <cell r="I23">
            <v>37439.5</v>
          </cell>
          <cell r="K23">
            <v>0</v>
          </cell>
          <cell r="L23">
            <v>16847.775000000001</v>
          </cell>
        </row>
        <row r="24">
          <cell r="D24" t="str">
            <v>btlt-16C</v>
          </cell>
          <cell r="K24">
            <v>23360</v>
          </cell>
          <cell r="L24">
            <v>211671.17500000002</v>
          </cell>
          <cell r="M24">
            <v>0</v>
          </cell>
        </row>
        <row r="25">
          <cell r="E25" t="str">
            <v>cét</v>
          </cell>
          <cell r="F25">
            <v>1</v>
          </cell>
          <cell r="G25">
            <v>1</v>
          </cell>
          <cell r="H25">
            <v>12875</v>
          </cell>
          <cell r="I25">
            <v>70513</v>
          </cell>
          <cell r="K25">
            <v>12875</v>
          </cell>
          <cell r="L25">
            <v>70513</v>
          </cell>
          <cell r="M25">
            <v>0</v>
          </cell>
        </row>
        <row r="26">
          <cell r="E26" t="str">
            <v>m.nèi</v>
          </cell>
          <cell r="F26">
            <v>1</v>
          </cell>
          <cell r="G26">
            <v>1</v>
          </cell>
          <cell r="H26">
            <v>10485</v>
          </cell>
          <cell r="I26">
            <v>38708</v>
          </cell>
          <cell r="K26">
            <v>10485</v>
          </cell>
          <cell r="L26">
            <v>38708</v>
          </cell>
          <cell r="M26">
            <v>0</v>
          </cell>
        </row>
        <row r="27">
          <cell r="E27" t="str">
            <v>tÊn</v>
          </cell>
          <cell r="F27">
            <v>1.6</v>
          </cell>
          <cell r="G27">
            <v>1</v>
          </cell>
          <cell r="I27">
            <v>53501.5</v>
          </cell>
          <cell r="K27">
            <v>0</v>
          </cell>
          <cell r="L27">
            <v>85602.400000000009</v>
          </cell>
        </row>
        <row r="28">
          <cell r="E28" t="str">
            <v>tÊn</v>
          </cell>
          <cell r="F28">
            <v>0.45</v>
          </cell>
          <cell r="G28">
            <v>1</v>
          </cell>
          <cell r="I28">
            <v>37439.5</v>
          </cell>
          <cell r="K28">
            <v>0</v>
          </cell>
          <cell r="L28">
            <v>16847.775000000001</v>
          </cell>
        </row>
        <row r="29">
          <cell r="D29" t="str">
            <v>X§T-1L</v>
          </cell>
          <cell r="K29">
            <v>254317.87499999997</v>
          </cell>
          <cell r="L29">
            <v>23252.10656</v>
          </cell>
          <cell r="M29">
            <v>0</v>
          </cell>
        </row>
        <row r="30">
          <cell r="E30" t="str">
            <v>kg</v>
          </cell>
          <cell r="F30">
            <v>23.63</v>
          </cell>
          <cell r="G30">
            <v>1.0249999999999999</v>
          </cell>
          <cell r="H30">
            <v>10500</v>
          </cell>
          <cell r="K30">
            <v>254317.87499999997</v>
          </cell>
          <cell r="L30">
            <v>0</v>
          </cell>
          <cell r="M30">
            <v>0</v>
          </cell>
        </row>
        <row r="31">
          <cell r="E31" t="str">
            <v>bé</v>
          </cell>
          <cell r="F31">
            <v>1</v>
          </cell>
          <cell r="G31">
            <v>1.5</v>
          </cell>
          <cell r="I31">
            <v>14838</v>
          </cell>
          <cell r="K31">
            <v>0</v>
          </cell>
          <cell r="L31">
            <v>22257</v>
          </cell>
          <cell r="M31">
            <v>0</v>
          </cell>
        </row>
        <row r="32">
          <cell r="E32" t="str">
            <v>tÊn</v>
          </cell>
          <cell r="F32">
            <v>2.3629999999999998E-2</v>
          </cell>
          <cell r="G32">
            <v>1</v>
          </cell>
          <cell r="I32">
            <v>42112</v>
          </cell>
          <cell r="L32">
            <v>995.10655999999994</v>
          </cell>
        </row>
        <row r="33">
          <cell r="D33" t="str">
            <v>xgn22-1l</v>
          </cell>
          <cell r="K33">
            <v>479146.5</v>
          </cell>
          <cell r="L33">
            <v>24131.826239999999</v>
          </cell>
          <cell r="M33">
            <v>0</v>
          </cell>
        </row>
        <row r="34">
          <cell r="E34" t="str">
            <v>kg</v>
          </cell>
          <cell r="F34">
            <v>44.52</v>
          </cell>
          <cell r="G34">
            <v>1.0249999999999999</v>
          </cell>
          <cell r="H34">
            <v>10500</v>
          </cell>
          <cell r="K34">
            <v>479146.5</v>
          </cell>
          <cell r="L34">
            <v>0</v>
          </cell>
          <cell r="M34">
            <v>0</v>
          </cell>
        </row>
        <row r="35">
          <cell r="E35" t="str">
            <v>bé</v>
          </cell>
          <cell r="F35">
            <v>1</v>
          </cell>
          <cell r="G35">
            <v>1.5</v>
          </cell>
          <cell r="I35">
            <v>14838</v>
          </cell>
          <cell r="K35">
            <v>0</v>
          </cell>
          <cell r="L35">
            <v>22257</v>
          </cell>
          <cell r="M35">
            <v>0</v>
          </cell>
        </row>
        <row r="36">
          <cell r="E36" t="str">
            <v>tÊn</v>
          </cell>
          <cell r="F36">
            <v>4.4520000000000004E-2</v>
          </cell>
          <cell r="G36">
            <v>1</v>
          </cell>
          <cell r="I36">
            <v>42112</v>
          </cell>
          <cell r="L36">
            <v>1874.8262400000001</v>
          </cell>
        </row>
        <row r="37">
          <cell r="D37" t="str">
            <v>xng22-1l</v>
          </cell>
          <cell r="K37">
            <v>628314.75</v>
          </cell>
          <cell r="L37">
            <v>42328.49856</v>
          </cell>
          <cell r="M37">
            <v>0</v>
          </cell>
        </row>
        <row r="38">
          <cell r="E38" t="str">
            <v>kg</v>
          </cell>
          <cell r="F38">
            <v>58.38</v>
          </cell>
          <cell r="G38">
            <v>1.0249999999999999</v>
          </cell>
          <cell r="H38">
            <v>10500</v>
          </cell>
          <cell r="K38">
            <v>628314.75</v>
          </cell>
          <cell r="L38">
            <v>0</v>
          </cell>
          <cell r="M38">
            <v>0</v>
          </cell>
        </row>
        <row r="39">
          <cell r="E39" t="str">
            <v>bé</v>
          </cell>
          <cell r="F39">
            <v>1</v>
          </cell>
          <cell r="G39">
            <v>1.5</v>
          </cell>
          <cell r="I39">
            <v>26580</v>
          </cell>
          <cell r="K39">
            <v>0</v>
          </cell>
          <cell r="L39">
            <v>39870</v>
          </cell>
          <cell r="M39">
            <v>0</v>
          </cell>
        </row>
        <row r="40">
          <cell r="E40" t="str">
            <v>tÊn</v>
          </cell>
          <cell r="F40">
            <v>5.8380000000000001E-2</v>
          </cell>
          <cell r="G40">
            <v>1</v>
          </cell>
          <cell r="I40">
            <v>42112</v>
          </cell>
          <cell r="L40">
            <v>2458.49856</v>
          </cell>
        </row>
        <row r="41">
          <cell r="D41" t="str">
            <v>XNg22-2ld</v>
          </cell>
          <cell r="K41">
            <v>678252.74999999988</v>
          </cell>
          <cell r="L41">
            <v>42523.898240000002</v>
          </cell>
          <cell r="M41">
            <v>0</v>
          </cell>
        </row>
        <row r="42">
          <cell r="E42" t="str">
            <v>kg</v>
          </cell>
          <cell r="F42">
            <v>63.02</v>
          </cell>
          <cell r="G42">
            <v>1.0249999999999999</v>
          </cell>
          <cell r="H42">
            <v>10500</v>
          </cell>
          <cell r="K42">
            <v>678252.74999999988</v>
          </cell>
          <cell r="L42">
            <v>0</v>
          </cell>
          <cell r="M42">
            <v>0</v>
          </cell>
        </row>
        <row r="43">
          <cell r="E43" t="str">
            <v>bé</v>
          </cell>
          <cell r="F43">
            <v>1</v>
          </cell>
          <cell r="G43">
            <v>1.5</v>
          </cell>
          <cell r="I43">
            <v>26580</v>
          </cell>
          <cell r="K43">
            <v>0</v>
          </cell>
          <cell r="L43">
            <v>39870</v>
          </cell>
          <cell r="M43">
            <v>0</v>
          </cell>
        </row>
        <row r="44">
          <cell r="E44" t="str">
            <v>tÊn</v>
          </cell>
          <cell r="F44">
            <v>6.3020000000000007E-2</v>
          </cell>
          <cell r="G44">
            <v>1</v>
          </cell>
          <cell r="I44">
            <v>42112</v>
          </cell>
          <cell r="L44">
            <v>2653.8982400000004</v>
          </cell>
        </row>
        <row r="45">
          <cell r="D45" t="str">
            <v>XNg22-2ln</v>
          </cell>
          <cell r="K45">
            <v>672656.24999999988</v>
          </cell>
          <cell r="L45">
            <v>42502</v>
          </cell>
          <cell r="M45">
            <v>0</v>
          </cell>
        </row>
        <row r="46">
          <cell r="E46" t="str">
            <v>kg</v>
          </cell>
          <cell r="F46">
            <v>62.5</v>
          </cell>
          <cell r="G46">
            <v>1.0249999999999999</v>
          </cell>
          <cell r="H46">
            <v>10500</v>
          </cell>
          <cell r="K46">
            <v>672656.24999999988</v>
          </cell>
          <cell r="L46">
            <v>0</v>
          </cell>
          <cell r="M46">
            <v>0</v>
          </cell>
        </row>
        <row r="47">
          <cell r="E47" t="str">
            <v>bé</v>
          </cell>
          <cell r="F47">
            <v>1</v>
          </cell>
          <cell r="G47">
            <v>1.5</v>
          </cell>
          <cell r="I47">
            <v>26580</v>
          </cell>
          <cell r="K47">
            <v>0</v>
          </cell>
          <cell r="L47">
            <v>39870</v>
          </cell>
          <cell r="M47">
            <v>0</v>
          </cell>
        </row>
        <row r="48">
          <cell r="E48" t="str">
            <v>tÊn</v>
          </cell>
          <cell r="F48">
            <v>6.25E-2</v>
          </cell>
          <cell r="G48">
            <v>1</v>
          </cell>
          <cell r="I48">
            <v>42112</v>
          </cell>
          <cell r="L48">
            <v>2632</v>
          </cell>
        </row>
        <row r="49">
          <cell r="D49" t="str">
            <v>X§T(K)-1L</v>
          </cell>
          <cell r="K49">
            <v>843887.62499999988</v>
          </cell>
          <cell r="L49">
            <v>70073.001919999995</v>
          </cell>
          <cell r="M49">
            <v>0</v>
          </cell>
        </row>
        <row r="50">
          <cell r="E50" t="str">
            <v>kg</v>
          </cell>
          <cell r="F50">
            <v>78.41</v>
          </cell>
          <cell r="G50">
            <v>1.0249999999999999</v>
          </cell>
          <cell r="H50">
            <v>10500</v>
          </cell>
          <cell r="K50">
            <v>843887.62499999988</v>
          </cell>
          <cell r="L50">
            <v>0</v>
          </cell>
          <cell r="M50">
            <v>0</v>
          </cell>
        </row>
        <row r="51">
          <cell r="E51" t="str">
            <v>bé</v>
          </cell>
          <cell r="F51">
            <v>3</v>
          </cell>
          <cell r="G51">
            <v>1.5</v>
          </cell>
          <cell r="I51">
            <v>14838</v>
          </cell>
          <cell r="K51">
            <v>0</v>
          </cell>
          <cell r="L51">
            <v>66771</v>
          </cell>
          <cell r="M51">
            <v>0</v>
          </cell>
        </row>
        <row r="52">
          <cell r="E52" t="str">
            <v>tÊn</v>
          </cell>
          <cell r="F52">
            <v>7.8409999999999994E-2</v>
          </cell>
          <cell r="G52">
            <v>1</v>
          </cell>
          <cell r="I52">
            <v>42112</v>
          </cell>
          <cell r="L52">
            <v>3302.0019199999997</v>
          </cell>
        </row>
        <row r="53">
          <cell r="D53" t="str">
            <v>xgN22(k)-1l</v>
          </cell>
          <cell r="K53">
            <v>1704672.3749999995</v>
          </cell>
          <cell r="L53">
            <v>126280.11968</v>
          </cell>
          <cell r="M53">
            <v>0</v>
          </cell>
        </row>
        <row r="54">
          <cell r="E54" t="str">
            <v>kg</v>
          </cell>
          <cell r="F54">
            <v>158.38999999999999</v>
          </cell>
          <cell r="G54">
            <v>1.0249999999999999</v>
          </cell>
          <cell r="H54">
            <v>10500</v>
          </cell>
          <cell r="K54">
            <v>1704672.3749999995</v>
          </cell>
          <cell r="L54">
            <v>0</v>
          </cell>
          <cell r="M54">
            <v>0</v>
          </cell>
        </row>
        <row r="55">
          <cell r="E55" t="str">
            <v>bé</v>
          </cell>
          <cell r="F55">
            <v>3</v>
          </cell>
          <cell r="G55">
            <v>1.5</v>
          </cell>
          <cell r="I55">
            <v>26580</v>
          </cell>
          <cell r="K55">
            <v>0</v>
          </cell>
          <cell r="L55">
            <v>119610</v>
          </cell>
          <cell r="M55">
            <v>0</v>
          </cell>
        </row>
        <row r="56">
          <cell r="E56" t="str">
            <v>tÊn</v>
          </cell>
          <cell r="F56">
            <v>0.15838999999999998</v>
          </cell>
          <cell r="G56">
            <v>1</v>
          </cell>
          <cell r="I56">
            <v>42112</v>
          </cell>
          <cell r="L56">
            <v>6670.1196799999989</v>
          </cell>
        </row>
        <row r="57">
          <cell r="D57" t="str">
            <v>xgN22(k)-2ld</v>
          </cell>
          <cell r="K57">
            <v>1818970.1249999998</v>
          </cell>
          <cell r="L57">
            <v>126727.34912</v>
          </cell>
          <cell r="M57">
            <v>0</v>
          </cell>
        </row>
        <row r="58">
          <cell r="E58" t="str">
            <v>kg</v>
          </cell>
          <cell r="F58">
            <v>169.01</v>
          </cell>
          <cell r="G58">
            <v>1.0249999999999999</v>
          </cell>
          <cell r="H58">
            <v>10500</v>
          </cell>
          <cell r="K58">
            <v>1818970.1249999998</v>
          </cell>
          <cell r="L58">
            <v>0</v>
          </cell>
          <cell r="M58">
            <v>0</v>
          </cell>
        </row>
        <row r="59">
          <cell r="E59" t="str">
            <v>bé</v>
          </cell>
          <cell r="F59">
            <v>3</v>
          </cell>
          <cell r="G59">
            <v>1.5</v>
          </cell>
          <cell r="I59">
            <v>26580</v>
          </cell>
          <cell r="K59">
            <v>0</v>
          </cell>
          <cell r="L59">
            <v>119610</v>
          </cell>
          <cell r="M59">
            <v>0</v>
          </cell>
        </row>
        <row r="60">
          <cell r="E60" t="str">
            <v>tÊn</v>
          </cell>
          <cell r="F60">
            <v>0.16900999999999999</v>
          </cell>
          <cell r="G60">
            <v>1</v>
          </cell>
          <cell r="I60">
            <v>42112</v>
          </cell>
          <cell r="L60">
            <v>7117.3491199999999</v>
          </cell>
        </row>
        <row r="61">
          <cell r="D61" t="str">
            <v>xgN22(k)-2ln</v>
          </cell>
          <cell r="K61">
            <v>1126726.125</v>
          </cell>
          <cell r="L61">
            <v>71179.705279999995</v>
          </cell>
          <cell r="M61">
            <v>0</v>
          </cell>
        </row>
        <row r="62">
          <cell r="E62" t="str">
            <v>kg</v>
          </cell>
          <cell r="F62">
            <v>104.69</v>
          </cell>
          <cell r="G62">
            <v>1.0249999999999999</v>
          </cell>
          <cell r="H62">
            <v>10500</v>
          </cell>
          <cell r="K62">
            <v>1126726.125</v>
          </cell>
          <cell r="L62">
            <v>0</v>
          </cell>
          <cell r="M62">
            <v>0</v>
          </cell>
        </row>
        <row r="63">
          <cell r="E63" t="str">
            <v>bé</v>
          </cell>
          <cell r="F63">
            <v>3</v>
          </cell>
          <cell r="G63">
            <v>1.5</v>
          </cell>
          <cell r="I63">
            <v>14838</v>
          </cell>
          <cell r="K63">
            <v>0</v>
          </cell>
          <cell r="L63">
            <v>66771</v>
          </cell>
          <cell r="M63">
            <v>0</v>
          </cell>
        </row>
        <row r="64">
          <cell r="E64" t="str">
            <v>tÊn</v>
          </cell>
          <cell r="F64">
            <v>0.10468999999999999</v>
          </cell>
          <cell r="G64">
            <v>1</v>
          </cell>
          <cell r="I64">
            <v>42112</v>
          </cell>
          <cell r="L64">
            <v>4408.7052799999992</v>
          </cell>
        </row>
        <row r="65">
          <cell r="D65" t="str">
            <v>gcd-1l</v>
          </cell>
          <cell r="K65">
            <v>1433718</v>
          </cell>
          <cell r="L65">
            <v>48591.480479999998</v>
          </cell>
          <cell r="M65">
            <v>0</v>
          </cell>
        </row>
        <row r="66">
          <cell r="E66" t="str">
            <v>kg</v>
          </cell>
          <cell r="F66">
            <v>83.04</v>
          </cell>
          <cell r="G66">
            <v>1.0249999999999999</v>
          </cell>
          <cell r="H66">
            <v>10500</v>
          </cell>
          <cell r="K66">
            <v>893718</v>
          </cell>
          <cell r="L66">
            <v>0</v>
          </cell>
          <cell r="M66">
            <v>0</v>
          </cell>
        </row>
        <row r="67">
          <cell r="E67" t="str">
            <v>qu¶</v>
          </cell>
          <cell r="F67">
            <v>4</v>
          </cell>
          <cell r="G67">
            <v>1</v>
          </cell>
          <cell r="H67">
            <v>135000</v>
          </cell>
          <cell r="K67">
            <v>540000</v>
          </cell>
          <cell r="L67">
            <v>0</v>
          </cell>
        </row>
        <row r="68">
          <cell r="E68" t="str">
            <v>bé</v>
          </cell>
          <cell r="F68">
            <v>1</v>
          </cell>
          <cell r="G68">
            <v>1.5</v>
          </cell>
          <cell r="I68">
            <v>30063</v>
          </cell>
          <cell r="K68">
            <v>0</v>
          </cell>
          <cell r="L68">
            <v>45094.5</v>
          </cell>
          <cell r="M68">
            <v>0</v>
          </cell>
        </row>
        <row r="69">
          <cell r="E69" t="str">
            <v>tÊn</v>
          </cell>
          <cell r="F69">
            <v>8.3040000000000003E-2</v>
          </cell>
          <cell r="G69">
            <v>1</v>
          </cell>
          <cell r="I69">
            <v>42112</v>
          </cell>
          <cell r="K69">
            <v>0</v>
          </cell>
          <cell r="L69">
            <v>3496.9804800000002</v>
          </cell>
        </row>
        <row r="70">
          <cell r="D70" t="str">
            <v>GC-16</v>
          </cell>
          <cell r="K70">
            <v>663831</v>
          </cell>
          <cell r="L70">
            <v>18854.46816</v>
          </cell>
          <cell r="M70">
            <v>0</v>
          </cell>
        </row>
        <row r="71">
          <cell r="E71" t="str">
            <v>kg</v>
          </cell>
          <cell r="F71">
            <v>61.68</v>
          </cell>
          <cell r="G71">
            <v>1.0249999999999999</v>
          </cell>
          <cell r="H71">
            <v>10500</v>
          </cell>
          <cell r="K71">
            <v>663831</v>
          </cell>
          <cell r="L71">
            <v>0</v>
          </cell>
          <cell r="M71">
            <v>0</v>
          </cell>
        </row>
        <row r="72">
          <cell r="E72" t="str">
            <v>bé</v>
          </cell>
          <cell r="F72">
            <v>3</v>
          </cell>
          <cell r="G72">
            <v>1</v>
          </cell>
          <cell r="I72">
            <v>5419</v>
          </cell>
          <cell r="K72">
            <v>0</v>
          </cell>
          <cell r="L72">
            <v>16257</v>
          </cell>
          <cell r="M72">
            <v>0</v>
          </cell>
        </row>
        <row r="73">
          <cell r="E73" t="str">
            <v>tÊn</v>
          </cell>
          <cell r="F73">
            <v>6.1679999999999999E-2</v>
          </cell>
          <cell r="G73">
            <v>1</v>
          </cell>
          <cell r="I73">
            <v>42112</v>
          </cell>
          <cell r="K73">
            <v>0</v>
          </cell>
          <cell r="L73">
            <v>2597.4681599999999</v>
          </cell>
          <cell r="M73">
            <v>0</v>
          </cell>
        </row>
        <row r="74">
          <cell r="D74" t="str">
            <v>cle-cd22</v>
          </cell>
          <cell r="K74">
            <v>135715.125</v>
          </cell>
          <cell r="L74">
            <v>16788.032319999998</v>
          </cell>
          <cell r="M74">
            <v>0</v>
          </cell>
        </row>
        <row r="75">
          <cell r="E75" t="str">
            <v>kg</v>
          </cell>
          <cell r="F75">
            <v>12.61</v>
          </cell>
          <cell r="G75">
            <v>1.0249999999999999</v>
          </cell>
          <cell r="H75">
            <v>10500</v>
          </cell>
          <cell r="K75">
            <v>135715.125</v>
          </cell>
          <cell r="L75">
            <v>0</v>
          </cell>
          <cell r="M75">
            <v>0</v>
          </cell>
        </row>
        <row r="76">
          <cell r="E76" t="str">
            <v>bé</v>
          </cell>
          <cell r="F76">
            <v>3</v>
          </cell>
          <cell r="G76">
            <v>1</v>
          </cell>
          <cell r="I76">
            <v>5419</v>
          </cell>
          <cell r="K76">
            <v>0</v>
          </cell>
          <cell r="L76">
            <v>16257</v>
          </cell>
          <cell r="M76">
            <v>0</v>
          </cell>
        </row>
        <row r="77">
          <cell r="E77" t="str">
            <v>tÊn</v>
          </cell>
          <cell r="F77">
            <v>1.261E-2</v>
          </cell>
          <cell r="G77">
            <v>1</v>
          </cell>
          <cell r="I77">
            <v>42112</v>
          </cell>
          <cell r="K77">
            <v>0</v>
          </cell>
          <cell r="L77">
            <v>531.03232000000003</v>
          </cell>
          <cell r="M77">
            <v>0</v>
          </cell>
        </row>
      </sheetData>
      <sheetData sheetId="1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  <sheetName val="__x0002__CSV (Comma delimited) (_.csv"/>
      <sheetName val="[DUTOAN.XLS][DUTOAN.XLS][DUTOAN"/>
      <sheetName val="[DUTOAN.XLS][DUTOAN.XLS\XD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 KH 159"/>
      <sheetName val="Sheet1"/>
      <sheetName val="nhap"/>
      <sheetName val="Saoali"/>
      <sheetName val="Sheet18"/>
      <sheetName val="Sheet16"/>
      <sheetName val="Sheet3"/>
      <sheetName val="XL4Poppy"/>
      <sheetName val="#REF"/>
      <sheetName val="00000000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Test5"/>
      <sheetName val="Thang1"/>
      <sheetName val="Thang2"/>
      <sheetName val="Thang3"/>
      <sheetName val="Thang 4"/>
      <sheetName val="Don gia"/>
      <sheetName val="cot_xa"/>
      <sheetName val="CDPS"/>
      <sheetName val="t"/>
      <sheetName val="gvl"/>
      <sheetName val="#REF!"/>
      <sheetName val="SILICATE"/>
      <sheetName val="13-C/N DONG BAC H.NOI"/>
      <sheetName val="55-CBKD HANAMOINH"/>
      <sheetName val="KKKKKKKK"/>
      <sheetName val="PNT-QUOT-#3"/>
      <sheetName val="COAT&amp;WRAP-QIOT-#3"/>
      <sheetName val="13-C_N DONG BAC H.NOI"/>
      <sheetName val="Sheetthang6"/>
      <sheetName val="thang 10"/>
      <sheetName val="thang 11"/>
      <sheetName val="21 -2 "/>
      <sheetName val="thang5"/>
      <sheetName val="thang6"/>
      <sheetName val="thang7"/>
      <sheetName val="thang9"/>
      <sheetName val="thang8"/>
      <sheetName val="thang10"/>
      <sheetName val="thang11"/>
      <sheetName val="thang12"/>
      <sheetName val="coCL"/>
      <sheetName val="clech"/>
      <sheetName val="ssanh"/>
      <sheetName val="nam2002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 refreshError="1"/>
      <sheetData sheetId="59"/>
      <sheetData sheetId="60" refreshError="1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  <sheetData sheetId="11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emtra"/>
      <sheetName val="XL4Poppy"/>
    </sheetNames>
    <definedNames>
      <definedName name="K_1"/>
      <definedName name="K_2"/>
    </definedNames>
    <sheetDataSet>
      <sheetData sheetId="0" refreshError="1"/>
      <sheetData sheetId="1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CT-0.4KV"/>
      <sheetName val="chitiet"/>
      <sheetName val="MTO REV.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  <sheetName val="ChiTietDZ"/>
      <sheetName val="Vua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KCCP"/>
      <sheetName val="THZ"/>
      <sheetName val="BB-DVKD"/>
      <sheetName val="DVKD"/>
      <sheetName val="CPHI"/>
      <sheetName val="00000000"/>
      <sheetName val="10000000"/>
      <sheetName val="20000000"/>
      <sheetName val="3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 tong ho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.1"/>
      <sheetName val="11.2"/>
      <sheetName val="12.1"/>
      <sheetName val="12.2"/>
      <sheetName val="12.3"/>
      <sheetName val="12.4"/>
      <sheetName val="12.5"/>
      <sheetName val="13.1"/>
      <sheetName val="13.2"/>
      <sheetName val="13.3"/>
      <sheetName val="13.4"/>
      <sheetName val="13.5"/>
      <sheetName val="13.6"/>
      <sheetName val="13.7"/>
      <sheetName val="13.8"/>
      <sheetName val="13.9"/>
      <sheetName val="13.10"/>
      <sheetName val="13.11"/>
      <sheetName val="13.12"/>
      <sheetName val="14"/>
      <sheetName val="15.1"/>
      <sheetName val="15.2"/>
      <sheetName val="16"/>
      <sheetName val="17"/>
      <sheetName val="18"/>
      <sheetName val="23"/>
      <sheetName val="24"/>
      <sheetName val="25"/>
      <sheetName val="26"/>
      <sheetName val="27"/>
      <sheetName val="15.1 (gửi Minh)"/>
      <sheetName val="28 "/>
      <sheetName val="29.1"/>
      <sheetName val="29.2"/>
      <sheetName val="30"/>
      <sheetName val="31"/>
      <sheetName val="32"/>
      <sheetName val="33-SKHĐT"/>
      <sheetName val="33"/>
      <sheetName val="34-SKHĐT"/>
      <sheetName val="34"/>
      <sheetName val="35"/>
      <sheetName val="48"/>
      <sheetName val="49"/>
      <sheetName val="53"/>
      <sheetName val="55"/>
      <sheetName val="56"/>
      <sheetName val="57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tong hop chi 2018"/>
      <sheetName val="SO THU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THH"/>
      <sheetName val="Sheet3"/>
      <sheetName val="XL4Poppy"/>
      <sheetName val="KCCP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  <sheetName val="MTO REV_2_ARMOR_"/>
      <sheetName val="phuluc1"/>
      <sheetName val="Trung the 1 pha "/>
      <sheetName val="Trung the 3 pha"/>
      <sheetName val="Ha the"/>
      <sheetName val="DG"/>
      <sheetName val="BTH"/>
      <sheetName val="dg-VTu"/>
      <sheetName val="Gia thanh chuoi su"/>
      <sheetName val="Tiep dia"/>
      <sheetName val="Don gia vung III-Can Tho"/>
      <sheetName val="NKC"/>
      <sheetName val="ChiTietDZ"/>
      <sheetName val="VuaBT"/>
      <sheetName val="GVL"/>
      <sheetName val="Don_gia_vung_III"/>
      <sheetName val="kinh_phí_XD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Kh_Hang"/>
      <sheetName val="HESO"/>
      <sheetName val="dtxl"/>
      <sheetName val="CDTK"/>
      <sheetName val="PTD"/>
      <sheetName val="Du_lieu"/>
      <sheetName val="5%"/>
      <sheetName val="1670SM2"/>
      <sheetName val="5-10 "/>
      <sheetName val="BETON"/>
      <sheetName val="NHA VE SINH CN"/>
      <sheetName val="CHITIET VL-NC-TT1p"/>
      <sheetName val="TH VL, NC, DDHT Thanhphuoc"/>
      <sheetName val="bang tien luong"/>
      <sheetName val="GIALAPDT"/>
      <sheetName val="khung ten 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ms"/>
      <sheetName val="Phu luc 11"/>
      <sheetName val="Phu luc 10"/>
      <sheetName val="XDCB tang 7%"/>
      <sheetName val="Cua khau long ho"/>
      <sheetName val="Dau tu theo QD cua TTCP"/>
      <sheetName val="CSHT du lich"/>
      <sheetName val="Thuy san"/>
      <sheetName val="Neo dau tranh tru bao"/>
      <sheetName val="Phan lu dong bang song Hong"/>
      <sheetName val="The duc the thao"/>
      <sheetName val="Xoa cau khi"/>
      <sheetName val="Tuyen dan cu DBSCL"/>
      <sheetName val="Buon lang Tay Nguyen"/>
      <sheetName val="Quang cao truyen hinh"/>
      <sheetName val="LonghoSN"/>
      <sheetName val="Phat thanh"/>
      <sheetName val="Truyen hinh"/>
      <sheetName val="Dan toc DBKK"/>
      <sheetName val="Vung san xuat muoi"/>
      <sheetName val="Tranh chap dat dai"/>
      <sheetName val="Du bi dong vien"/>
      <sheetName val="Form"/>
      <sheetName val="TiviAdd"/>
      <sheetName val="Bak"/>
      <sheetName val="PhaDoMong"/>
      <sheetName val="KH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 Son"/>
      <sheetName val="chi thuong xuyen"/>
      <sheetName val="Chi TX 2010 XĐ lai"/>
      <sheetName val="KL"/>
      <sheetName val="Vay no, Quy DTTC"/>
      <sheetName val="Chi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  <sheetName val="ptvt"/>
      <sheetName val="KL-THO"/>
      <sheetName val="tong_hop_vt_giong_nhau"/>
      <sheetName val="TT_T472-474F3"/>
      <sheetName val="HT_T472-474F3"/>
      <sheetName val="TBA_T472-474F3"/>
      <sheetName val="Nha_DKF1"/>
      <sheetName val="HA_NOI"/>
      <sheetName val="Cao_su"/>
      <sheetName val="CN_CK"/>
      <sheetName val="tam_ung"/>
      <sheetName val="SP_INLUA"/>
      <sheetName val="SP_TPBK"/>
      <sheetName val="SP_KHAUBONG"/>
      <sheetName val="sp_cluyen"/>
      <sheetName val="SP_RUOT"/>
      <sheetName val="sp_vo"/>
      <sheetName val="sp_tpcs"/>
      <sheetName val="MHSCT"/>
      <sheetName val="Kh_Hang"/>
      <sheetName val="_REF"/>
      <sheetName val="Tiepdia"/>
      <sheetName val="VTDien"/>
      <sheetName val="dg-VTu"/>
      <sheetName val="CDTK"/>
      <sheetName val="KHSX"/>
      <sheetName val="TIEP KHACH"/>
      <sheetName val="Du_lieu"/>
      <sheetName val="DG-LAP6"/>
      <sheetName val="KL-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TH9"/>
      <sheetName val="TH12"/>
      <sheetName val="Sheet3"/>
      <sheetName val="XL4Poppy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00000000"/>
      <sheetName val="ESTI_"/>
      <sheetName val="DI_ESTI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  <sheetName val="THCT"/>
      <sheetName val="THDZ0,4"/>
      <sheetName val="TH DZ35"/>
      <sheetName val="THTram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CT2"/>
      <sheetName val="Diez"/>
      <sheetName val="dmp"/>
      <sheetName val="D.Muc"/>
      <sheetName val="N(m3)"/>
      <sheetName val="T(m3)"/>
      <sheetName val="tanN"/>
      <sheetName val="tanT"/>
      <sheetName val="T(tkm)"/>
      <sheetName val="X.G"/>
      <sheetName val="t.h"/>
      <sheetName val="CD1"/>
      <sheetName val="CD2"/>
      <sheetName val="XXXXXXXX"/>
      <sheetName val="00000000"/>
      <sheetName val="20000000"/>
      <sheetName val="10000000"/>
      <sheetName val="30000000"/>
      <sheetName val="40000000"/>
      <sheetName val="50000000"/>
      <sheetName val="XXXXXXX1"/>
      <sheetName val="XXXXXXX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ܶ_桓敥㍴ܷ"/>
      <sheetName val="ܰ_桓敥㑴ܱ_桓"/>
      <sheetName val="〵_x0002_一Ƀ_䱖_x0004_吀"/>
      <sheetName val="ь_䡔呄_x0004_吀先Ք"/>
      <sheetName val="ٔ_⁂楴桮_x0002_堀݄_䡔嘠⁔݁_畏汴瑥ͳ"/>
      <sheetName val="敥㍴ܹ_"/>
      <sheetName val="㍴ܸ_桓敥"/>
      <sheetName val="ܳ_桓敥㑴ܴ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tonghop"/>
      <sheetName val="LoaiDay"/>
      <sheetName val="TTDZ 676-683"/>
      <sheetName val="TTDZ 678"/>
      <sheetName val="TTDZ 370"/>
      <sheetName val="XL4Poppy"/>
      <sheetName val="dtct cong"/>
      <sheetName val="tra-vat-lieu"/>
      <sheetName val="CT1"/>
    </sheetNames>
    <sheetDataSet>
      <sheetData sheetId="0"/>
      <sheetData sheetId="1"/>
      <sheetData sheetId="2"/>
      <sheetData sheetId="3"/>
      <sheetData sheetId="4" refreshError="1">
        <row r="3">
          <cell r="B3" t="str">
            <v>Lo¹i d©y</v>
          </cell>
          <cell r="C3" t="str">
            <v>Ro</v>
          </cell>
          <cell r="D3" t="str">
            <v>Xo</v>
          </cell>
        </row>
        <row r="4">
          <cell r="B4" t="str">
            <v>AC35</v>
          </cell>
          <cell r="C4">
            <v>0.85</v>
          </cell>
          <cell r="D4">
            <v>0.4</v>
          </cell>
        </row>
        <row r="5">
          <cell r="B5" t="str">
            <v>AC50</v>
          </cell>
          <cell r="C5">
            <v>0.65</v>
          </cell>
          <cell r="D5">
            <v>0.4</v>
          </cell>
        </row>
        <row r="6">
          <cell r="B6" t="str">
            <v>AC70</v>
          </cell>
          <cell r="C6">
            <v>0.46</v>
          </cell>
          <cell r="D6">
            <v>0.4</v>
          </cell>
        </row>
        <row r="7">
          <cell r="B7" t="str">
            <v>AC95</v>
          </cell>
          <cell r="C7">
            <v>0.33</v>
          </cell>
          <cell r="D7">
            <v>0.4</v>
          </cell>
        </row>
        <row r="8">
          <cell r="B8" t="str">
            <v>AC120</v>
          </cell>
          <cell r="C8">
            <v>0.27</v>
          </cell>
          <cell r="D8">
            <v>0.4</v>
          </cell>
        </row>
        <row r="9">
          <cell r="B9" t="str">
            <v>AC150</v>
          </cell>
          <cell r="C9">
            <v>0.21</v>
          </cell>
          <cell r="D9">
            <v>0.4</v>
          </cell>
        </row>
        <row r="10">
          <cell r="B10" t="str">
            <v>AC185</v>
          </cell>
          <cell r="C10">
            <v>0.17</v>
          </cell>
          <cell r="D10">
            <v>0.4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ật ký Excel"/>
      <sheetName val="BC"/>
      <sheetName val="goc 66-73"/>
      <sheetName val="B"/>
      <sheetName val="N nhu cầu"/>
      <sheetName val="Tăng 1210"/>
      <sheetName val="NGUON-NC 5% (1.1.2016) (2)"/>
      <sheetName val="So sánh"/>
      <sheetName val="So sánh (2)"/>
      <sheetName val="4A"/>
      <sheetName val="Check 4a"/>
      <sheetName val="Sheet4"/>
      <sheetName val="QL GD"/>
      <sheetName val="QL CC XA"/>
      <sheetName val="HĐND, CẤP ỦY, CBXNV"/>
      <sheetName val="QL TINH HUYEN 2014"/>
      <sheetName val="QT 2014 Linh vuc"/>
      <sheetName val="QĐ 2041-2016"/>
      <sheetName val="QL TĐ &amp; QT2013"/>
      <sheetName val="QL GD - CU"/>
      <sheetName val="QL GD - 2PA"/>
      <sheetName val="QLHC TINH - CU"/>
      <sheetName val="QLHC TINH -2PA"/>
      <sheetName val="QL XA - CU"/>
      <sheetName val="QL XA - 2PA"/>
      <sheetName val="QL hanh chinh tong"/>
      <sheetName val="QL HC tong - 2PA"/>
      <sheetName val="In 1"/>
      <sheetName val="In 2"/>
    </sheetNames>
    <sheetDataSet>
      <sheetData sheetId="0"/>
      <sheetData sheetId="1"/>
      <sheetData sheetId="2"/>
      <sheetData sheetId="3">
        <row r="2">
          <cell r="D2">
            <v>1.05</v>
          </cell>
        </row>
        <row r="3">
          <cell r="D3">
            <v>1.1499999999999999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  <sheetName val="Tong hop danh muc (BCQI)"/>
      <sheetName val="BC. SKH - DT bieu 3"/>
      <sheetName val="BC. SKH - DT bieu 2"/>
      <sheetName val="BC. SKH - DT bieu 1"/>
      <sheetName val="Tong hop nguon"/>
      <sheetName val="Tong hop danh muc"/>
      <sheetName val="XXXXXXXX"/>
      <sheetName val="XXXXXXX0"/>
      <sheetName val="XXXXXXX1"/>
      <sheetName val="XXXXXXXXXXXX"/>
      <sheetName val="XXXXXXXXXXX0"/>
      <sheetName val="VTTBNN-GT"/>
      <sheetName val="Tram500kV"/>
      <sheetName val="DZ500SongMay-TanDinh"/>
      <sheetName val="DZ500PhuMy-SongMay"/>
      <sheetName val="Sheet3"/>
      <sheetName val="kinh ph? XD"/>
      <sheetName val="XL4Poppy"/>
      <sheetName val="TONG HOP"/>
      <sheetName val="20 x 3,4"/>
      <sheetName val="25 x 2,0"/>
      <sheetName val="25 x 3,4"/>
      <sheetName val="30 x 3,4"/>
      <sheetName val="25 x 3,0"/>
      <sheetName val="25 x 3,5"/>
      <sheetName val="35 x 3,9"/>
      <sheetName val="35 x 2,0"/>
      <sheetName val="35 x 4,0"/>
      <sheetName val="35 x 3,3"/>
      <sheetName val="30 x 3,0"/>
      <sheetName val="25 x 3,3"/>
      <sheetName val="Sheet11"/>
      <sheetName val="Sheet10"/>
      <sheetName val="Sheet9"/>
      <sheetName val="Sheet8"/>
      <sheetName val="Sheet7"/>
      <sheetName val="Sheet6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au 18"/>
      <sheetName val="Mau 20b"/>
      <sheetName val="Mau 20c"/>
      <sheetName val="Mau 20d"/>
      <sheetName val="Mau 1"/>
      <sheetName val="Mau 2"/>
      <sheetName val="Mau 3"/>
      <sheetName val="Mau 4"/>
      <sheetName val="Mau 5"/>
      <sheetName val="Mau 6"/>
      <sheetName val="Mau 7"/>
      <sheetName val="Mau 8"/>
      <sheetName val="Mau 9"/>
      <sheetName val="Mau 10"/>
      <sheetName val="Mau 11"/>
      <sheetName val="SCL"/>
      <sheetName val="XDCB nam truoc 1"/>
      <sheetName val="XDCB nam truoc 2"/>
      <sheetName val="KH XDCB"/>
      <sheetName val="KH XDCB 1"/>
      <sheetName val="KL XDCB"/>
      <sheetName val="Vat tu"/>
      <sheetName val="Mau 20a"/>
      <sheetName val="Mau 20e"/>
      <sheetName val="Mau 20f"/>
      <sheetName val="BHLD"/>
      <sheetName val="Lao dong"/>
      <sheetName val="Dienke"/>
      <sheetName val="Quoc Phong"/>
      <sheetName val="vien thong 1"/>
      <sheetName val="vien thong 2"/>
      <sheetName val="10000000"/>
      <sheetName val="kinh phي XD"/>
      <sheetName val="Don gia vung III"/>
      <sheetName val="luongKy1"/>
      <sheetName val="luongKy2"/>
      <sheetName val="phu cap"/>
      <sheetName val="Comtrua"/>
      <sheetName val="Thuong Le"/>
      <sheetName val="P.luong (k1)"/>
      <sheetName val="P.luong (k2)"/>
      <sheetName val="Sheet12"/>
      <sheetName val="Sheet13"/>
      <sheetName val="Sheet14"/>
      <sheetName val="Sheet15"/>
      <sheetName val="Sheet16"/>
      <sheetName val="Recovered_Sheet1"/>
      <sheetName val="XXXXXXX2"/>
      <sheetName val="XXXXXXX3"/>
      <sheetName val="TRAM"/>
      <sheetName val="TH PS tang"/>
      <sheetName val="HeSoTangCao"/>
      <sheetName val="ThuyetMinh"/>
      <sheetName val="diengiai"/>
      <sheetName val="Du toan"/>
      <sheetName val="Phan tich vat tu"/>
      <sheetName val="Tong hop vat tu"/>
      <sheetName val="Gia tri vat tu (2)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Ngoai"/>
      <sheetName val="Bia du toan"/>
      <sheetName val="Tro giup"/>
      <sheetName val="Config"/>
      <sheetName val="uniBase"/>
      <sheetName val="vniBase"/>
      <sheetName val="abcBase"/>
      <sheetName val="T11"/>
      <sheetName val="BA TRI 11"/>
      <sheetName val="T12"/>
      <sheetName val="BA TRI 12"/>
      <sheetName val="BA TRI 01"/>
      <sheetName val="T1"/>
      <sheetName val="GIAI TRINH T01"/>
      <sheetName val="GIAI TRINH T02"/>
      <sheetName val="BA TRI 02"/>
      <sheetName val="T2"/>
      <sheetName val="kinh ph?XD"/>
      <sheetName val="DG"/>
      <sheetName val="gvl"/>
      <sheetName val="????"/>
      <sheetName val="B_THCPVLC"/>
      <sheetName val="bia"/>
      <sheetName val="bialot"/>
      <sheetName val="TRBANG"/>
      <sheetName val="cptk (3)"/>
      <sheetName val="CodeHeso"/>
      <sheetName val="N_CHUNG"/>
      <sheetName val="N_TKP"/>
      <sheetName val="D_SLMCT"/>
      <sheetName val="D_SLMTP"/>
      <sheetName val="D_SLVTNC(DT)"/>
      <sheetName val="D_SLVTNC(TK)"/>
      <sheetName val="B_PBTTT"/>
      <sheetName val="B_PBTHT"/>
      <sheetName val="B_KKLXL"/>
      <sheetName val="B_PBTTH"/>
      <sheetName val="B_PBTTT2"/>
      <sheetName val="B_PBTHT2"/>
      <sheetName val="B_KKLXL2"/>
      <sheetName val="B_PTMCT"/>
      <sheetName val="B_THDT (TT05)"/>
      <sheetName val="B_THCPXD(TT05)"/>
      <sheetName val="B_CPK(KHCB)"/>
      <sheetName val="THCPTB (TT05)"/>
      <sheetName val="B_THDTCPXDVT"/>
      <sheetName val="BDTCPXD-TB"/>
      <sheetName val="B_THCPTB"/>
      <sheetName val="B_THCPK"/>
      <sheetName val="D_THCP"/>
      <sheetName val="D_VCBD"/>
      <sheetName val="B_THCPVLNC-MTC(TT03)"/>
      <sheetName val="B_PTVTNC"/>
      <sheetName val="B_THVTNC"/>
      <sheetName val="B_THCPTB-NC-MTC(TT04)"/>
      <sheetName val="B_CPVCDD"/>
      <sheetName val="B_KLVCBD"/>
      <sheetName val="B_VTTBHC(VAT)"/>
      <sheetName val="B_THVTTBHC(VAT)"/>
      <sheetName val="B_VTTBTH"/>
      <sheetName val="TEMP6"/>
      <sheetName val="B_VTTB"/>
      <sheetName val="B_THKP(KHCB)"/>
      <sheetName val="TEMP1"/>
      <sheetName val="TEMP2"/>
      <sheetName val="TEMP3"/>
      <sheetName val="TEMP4"/>
      <sheetName val="TEMP5"/>
      <sheetName val="chitimc"/>
      <sheetName val="CodeConvert"/>
      <sheetName val="Data1"/>
      <sheetName val="Data2"/>
      <sheetName val="CodeUtilities"/>
      <sheetName val="DMNC_QLXD"/>
      <sheetName val="DGMOI"/>
      <sheetName val="DMNC"/>
      <sheetName val="DSMCT"/>
      <sheetName val="CTMTP"/>
      <sheetName val="CTMCT"/>
      <sheetName val="DSMTP"/>
      <sheetName val="NHOMIN"/>
      <sheetName val="단가"/>
      <sheetName val="M 67"/>
      <sheetName val="8A1"/>
      <sheetName val="kinh ph_ XD"/>
      <sheetName val="kinh ph_XD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 refreshError="1"/>
      <sheetData sheetId="256" refreshError="1"/>
      <sheetData sheetId="257" refreshError="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  <sheetName val="LoaiDa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  <sheetName val="kinh phí X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  <sheetName val="CHITIET VL-NC-TT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  <sheetName val="CHITIET VL-NC-TT -1p"/>
      <sheetName val="CHITIET VL-NC-TT-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SCT"/>
      <sheetName val="XXXXXXXX"/>
      <sheetName val="Giai trinh"/>
    </sheetNames>
    <sheetDataSet>
      <sheetData sheetId="0"/>
      <sheetData sheetId="1" refreshError="1">
        <row r="7">
          <cell r="O7" t="str">
            <v>Thµnh tiÒn</v>
          </cell>
        </row>
        <row r="10">
          <cell r="O10">
            <v>100000</v>
          </cell>
        </row>
        <row r="11">
          <cell r="O11">
            <v>40000000</v>
          </cell>
        </row>
        <row r="12">
          <cell r="O12">
            <v>100000</v>
          </cell>
        </row>
        <row r="13">
          <cell r="O13">
            <v>1000000</v>
          </cell>
        </row>
        <row r="14">
          <cell r="O14">
            <v>10000</v>
          </cell>
        </row>
        <row r="15">
          <cell r="O15">
            <v>40000</v>
          </cell>
        </row>
        <row r="16">
          <cell r="O16">
            <v>10000000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3">
          <cell r="O23">
            <v>1</v>
          </cell>
        </row>
      </sheetData>
      <sheetData sheetId="2"/>
      <sheetData sheetId="3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  <sheetName val="Dinh Muc VT"/>
      <sheetName val="Tien Luong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TDTKP (2)"/>
      <sheetName val="TONGKE3p"/>
      <sheetName val="CHITIET VL-NC-DDTT3PHA 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CHITIET"/>
      <sheetName val="DONGIA"/>
      <sheetName val="CD-NamHa"/>
      <sheetName val="TDinh  (2)"/>
      <sheetName val="TBducday"/>
      <sheetName val="DG MATCAU"/>
      <sheetName val="SupperT"/>
      <sheetName val="Cauchinh"/>
      <sheetName val="Sheet1"/>
      <sheetName val="TDinh "/>
      <sheetName val="LoaiDay"/>
      <sheetName val="DG "/>
      <sheetName val="BOQ-1"/>
      <sheetName val="S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  <sheetName val="dtxl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2" refreshError="1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  <sheetName val="TNHCHINH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11" refreshError="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  <sheetName val="TONGKE3p "/>
      <sheetName val="TD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</sheetNames>
    <sheetDataSet>
      <sheetData sheetId="0"/>
      <sheetData sheetId="1"/>
      <sheetData sheetId="2"/>
      <sheetData sheetId="3" refreshError="1">
        <row r="7">
          <cell r="E7">
            <v>12099</v>
          </cell>
        </row>
        <row r="8">
          <cell r="E8">
            <v>12413</v>
          </cell>
        </row>
        <row r="10">
          <cell r="E10">
            <v>12971</v>
          </cell>
          <cell r="F10">
            <v>12971</v>
          </cell>
        </row>
        <row r="11">
          <cell r="E11">
            <v>13194</v>
          </cell>
          <cell r="F11">
            <v>13194</v>
          </cell>
        </row>
        <row r="14">
          <cell r="E14">
            <v>14925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8">
          <cell r="G8">
            <v>329297.28000000003</v>
          </cell>
        </row>
        <row r="23">
          <cell r="G23">
            <v>244630.46</v>
          </cell>
        </row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vienvia"/>
      <sheetName val="gom"/>
      <sheetName val="coc cat"/>
      <sheetName val="coc cat (G1)"/>
      <sheetName val="chitieu"/>
      <sheetName val="coc cat (2)"/>
      <sheetName val="DTCTduong"/>
      <sheetName val="TH coc cat"/>
      <sheetName val="TH coc cat (G1)"/>
      <sheetName val="TH coc cat (G2)"/>
      <sheetName val="chi phi khac"/>
      <sheetName val="den bu"/>
      <sheetName val="00000000"/>
      <sheetName val="10000000"/>
      <sheetName val="XXXXXXXX"/>
      <sheetName val="XXXXXXX0"/>
      <sheetName val="XXXXXXX1"/>
      <sheetName val="NC"/>
      <sheetName val="Abutment"/>
      <sheetName val="d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CHITIET"/>
      <sheetName val="CTbe tong"/>
      <sheetName val="CTDZ 0.4+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  <sheetName val="CTbe tong"/>
      <sheetName val="CTDZ 0.4+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  <sheetName val="CHITIET VL-NCHT1 (2)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  <sheetData sheetId="11" refreshError="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Sheet1"/>
      <sheetName val="NC"/>
      <sheetName val="Work-Condition"/>
      <sheetName val="nhan_cong"/>
      <sheetName val="Package1"/>
      <sheetName val="Package2"/>
      <sheetName val="Package3"/>
      <sheetName val="Package4"/>
      <sheetName val="Package5"/>
      <sheetName val="Summary"/>
      <sheetName val="HSTV"/>
      <sheetName val="Sheet3"/>
      <sheetName val="GVL"/>
      <sheetName val="Abutment"/>
      <sheetName val="Temp"/>
      <sheetName val="TONG HOP"/>
      <sheetName val="CTbe tong"/>
      <sheetName val="CTDZ 0.4+cto"/>
      <sheetName val="CHITIET VL_NC_TT1p"/>
      <sheetName val="TONGKE3p"/>
      <sheetName val="LoaiDay"/>
      <sheetName val="Du bao LL xe"/>
      <sheetName val="HelpMe"/>
      <sheetName val="K.Tra do vong dan hoi"/>
      <sheetName val="Tinh truot"/>
      <sheetName val="Tinh Keo uon"/>
      <sheetName val="Cac bang tra"/>
      <sheetName val="About"/>
      <sheetName val="tra-vat-lieu"/>
      <sheetName val="CHITIET VL-NC"/>
      <sheetName val="DON GIA"/>
      <sheetName val="TNHCHINH"/>
      <sheetName val="Noisuy"/>
    </sheetNames>
    <sheetDataSet>
      <sheetData sheetId="0" refreshError="1">
        <row r="35">
          <cell r="C35">
            <v>95230529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kage1"/>
      <sheetName val="Package2"/>
      <sheetName val="Package3"/>
      <sheetName val="Package4"/>
      <sheetName val="Package5"/>
      <sheetName val="Summary"/>
      <sheetName val="Sheet1"/>
      <sheetName val="Temp"/>
      <sheetName val="nhan cong"/>
      <sheetName val="HSTV"/>
    </sheetNames>
    <sheetDataSet>
      <sheetData sheetId="0" refreshError="1">
        <row r="35">
          <cell r="C35">
            <v>95230529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"/>
      <sheetName val="BB-KT"/>
      <sheetName val="Phamcap"/>
      <sheetName val="XL4Poppy"/>
      <sheetName val="Sheet2"/>
    </sheetNames>
    <sheetDataSet>
      <sheetData sheetId="0"/>
      <sheetData sheetId="1"/>
      <sheetData sheetId="2" refreshError="1">
        <row r="6">
          <cell r="A6" t="str">
            <v>a</v>
          </cell>
          <cell r="B6" t="str">
            <v>Than côc</v>
          </cell>
        </row>
        <row r="7">
          <cell r="A7" t="str">
            <v>a1</v>
          </cell>
          <cell r="B7" t="str">
            <v>Côc 2a</v>
          </cell>
          <cell r="C7">
            <v>690</v>
          </cell>
          <cell r="D7">
            <v>1.8818181818181816</v>
          </cell>
        </row>
        <row r="8">
          <cell r="A8" t="str">
            <v>a2</v>
          </cell>
          <cell r="B8" t="str">
            <v>Côc 2b</v>
          </cell>
          <cell r="C8">
            <v>660</v>
          </cell>
          <cell r="D8">
            <v>1.7999999999999998</v>
          </cell>
        </row>
        <row r="9">
          <cell r="A9" t="str">
            <v>a3</v>
          </cell>
          <cell r="B9" t="str">
            <v>Côc 3</v>
          </cell>
          <cell r="C9">
            <v>960</v>
          </cell>
          <cell r="D9">
            <v>2.6181818181818182</v>
          </cell>
        </row>
        <row r="10">
          <cell r="A10" t="str">
            <v>a4</v>
          </cell>
          <cell r="B10" t="str">
            <v>Côc 4a</v>
          </cell>
          <cell r="C10">
            <v>870</v>
          </cell>
          <cell r="D10">
            <v>2.3727272727272726</v>
          </cell>
        </row>
        <row r="11">
          <cell r="A11" t="str">
            <v>a5</v>
          </cell>
          <cell r="B11" t="str">
            <v>Côc 4b</v>
          </cell>
          <cell r="C11">
            <v>600</v>
          </cell>
          <cell r="D11">
            <v>1.6363636363636362</v>
          </cell>
        </row>
        <row r="12">
          <cell r="A12" t="str">
            <v>a6</v>
          </cell>
          <cell r="B12" t="str">
            <v>Côc 5a</v>
          </cell>
          <cell r="C12">
            <v>760</v>
          </cell>
          <cell r="D12">
            <v>2.0727272727272728</v>
          </cell>
        </row>
        <row r="13">
          <cell r="A13" t="str">
            <v>a7</v>
          </cell>
          <cell r="B13" t="str">
            <v>Côc 5b</v>
          </cell>
          <cell r="C13">
            <v>580</v>
          </cell>
          <cell r="D13">
            <v>1.5818181818181818</v>
          </cell>
        </row>
        <row r="14">
          <cell r="A14" t="str">
            <v>a8</v>
          </cell>
          <cell r="B14" t="str">
            <v>Côc x«</v>
          </cell>
          <cell r="C14">
            <v>620</v>
          </cell>
          <cell r="D14">
            <v>1.6909090909090909</v>
          </cell>
        </row>
        <row r="15">
          <cell r="A15" t="str">
            <v xml:space="preserve">b </v>
          </cell>
          <cell r="B15" t="str">
            <v>Than c¸m</v>
          </cell>
        </row>
        <row r="16">
          <cell r="A16" t="str">
            <v>b1</v>
          </cell>
          <cell r="B16" t="str">
            <v>C¸m 1</v>
          </cell>
          <cell r="C16">
            <v>405</v>
          </cell>
          <cell r="D16">
            <v>1.1045454545454545</v>
          </cell>
        </row>
        <row r="17">
          <cell r="A17" t="str">
            <v>b2</v>
          </cell>
          <cell r="B17" t="str">
            <v>C¸m 2</v>
          </cell>
          <cell r="C17">
            <v>395</v>
          </cell>
          <cell r="D17">
            <v>1.0772727272727272</v>
          </cell>
        </row>
        <row r="18">
          <cell r="A18" t="str">
            <v>b30</v>
          </cell>
          <cell r="B18" t="str">
            <v>C¸m 3 (a,b,c)</v>
          </cell>
          <cell r="C18">
            <v>366.66666666666669</v>
          </cell>
          <cell r="D18">
            <v>1</v>
          </cell>
        </row>
        <row r="19">
          <cell r="A19" t="str">
            <v>b3</v>
          </cell>
          <cell r="B19" t="str">
            <v>C¸m 3a</v>
          </cell>
          <cell r="C19">
            <v>380</v>
          </cell>
          <cell r="D19">
            <v>1.0363636363636364</v>
          </cell>
        </row>
        <row r="20">
          <cell r="A20" t="str">
            <v>b4</v>
          </cell>
          <cell r="B20" t="str">
            <v>C¸m 3b</v>
          </cell>
          <cell r="C20">
            <v>365</v>
          </cell>
          <cell r="D20">
            <v>0.99545454545454537</v>
          </cell>
        </row>
        <row r="21">
          <cell r="A21" t="str">
            <v>b5</v>
          </cell>
          <cell r="B21" t="str">
            <v>C¸m 3c</v>
          </cell>
          <cell r="C21">
            <v>355</v>
          </cell>
          <cell r="D21">
            <v>0.96818181818181814</v>
          </cell>
        </row>
        <row r="22">
          <cell r="A22" t="str">
            <v>b60</v>
          </cell>
          <cell r="B22" t="str">
            <v>C¸m 4 (a,b)</v>
          </cell>
          <cell r="C22">
            <v>312.5</v>
          </cell>
          <cell r="D22">
            <v>0.85227272727272718</v>
          </cell>
        </row>
        <row r="23">
          <cell r="A23" t="str">
            <v>b6</v>
          </cell>
          <cell r="B23" t="str">
            <v>C¸m 4a</v>
          </cell>
          <cell r="C23">
            <v>315</v>
          </cell>
          <cell r="D23">
            <v>0.85909090909090902</v>
          </cell>
        </row>
        <row r="24">
          <cell r="A24" t="str">
            <v>b7</v>
          </cell>
          <cell r="B24" t="str">
            <v>C¸m 4b</v>
          </cell>
          <cell r="C24">
            <v>310</v>
          </cell>
          <cell r="D24">
            <v>0.84545454545454546</v>
          </cell>
        </row>
        <row r="25">
          <cell r="A25" t="str">
            <v>b8</v>
          </cell>
          <cell r="B25" t="str">
            <v>C¸m 5</v>
          </cell>
          <cell r="C25">
            <v>285</v>
          </cell>
          <cell r="D25">
            <v>0.77727272727272723</v>
          </cell>
        </row>
        <row r="26">
          <cell r="A26" t="str">
            <v>b90</v>
          </cell>
          <cell r="B26" t="str">
            <v>C¸m 6 (a,b)</v>
          </cell>
          <cell r="C26">
            <v>217</v>
          </cell>
          <cell r="D26">
            <v>0.5918181818181818</v>
          </cell>
        </row>
        <row r="27">
          <cell r="A27" t="str">
            <v>b9</v>
          </cell>
          <cell r="B27" t="str">
            <v>C¸m 6a</v>
          </cell>
          <cell r="C27">
            <v>222</v>
          </cell>
          <cell r="D27">
            <v>0.60545454545454547</v>
          </cell>
        </row>
        <row r="28">
          <cell r="A28" t="str">
            <v>b10</v>
          </cell>
          <cell r="B28" t="str">
            <v>C¸m 6b</v>
          </cell>
          <cell r="C28">
            <v>212</v>
          </cell>
          <cell r="D28">
            <v>0.57818181818181813</v>
          </cell>
        </row>
        <row r="29">
          <cell r="A29" t="str">
            <v>c</v>
          </cell>
          <cell r="B29" t="str">
            <v>Than kh¸c</v>
          </cell>
        </row>
        <row r="30">
          <cell r="A30" t="str">
            <v>c1</v>
          </cell>
          <cell r="B30" t="str">
            <v>Than Ak=45-50%</v>
          </cell>
          <cell r="C30">
            <v>175</v>
          </cell>
          <cell r="D30">
            <v>0.47727272727272724</v>
          </cell>
        </row>
        <row r="31">
          <cell r="A31" t="str">
            <v>c2</v>
          </cell>
          <cell r="B31" t="str">
            <v>Than Ak&gt;50%</v>
          </cell>
          <cell r="C31">
            <v>150</v>
          </cell>
          <cell r="D31">
            <v>0.40909090909090906</v>
          </cell>
        </row>
        <row r="32">
          <cell r="A32" t="str">
            <v>d</v>
          </cell>
          <cell r="B32" t="str">
            <v>Nguyªn khai</v>
          </cell>
        </row>
        <row r="33">
          <cell r="A33" t="str">
            <v>d1</v>
          </cell>
          <cell r="B33" t="str">
            <v>Ng.khai giao NMT</v>
          </cell>
          <cell r="C33">
            <v>204.8</v>
          </cell>
          <cell r="D33">
            <v>0.55854545454545457</v>
          </cell>
        </row>
      </sheetData>
      <sheetData sheetId="3"/>
      <sheetData sheetId="4" refreshError="1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"/>
      <sheetName val="BB-HB"/>
      <sheetName val="Phamcap"/>
      <sheetName val="XL4Poppy"/>
    </sheetNames>
    <sheetDataSet>
      <sheetData sheetId="0"/>
      <sheetData sheetId="1"/>
      <sheetData sheetId="2"/>
      <sheetData sheetId="3" refreshError="1">
        <row r="9">
          <cell r="C9" t="b">
            <v>1</v>
          </cell>
        </row>
        <row r="26">
          <cell r="A26" t="b">
            <v>1</v>
          </cell>
        </row>
      </sheetData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  <sheetName val="TTDN"/>
      <sheetName val="BIA"/>
      <sheetName val="TDT"/>
      <sheetName val="THT"/>
      <sheetName val="TH#"/>
      <sheetName val="T.LBD"/>
      <sheetName val="CL BD"/>
      <sheetName val="CVBD"/>
      <sheetName val="T.L Dien"/>
      <sheetName val="T.LSan"/>
      <sheetName val="CLSan"/>
      <sheetName val="CVSan"/>
      <sheetName val="T.LWC"/>
      <sheetName val="CLWC"/>
      <sheetName val="CVWC"/>
      <sheetName val="Summary (USD)"/>
      <sheetName val="Summary (VND)"/>
      <sheetName val="A"/>
      <sheetName val="B"/>
      <sheetName val="C"/>
      <sheetName val="D"/>
      <sheetName val="E"/>
      <sheetName val="F1"/>
      <sheetName val="F2"/>
      <sheetName val="G"/>
      <sheetName val="H"/>
      <sheetName val="3rd party"/>
      <sheetName val="interco "/>
      <sheetName val="Thu NH T4-03"/>
      <sheetName val="thuBHYT"/>
      <sheetName val="THU NH T5-03"/>
      <sheetName val="THU NH T6-03"/>
      <sheetName val="THU NH T7-03"/>
      <sheetName val="THU NH T8-03"/>
      <sheetName val="THU NH T9-03"/>
      <sheetName val="THU TM T9-03"/>
      <sheetName val="THU NH T10 - 03"/>
      <sheetName val="Sheet10"/>
      <sheetName val="Q1-02"/>
      <sheetName val="Q2-02"/>
      <sheetName val="Q3-02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??_x0000__x0000__x0000__x0000__x0000__x0000__x0000__x0000_??_x0000__x0000__x0013__x0000__x0000__x0000__x0000__x0000__x0000__x0000__x0000__x0000__x0000__x0000__x000e_[IBA"/>
      <sheetName val="qui1-05"/>
      <sheetName val="qui 2-05"/>
      <sheetName val="qui 3-05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QUY IV"/>
      <sheetName val="QUY I"/>
      <sheetName val="CA NAM 04"/>
      <sheetName val="XXXXXXX0"/>
      <sheetName val="SQ"/>
      <sheetName val="QNCN"/>
      <sheetName val="CNVQP"/>
      <sheetName val="thanh toan"/>
      <sheetName val="Luong T2-06"/>
      <sheetName val="Thang3-06"/>
      <sheetName val="luong T1-06"/>
      <sheetName val="mau (2)"/>
      <sheetName val="T4-06"/>
      <sheetName val="T6-06"/>
      <sheetName val="T5-06"/>
      <sheetName val="Luong T hop T2+T1-2006"/>
      <sheetName val="luong T1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Sheet2 (2)"/>
      <sheetName val="Rau"/>
      <sheetName val="CoNgam"/>
      <sheetName val="Thit"/>
      <sheetName val="mam"/>
      <sheetName val="dau"/>
      <sheetName val="gia vi"/>
      <sheetName val="mi chinh"/>
      <sheetName val="muoi"/>
      <sheetName val="Trung  vit"/>
      <sheetName val="TT - tien chi ha TT"/>
      <sheetName val="__"/>
      <sheetName val="DSMT N8"/>
      <sheetName val="Sheet6"/>
      <sheetName val="DS Sở"/>
      <sheetName val="DS N8"/>
      <sheetName val="DS Mở thầu"/>
      <sheetName val="DSnôpHSDT"/>
      <sheetName val="LO T SÔ 6 TÍN NGHIA"/>
      <sheetName val="LO THAU SO 5 HHUNG"/>
      <sheetName val="Lô số 6-N8"/>
      <sheetName val="Lô 05- N8"/>
      <sheetName val="Lo6 04- N8"/>
      <sheetName val="Lo 03- N8"/>
      <sheetName val=" Lô 02- N8"/>
      <sheetName val="Bão số 6"/>
      <sheetName val="Hóc sầm"/>
      <sheetName val="lt"/>
      <sheetName val="CHITIET VL-NC-TT1p"/>
      <sheetName val="TONGKE3p"/>
      <sheetName val="17???????????㏘ĳ?_x0004_??????⣬ĳ??????"/>
      <sheetName val="??????????????_x0013_???????????_x000e_[IBA"/>
      <sheetName val="17_x0000_㏘ĳ_x0000__x0004__x0000_⣬ĳ_x0000_㏸ĳ_x0000__x0015__x0000__x000e_[IBASE2.XLS]21"/>
      <sheetName val="Thop"/>
      <sheetName val="cl"/>
      <sheetName val="cuoc"/>
      <sheetName val="gtkl"/>
      <sheetName val="PTDg"/>
      <sheetName val="PLkl"/>
      <sheetName val="17_x0000__x0000__x0000__x0000__x0000__x0000__x0000__x0000__x0000__x0000__x0000_??_x0000__x0004__x0000__x0000__x0000__x0000__x0000__x0000_??_x0000__x0000__x0000__x0000__x0000__x0000_"/>
      <sheetName val="MSVT"/>
      <sheetName val="DMVT"/>
      <sheetName val="02-03"/>
      <sheetName val="03-03"/>
      <sheetName val="THCTVT"/>
      <sheetName val="VT-01"/>
      <sheetName val="NL-01"/>
      <sheetName val="VT-02"/>
      <sheetName val="NL-02"/>
      <sheetName val="VT-03"/>
      <sheetName val="NL-03"/>
      <sheetName val="VT-04"/>
      <sheetName val="NL-04"/>
      <sheetName val="MBCN "/>
      <sheetName val="L D ONG BOC "/>
      <sheetName val="ld van"/>
      <sheetName val="ld bich"/>
      <sheetName val="gc bich"/>
      <sheetName val="ld ong"/>
      <sheetName val="THU AL"/>
      <sheetName val="TM"/>
      <sheetName val="BTH"/>
      <sheetName val="17??????????????_x0004_??????????????"/>
      <sheetName val="17_x0000_̃̃̃̃̃̃̃̃̃̃̃̃̃̃̃̃̃̃̃̃̃̃̃̃̃̃̃̃"/>
      <sheetName val="NEW_PANEL"/>
      <sheetName val="Info"/>
      <sheetName val="BD"/>
      <sheetName val="CHITIET VL-NC"/>
      <sheetName val="DON GIA"/>
      <sheetName val="KHQT-00-01"/>
      <sheetName val="17?㏘ĳ?_x0004_?⣬ĳ?㏸ĳ?_x0015_?_x000e_[IBASE2.XLS]21"/>
      <sheetName val="??????_x0013_?_x000e_[IBA"/>
      <sheetName val="17?̃̃̃̃̃̃̃̃̃̃̃̃̃̃̃̃̃̃̃̃̃̃̃̃̃̃̃̃"/>
      <sheetName val="KL khu A"/>
      <sheetName val="T.H d ong"/>
      <sheetName val="Sheet7"/>
      <sheetName val="Sheet8"/>
      <sheetName val="Sheet9"/>
      <sheetName val="PL02 (HK2_18-19"/>
      <sheetName val="TH_CPHT_CBHP"/>
      <sheetName val="Theo DT"/>
      <sheetName val="Cấp theo QĐ"/>
      <sheetName val="Du toan 2019 (3)"/>
      <sheetName val="Du toan 2019"/>
      <sheetName val="Tre an trua"/>
      <sheetName val="Pluc 2 (tre an trua)"/>
      <sheetName val="Pluc 1 (SN)"/>
      <sheetName val="Pluc 2 (108_L2)"/>
      <sheetName val="DS 108 (L2)"/>
      <sheetName val="Pluc 1"/>
      <sheetName val="Đc của STC"/>
      <sheetName val="PL HS_Lớp"/>
      <sheetName val="Du toan 2019 (2)"/>
      <sheetName val="Pluc 2"/>
      <sheetName val="2.34 (2)"/>
      <sheetName val="Pluc 2 (tet)"/>
      <sheetName val="Pluc 2 (phan mem)"/>
      <sheetName val="Phan me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DG"/>
      <sheetName val="PTDG"/>
      <sheetName val="THDG"/>
      <sheetName val="luongthang"/>
      <sheetName val="Sheet2"/>
      <sheetName val="khluong"/>
      <sheetName val="khoan"/>
      <sheetName val="UTL"/>
      <sheetName val="quyet toan"/>
      <sheetName val="tongtienluong"/>
      <sheetName val="quettoandoi"/>
      <sheetName val="XL4Poppy"/>
      <sheetName val="ESTI."/>
      <sheetName val="DI-ESTI"/>
      <sheetName val="ma-pt"/>
      <sheetName val="HA"/>
      <sheetName val="THKL"/>
      <sheetName val="IBASE"/>
      <sheetName val="Du t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z"/>
      <sheetName val="khluong"/>
    </sheetNames>
    <sheetDataSet>
      <sheetData sheetId="0"/>
      <sheetData sheetId="1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  <sheetName val="sat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  <sheetName val="De B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NBAN"/>
      <sheetName val="TONGHOP"/>
      <sheetName val="CTKTKT"/>
      <sheetName val="TIEUTHU"/>
      <sheetName val="P.CAP"/>
      <sheetName val="THZ"/>
      <sheetName val="CTGT"/>
      <sheetName val="DT"/>
      <sheetName val="TKHO"/>
      <sheetName val="Sheet1"/>
      <sheetName val="KLCV"/>
      <sheetName val="LDTL"/>
      <sheetName val="DMLD"/>
      <sheetName val="BANGMA"/>
      <sheetName val="00000000"/>
      <sheetName val="10000000"/>
      <sheetName val="00000001"/>
      <sheetName val="00000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6">
          <cell r="A6" t="str">
            <v>a</v>
          </cell>
          <cell r="B6" t="str">
            <v>Than côc</v>
          </cell>
        </row>
        <row r="7">
          <cell r="A7" t="str">
            <v>a2a</v>
          </cell>
          <cell r="B7" t="str">
            <v>Côc 2a</v>
          </cell>
          <cell r="C7" t="str">
            <v>Côc 2a</v>
          </cell>
          <cell r="D7">
            <v>690</v>
          </cell>
        </row>
        <row r="8">
          <cell r="A8" t="str">
            <v>a2b</v>
          </cell>
          <cell r="B8" t="str">
            <v>Côc 2b</v>
          </cell>
          <cell r="C8" t="str">
            <v>Côc 2b</v>
          </cell>
          <cell r="D8">
            <v>660</v>
          </cell>
        </row>
        <row r="9">
          <cell r="A9" t="str">
            <v>a3</v>
          </cell>
          <cell r="B9" t="str">
            <v>Côc 3</v>
          </cell>
          <cell r="C9" t="str">
            <v>Côc 3</v>
          </cell>
          <cell r="D9">
            <v>960</v>
          </cell>
          <cell r="E9">
            <v>1070.3</v>
          </cell>
        </row>
        <row r="10">
          <cell r="A10" t="str">
            <v>a4a</v>
          </cell>
          <cell r="B10" t="str">
            <v>Côc 4a</v>
          </cell>
          <cell r="C10" t="str">
            <v>Côc 4a</v>
          </cell>
          <cell r="D10">
            <v>870</v>
          </cell>
          <cell r="E10">
            <v>924</v>
          </cell>
        </row>
        <row r="11">
          <cell r="A11" t="str">
            <v>a4b</v>
          </cell>
          <cell r="B11" t="str">
            <v>Côc 4b</v>
          </cell>
          <cell r="C11" t="str">
            <v>Côc 4b</v>
          </cell>
          <cell r="D11">
            <v>600</v>
          </cell>
        </row>
        <row r="12">
          <cell r="A12" t="str">
            <v>a5a</v>
          </cell>
          <cell r="B12" t="str">
            <v>Côc 5a</v>
          </cell>
          <cell r="C12" t="str">
            <v>Côc 5a</v>
          </cell>
          <cell r="D12">
            <v>760</v>
          </cell>
          <cell r="E12">
            <v>777.7</v>
          </cell>
        </row>
        <row r="13">
          <cell r="A13" t="str">
            <v>a5b</v>
          </cell>
          <cell r="B13" t="str">
            <v>Côc 5b</v>
          </cell>
          <cell r="C13" t="str">
            <v>Côc 5b</v>
          </cell>
          <cell r="D13">
            <v>580</v>
          </cell>
        </row>
        <row r="14">
          <cell r="A14" t="str">
            <v>a6</v>
          </cell>
          <cell r="B14" t="str">
            <v>Côc x«</v>
          </cell>
          <cell r="C14" t="str">
            <v>Côc x«</v>
          </cell>
          <cell r="D14">
            <v>620</v>
          </cell>
          <cell r="E14">
            <v>775.8</v>
          </cell>
          <cell r="I14">
            <v>509.5</v>
          </cell>
        </row>
        <row r="15">
          <cell r="A15" t="str">
            <v>c</v>
          </cell>
          <cell r="B15" t="str">
            <v>Than c¸m</v>
          </cell>
        </row>
        <row r="16">
          <cell r="A16" t="str">
            <v>c2</v>
          </cell>
          <cell r="B16" t="str">
            <v>C¸m 2</v>
          </cell>
          <cell r="C16" t="str">
            <v>C¸m 7</v>
          </cell>
          <cell r="D16">
            <v>395</v>
          </cell>
          <cell r="E16">
            <v>437.9</v>
          </cell>
        </row>
        <row r="17">
          <cell r="A17" t="str">
            <v>c3</v>
          </cell>
          <cell r="B17" t="str">
            <v>C¸m 3</v>
          </cell>
          <cell r="D17">
            <v>367</v>
          </cell>
        </row>
        <row r="18">
          <cell r="A18" t="str">
            <v>c3a</v>
          </cell>
          <cell r="B18" t="str">
            <v>C¸m 3a</v>
          </cell>
          <cell r="C18" t="str">
            <v>C¸m 8/10c (3a)</v>
          </cell>
          <cell r="D18">
            <v>380</v>
          </cell>
          <cell r="E18">
            <v>415.8</v>
          </cell>
          <cell r="F18">
            <v>366.28</v>
          </cell>
        </row>
        <row r="19">
          <cell r="A19" t="str">
            <v>c3b</v>
          </cell>
          <cell r="B19" t="str">
            <v>C¸m 3b</v>
          </cell>
          <cell r="C19" t="str">
            <v>C¸m 8/10c (3b)</v>
          </cell>
          <cell r="D19">
            <v>365</v>
          </cell>
          <cell r="E19">
            <v>415.8</v>
          </cell>
          <cell r="F19">
            <v>352</v>
          </cell>
        </row>
        <row r="20">
          <cell r="A20" t="str">
            <v>c3c</v>
          </cell>
          <cell r="B20" t="str">
            <v>C¸m 3c</v>
          </cell>
          <cell r="C20" t="str">
            <v xml:space="preserve">C¸m 9a </v>
          </cell>
          <cell r="D20">
            <v>355</v>
          </cell>
          <cell r="E20">
            <v>354</v>
          </cell>
          <cell r="F20">
            <v>341.52</v>
          </cell>
        </row>
        <row r="21">
          <cell r="A21" t="str">
            <v>c4</v>
          </cell>
          <cell r="B21" t="str">
            <v>C¸m 4</v>
          </cell>
          <cell r="D21">
            <v>313</v>
          </cell>
        </row>
        <row r="22">
          <cell r="A22" t="str">
            <v>c4a</v>
          </cell>
          <cell r="B22" t="str">
            <v>C¸m 4a</v>
          </cell>
          <cell r="C22" t="str">
            <v xml:space="preserve">C¸m 9b  </v>
          </cell>
          <cell r="D22">
            <v>315</v>
          </cell>
          <cell r="E22">
            <v>340.7</v>
          </cell>
          <cell r="F22">
            <v>301.52</v>
          </cell>
        </row>
        <row r="23">
          <cell r="A23" t="str">
            <v>c4b</v>
          </cell>
          <cell r="B23" t="str">
            <v>C¸m 4b</v>
          </cell>
          <cell r="C23" t="str">
            <v>C¸m 10</v>
          </cell>
          <cell r="D23">
            <v>310</v>
          </cell>
          <cell r="E23">
            <v>306.10000000000002</v>
          </cell>
          <cell r="H23">
            <v>313</v>
          </cell>
          <cell r="I23">
            <v>252.4</v>
          </cell>
        </row>
        <row r="24">
          <cell r="A24" t="str">
            <v>c5</v>
          </cell>
          <cell r="B24" t="str">
            <v>C¸m 5</v>
          </cell>
          <cell r="C24" t="str">
            <v>C¸m 11</v>
          </cell>
          <cell r="D24">
            <v>285</v>
          </cell>
          <cell r="E24">
            <v>242.2</v>
          </cell>
          <cell r="H24">
            <v>287.3</v>
          </cell>
        </row>
        <row r="25">
          <cell r="A25" t="str">
            <v>c6</v>
          </cell>
          <cell r="B25" t="str">
            <v>C¸m 6</v>
          </cell>
          <cell r="D25">
            <v>214</v>
          </cell>
        </row>
        <row r="26">
          <cell r="A26" t="str">
            <v>c6a</v>
          </cell>
          <cell r="B26" t="str">
            <v>C¸m 6a</v>
          </cell>
          <cell r="D26">
            <v>219</v>
          </cell>
        </row>
        <row r="27">
          <cell r="A27" t="str">
            <v>c6b</v>
          </cell>
          <cell r="B27" t="str">
            <v>C¸m 6b</v>
          </cell>
          <cell r="D27">
            <v>209</v>
          </cell>
        </row>
        <row r="28">
          <cell r="A28" t="str">
            <v>c71</v>
          </cell>
          <cell r="B28" t="str">
            <v>C¸m Ak=45,1-50%</v>
          </cell>
          <cell r="D28">
            <v>175</v>
          </cell>
        </row>
        <row r="29">
          <cell r="A29" t="str">
            <v>c72</v>
          </cell>
          <cell r="B29" t="str">
            <v>C¸m Ak=50,1-55%</v>
          </cell>
          <cell r="D29">
            <v>145</v>
          </cell>
        </row>
        <row r="30">
          <cell r="A30" t="str">
            <v>c73</v>
          </cell>
          <cell r="B30" t="str">
            <v>C¸m Ak&gt;55%</v>
          </cell>
          <cell r="D30">
            <v>130</v>
          </cell>
        </row>
        <row r="31">
          <cell r="A31" t="str">
            <v>c8</v>
          </cell>
          <cell r="B31" t="str">
            <v>Côc x« (TCN)</v>
          </cell>
          <cell r="D31">
            <v>525</v>
          </cell>
        </row>
        <row r="32">
          <cell r="A32" t="str">
            <v>c9</v>
          </cell>
          <cell r="B32" t="str">
            <v>Than kh¸c</v>
          </cell>
        </row>
        <row r="33">
          <cell r="A33" t="str">
            <v>nk</v>
          </cell>
          <cell r="B33" t="str">
            <v>Than n/khai</v>
          </cell>
          <cell r="D33">
            <v>205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  <sheetName val="TT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-tctc"/>
      <sheetName val="SLmay"/>
      <sheetName val="phantich"/>
      <sheetName val="NCcau+duong"/>
      <sheetName val="phu cap"/>
      <sheetName val="VCvatlieu"/>
      <sheetName val="denbu"/>
      <sheetName val="dongia(dg)"/>
      <sheetName val="DT(TW)"/>
      <sheetName val="TH"/>
      <sheetName val="chiphi khac"/>
      <sheetName val="nhan cong"/>
      <sheetName val="XL4Poppy"/>
      <sheetName val="ctTBA"/>
      <sheetName val="GVL"/>
      <sheetName val="TTTram"/>
      <sheetName val="tra-vat-lieu"/>
      <sheetName val="Delivery (Mark)"/>
      <sheetName val="TT35"/>
      <sheetName val="CDKTNam"/>
      <sheetName val="BCKQKDnam"/>
      <sheetName val="BCLCTienTe nam"/>
      <sheetName val="CDKTquy"/>
      <sheetName val="KQKD quy"/>
      <sheetName val="BCLCTiente quy"/>
      <sheetName val="TMBCTC quy"/>
      <sheetName val="00000000"/>
      <sheetName val="10000000"/>
      <sheetName val="20000000"/>
      <sheetName val="xxxxxxxx"/>
      <sheetName val="CHITIET"/>
      <sheetName val="LoaiDay"/>
      <sheetName val="E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Z"/>
      <sheetName val="KCCP"/>
      <sheetName val="CTKT"/>
      <sheetName val="CANDOI TC"/>
      <sheetName val="TONGHOP"/>
      <sheetName val="CHITIET DT"/>
      <sheetName val="DVKD"/>
      <sheetName val="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  <sheetName val="ctT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  <sheetName val="XL4Poppy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  <sheetName val="lam_m_i"/>
      <sheetName val="[Tam.xls]lam_m/i"/>
      <sheetName val="DTTC"/>
      <sheetName val="XXXXXXXX"/>
      <sheetName val="dg-VTu"/>
      <sheetName val="[Tam.xls][Tam.xls]lam_m/i"/>
      <sheetName val="TONG HO©êb"/>
      <sheetName val="TH VL, NC,"/>
      <sheetName val="TONG_x005f_x000b_E3p "/>
      <sheetName val="T_x005f_x000e_HCHINH"/>
      <sheetName val="LKVL-CK_x005f_x000d_HT-GD1"/>
      <sheetName val="BAOGIATHA_x005f_x005f_x005f_x000e_G"/>
      <sheetName val="VCV_x005f_x005f_x005f_x000d_BE-TONG"/>
      <sheetName val="VCV_x005f_x005f_x005f_x000a_BE-TONG"/>
      <sheetName val="T_x005f_x0008_PDMoi  (2)"/>
      <sheetName val="DONGI_x005f_x0001_"/>
      <sheetName val="vanchuyen T_x005f_x0003_"/>
      <sheetName val="CHITIET VL_NC_x005f_x001f_TT _1p"/>
      <sheetName val="CHI_x005f_x0014_IET VL__x005f_x000e_C_TT_3p"/>
      <sheetName val="dongia _x005f_x001f_2_"/>
      <sheetName val="TONG HO©êb_x005f_x0000__x005f_x0000__x0014"/>
      <sheetName val="TH VL, NC,_x005f_x0000_DDHT Thanhphuo"/>
      <sheetName val="[Tam.xls][Tam.xls][Tam.xls]lam_"/>
      <sheetName val="Chi tiet"/>
      <sheetName val="_Tam.xls_lam_m_i"/>
      <sheetName val="_Tam.xls__Tam.xls_lam_m_i"/>
      <sheetName val="_Tam.xls__Tam.xls__Tam.xls_lam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  <sheetName val="phu"/>
      <sheetName val="[SOKT-Q3CT.xls][SOKT-Q3CT.xls]C"/>
      <sheetName val="[SOKT-Q3CT.xls][SOKT-Q3CT.xls]H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ai khoa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Xuat152"/>
      <sheetName val="N - X - T - 152"/>
      <sheetName val="Nhap152"/>
      <sheetName val="Nhap153"/>
      <sheetName val="Xuat153"/>
      <sheetName val="SO CHI TIET TUNG PX"/>
      <sheetName val="N - X - T - 153"/>
      <sheetName val="BKE8 - 152"/>
      <sheetName val="BKE8 - 153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00000000"/>
      <sheetName val="XL4Poppy"/>
      <sheetName val="Sheet1"/>
      <sheetName val="XL4Test5"/>
      <sheetName val="DI-ESTI"/>
      <sheetName val="dmuc"/>
    </sheetNames>
    <sheetDataSet>
      <sheetData sheetId="0"/>
      <sheetData sheetId="1" refreshError="1">
        <row r="5">
          <cell r="M5" t="str">
            <v>thµnh tiÒn</v>
          </cell>
        </row>
        <row r="7">
          <cell r="M7">
            <v>4086288</v>
          </cell>
        </row>
        <row r="8">
          <cell r="M8">
            <v>24741844</v>
          </cell>
        </row>
        <row r="9">
          <cell r="M9">
            <v>0</v>
          </cell>
        </row>
        <row r="10">
          <cell r="M10">
            <v>22531250</v>
          </cell>
        </row>
        <row r="11">
          <cell r="M11">
            <v>7547225.0000000009</v>
          </cell>
        </row>
        <row r="12">
          <cell r="M12">
            <v>38797500</v>
          </cell>
        </row>
        <row r="13">
          <cell r="M13">
            <v>9526825</v>
          </cell>
        </row>
        <row r="14">
          <cell r="M14">
            <v>109011875</v>
          </cell>
        </row>
        <row r="15">
          <cell r="M15">
            <v>15331295.000000002</v>
          </cell>
        </row>
        <row r="16">
          <cell r="M16">
            <v>5390000</v>
          </cell>
        </row>
        <row r="17">
          <cell r="M17">
            <v>7176050</v>
          </cell>
        </row>
        <row r="18">
          <cell r="M18">
            <v>17500000</v>
          </cell>
        </row>
        <row r="19">
          <cell r="M19">
            <v>261640152</v>
          </cell>
        </row>
        <row r="20">
          <cell r="M20">
            <v>261640152</v>
          </cell>
        </row>
        <row r="21">
          <cell r="M21">
            <v>24093000</v>
          </cell>
        </row>
        <row r="22">
          <cell r="M22">
            <v>183815847</v>
          </cell>
        </row>
        <row r="23">
          <cell r="M23">
            <v>29888000</v>
          </cell>
        </row>
        <row r="24">
          <cell r="M24">
            <v>35109375</v>
          </cell>
        </row>
        <row r="25">
          <cell r="M25">
            <v>6543285.0000000009</v>
          </cell>
        </row>
        <row r="26">
          <cell r="M26">
            <v>61464375.000000007</v>
          </cell>
        </row>
        <row r="27">
          <cell r="M27">
            <v>14949514.999999996</v>
          </cell>
        </row>
        <row r="28">
          <cell r="M28">
            <v>11812500</v>
          </cell>
        </row>
        <row r="29">
          <cell r="M29">
            <v>12683580</v>
          </cell>
        </row>
        <row r="30">
          <cell r="M30">
            <v>36120000</v>
          </cell>
        </row>
        <row r="31">
          <cell r="M31">
            <v>7600250</v>
          </cell>
        </row>
        <row r="32">
          <cell r="M32">
            <v>0</v>
          </cell>
        </row>
        <row r="33">
          <cell r="M33">
            <v>424079727</v>
          </cell>
        </row>
        <row r="34">
          <cell r="M34">
            <v>0</v>
          </cell>
        </row>
        <row r="35">
          <cell r="M35">
            <v>37206000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23010000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0">
          <cell r="M50">
            <v>0</v>
          </cell>
        </row>
        <row r="51">
          <cell r="M51">
            <v>14043750</v>
          </cell>
        </row>
        <row r="52">
          <cell r="M52">
            <v>3666250.0000000005</v>
          </cell>
        </row>
        <row r="53">
          <cell r="M53">
            <v>10959375</v>
          </cell>
        </row>
        <row r="54">
          <cell r="M54">
            <v>16003750</v>
          </cell>
        </row>
        <row r="55">
          <cell r="M55">
            <v>2187500</v>
          </cell>
        </row>
        <row r="56">
          <cell r="M56">
            <v>10442390</v>
          </cell>
        </row>
        <row r="57">
          <cell r="M57">
            <v>12271875</v>
          </cell>
        </row>
        <row r="58">
          <cell r="M58">
            <v>8565305</v>
          </cell>
        </row>
        <row r="59">
          <cell r="M59">
            <v>4375000</v>
          </cell>
        </row>
        <row r="60">
          <cell r="M60">
            <v>10399970</v>
          </cell>
        </row>
        <row r="61">
          <cell r="M61">
            <v>494958015</v>
          </cell>
        </row>
        <row r="62">
          <cell r="M62">
            <v>82280500</v>
          </cell>
        </row>
        <row r="63">
          <cell r="M63">
            <v>95048640</v>
          </cell>
        </row>
        <row r="64">
          <cell r="M64">
            <v>105627356</v>
          </cell>
        </row>
        <row r="65">
          <cell r="M65">
            <v>66625096</v>
          </cell>
        </row>
        <row r="66">
          <cell r="M66">
            <v>8085570</v>
          </cell>
        </row>
        <row r="67">
          <cell r="M67">
            <v>10187818</v>
          </cell>
        </row>
        <row r="68">
          <cell r="M68">
            <v>33110350</v>
          </cell>
        </row>
        <row r="69">
          <cell r="M69">
            <v>1049054510</v>
          </cell>
        </row>
        <row r="70">
          <cell r="M70">
            <v>1734774389</v>
          </cell>
        </row>
        <row r="71">
          <cell r="M71">
            <v>0</v>
          </cell>
        </row>
        <row r="72">
          <cell r="M72">
            <v>72946961.931999981</v>
          </cell>
        </row>
        <row r="73">
          <cell r="M73">
            <v>100800</v>
          </cell>
        </row>
        <row r="74">
          <cell r="M74">
            <v>228600</v>
          </cell>
        </row>
        <row r="75">
          <cell r="M75">
            <v>156800</v>
          </cell>
        </row>
        <row r="76">
          <cell r="M76">
            <v>203200</v>
          </cell>
        </row>
        <row r="77">
          <cell r="M77">
            <v>168000</v>
          </cell>
        </row>
        <row r="78">
          <cell r="M78">
            <v>311150</v>
          </cell>
        </row>
        <row r="79">
          <cell r="M79">
            <v>381329.15039999998</v>
          </cell>
        </row>
        <row r="80">
          <cell r="M80">
            <v>419100</v>
          </cell>
        </row>
        <row r="81">
          <cell r="M81">
            <v>20900</v>
          </cell>
        </row>
        <row r="82">
          <cell r="M82">
            <v>221200</v>
          </cell>
        </row>
        <row r="83">
          <cell r="M83">
            <v>476250</v>
          </cell>
        </row>
        <row r="84">
          <cell r="M84">
            <v>98000</v>
          </cell>
        </row>
        <row r="85">
          <cell r="M85">
            <v>234950</v>
          </cell>
        </row>
        <row r="86">
          <cell r="M86">
            <v>308000</v>
          </cell>
        </row>
        <row r="87">
          <cell r="M87">
            <v>508000</v>
          </cell>
        </row>
        <row r="88">
          <cell r="M88">
            <v>40444.000800000002</v>
          </cell>
        </row>
        <row r="89">
          <cell r="M89">
            <v>44450</v>
          </cell>
        </row>
        <row r="90">
          <cell r="M90">
            <v>128799.99999999999</v>
          </cell>
        </row>
        <row r="91">
          <cell r="M91">
            <v>298450</v>
          </cell>
        </row>
        <row r="92">
          <cell r="M92">
            <v>358218.2928</v>
          </cell>
        </row>
        <row r="93">
          <cell r="M93">
            <v>400050</v>
          </cell>
        </row>
        <row r="94">
          <cell r="M94">
            <v>75600</v>
          </cell>
        </row>
        <row r="95">
          <cell r="M95">
            <v>171450</v>
          </cell>
        </row>
        <row r="96">
          <cell r="M96">
            <v>207200</v>
          </cell>
        </row>
        <row r="97">
          <cell r="M97">
            <v>285750</v>
          </cell>
        </row>
        <row r="98">
          <cell r="M98">
            <v>128799.99999999999</v>
          </cell>
        </row>
        <row r="99">
          <cell r="M99">
            <v>146050</v>
          </cell>
        </row>
        <row r="100">
          <cell r="M100">
            <v>22400</v>
          </cell>
        </row>
        <row r="101">
          <cell r="M101">
            <v>50800</v>
          </cell>
        </row>
        <row r="102">
          <cell r="M102">
            <v>439106.29440000001</v>
          </cell>
        </row>
        <row r="103">
          <cell r="M103">
            <v>482600</v>
          </cell>
        </row>
        <row r="104">
          <cell r="M104">
            <v>41800</v>
          </cell>
        </row>
        <row r="105">
          <cell r="M105">
            <v>240800</v>
          </cell>
        </row>
        <row r="106">
          <cell r="M106">
            <v>552450</v>
          </cell>
        </row>
        <row r="107">
          <cell r="M107">
            <v>20900</v>
          </cell>
        </row>
        <row r="108">
          <cell r="M108">
            <v>302400</v>
          </cell>
        </row>
        <row r="109">
          <cell r="M109">
            <v>635000</v>
          </cell>
        </row>
        <row r="110">
          <cell r="M110">
            <v>83600</v>
          </cell>
        </row>
        <row r="111">
          <cell r="M111">
            <v>28000</v>
          </cell>
        </row>
        <row r="112">
          <cell r="M112">
            <v>63500</v>
          </cell>
        </row>
        <row r="113">
          <cell r="M113">
            <v>207200</v>
          </cell>
        </row>
        <row r="114">
          <cell r="M114">
            <v>330200</v>
          </cell>
        </row>
        <row r="115">
          <cell r="M115">
            <v>120400</v>
          </cell>
        </row>
        <row r="116">
          <cell r="M116">
            <v>254000</v>
          </cell>
        </row>
        <row r="117">
          <cell r="M117">
            <v>485328.00959999993</v>
          </cell>
        </row>
        <row r="118">
          <cell r="M118">
            <v>533400</v>
          </cell>
        </row>
        <row r="119">
          <cell r="M119">
            <v>154000</v>
          </cell>
        </row>
        <row r="120">
          <cell r="M120">
            <v>349250</v>
          </cell>
        </row>
        <row r="121">
          <cell r="M121">
            <v>361200</v>
          </cell>
        </row>
        <row r="122">
          <cell r="M122">
            <v>615950</v>
          </cell>
        </row>
        <row r="123">
          <cell r="M123">
            <v>179200</v>
          </cell>
        </row>
        <row r="124">
          <cell r="M124">
            <v>381000</v>
          </cell>
        </row>
        <row r="125">
          <cell r="M125">
            <v>521920.20079999999</v>
          </cell>
        </row>
        <row r="126">
          <cell r="M126">
            <v>558800</v>
          </cell>
        </row>
        <row r="127">
          <cell r="M127">
            <v>140000</v>
          </cell>
        </row>
        <row r="128">
          <cell r="M128">
            <v>311150</v>
          </cell>
        </row>
        <row r="129">
          <cell r="M129">
            <v>20900</v>
          </cell>
        </row>
        <row r="130">
          <cell r="M130">
            <v>338800</v>
          </cell>
        </row>
        <row r="131">
          <cell r="M131">
            <v>704850</v>
          </cell>
        </row>
        <row r="132">
          <cell r="M132">
            <v>41800</v>
          </cell>
        </row>
        <row r="133">
          <cell r="M133">
            <v>280000</v>
          </cell>
        </row>
        <row r="134">
          <cell r="M134">
            <v>508000</v>
          </cell>
        </row>
        <row r="135">
          <cell r="M135">
            <v>165200</v>
          </cell>
        </row>
        <row r="136">
          <cell r="M136">
            <v>355600</v>
          </cell>
        </row>
        <row r="137">
          <cell r="M137">
            <v>408291.81759999995</v>
          </cell>
        </row>
        <row r="138">
          <cell r="M138">
            <v>457200</v>
          </cell>
        </row>
        <row r="139">
          <cell r="M139">
            <v>41800</v>
          </cell>
        </row>
        <row r="140">
          <cell r="M140">
            <v>145600</v>
          </cell>
        </row>
        <row r="141">
          <cell r="M141">
            <v>381000</v>
          </cell>
        </row>
        <row r="142">
          <cell r="M142">
            <v>20900</v>
          </cell>
        </row>
        <row r="143">
          <cell r="M143">
            <v>215600</v>
          </cell>
        </row>
        <row r="144">
          <cell r="M144">
            <v>400050</v>
          </cell>
        </row>
        <row r="145">
          <cell r="M145">
            <v>20900</v>
          </cell>
        </row>
        <row r="146">
          <cell r="M146">
            <v>658659.44160000002</v>
          </cell>
        </row>
        <row r="147">
          <cell r="M147">
            <v>723900</v>
          </cell>
        </row>
        <row r="148">
          <cell r="M148">
            <v>109200</v>
          </cell>
        </row>
        <row r="149">
          <cell r="M149">
            <v>247650</v>
          </cell>
        </row>
        <row r="150">
          <cell r="M150">
            <v>114950</v>
          </cell>
        </row>
        <row r="151">
          <cell r="M151">
            <v>232400.00000000003</v>
          </cell>
        </row>
        <row r="152">
          <cell r="M152">
            <v>501650</v>
          </cell>
        </row>
        <row r="153">
          <cell r="M153">
            <v>20900</v>
          </cell>
        </row>
        <row r="154">
          <cell r="M154">
            <v>277200</v>
          </cell>
        </row>
        <row r="155">
          <cell r="M155">
            <v>749300</v>
          </cell>
        </row>
        <row r="156">
          <cell r="M156">
            <v>177650</v>
          </cell>
        </row>
        <row r="157">
          <cell r="M157">
            <v>306218.86319999996</v>
          </cell>
        </row>
        <row r="158">
          <cell r="M158">
            <v>165200</v>
          </cell>
        </row>
        <row r="159">
          <cell r="M159">
            <v>374650</v>
          </cell>
        </row>
        <row r="160">
          <cell r="M160">
            <v>125400</v>
          </cell>
        </row>
        <row r="161">
          <cell r="M161">
            <v>675992.58479999995</v>
          </cell>
        </row>
        <row r="162">
          <cell r="M162">
            <v>742950</v>
          </cell>
        </row>
        <row r="163">
          <cell r="M163">
            <v>62700</v>
          </cell>
        </row>
        <row r="164">
          <cell r="M164">
            <v>235200</v>
          </cell>
        </row>
        <row r="165">
          <cell r="M165">
            <v>400050</v>
          </cell>
        </row>
        <row r="166">
          <cell r="M166">
            <v>42000</v>
          </cell>
        </row>
        <row r="167">
          <cell r="M167">
            <v>63500</v>
          </cell>
        </row>
        <row r="168">
          <cell r="M168">
            <v>317774.29199999996</v>
          </cell>
        </row>
        <row r="169">
          <cell r="M169">
            <v>349250</v>
          </cell>
        </row>
        <row r="170">
          <cell r="M170">
            <v>41800</v>
          </cell>
        </row>
        <row r="171">
          <cell r="M171">
            <v>134400</v>
          </cell>
        </row>
        <row r="172">
          <cell r="M172">
            <v>298450</v>
          </cell>
        </row>
        <row r="173">
          <cell r="M173">
            <v>193200</v>
          </cell>
        </row>
        <row r="174">
          <cell r="M174">
            <v>520700</v>
          </cell>
        </row>
        <row r="175">
          <cell r="M175">
            <v>155998.28879999998</v>
          </cell>
        </row>
        <row r="176">
          <cell r="M176">
            <v>288400</v>
          </cell>
        </row>
        <row r="177">
          <cell r="M177">
            <v>520700</v>
          </cell>
        </row>
        <row r="178">
          <cell r="M178">
            <v>462217.152</v>
          </cell>
        </row>
        <row r="179">
          <cell r="M179">
            <v>501650</v>
          </cell>
        </row>
        <row r="180">
          <cell r="M180">
            <v>148400</v>
          </cell>
        </row>
        <row r="181">
          <cell r="M181">
            <v>501650</v>
          </cell>
        </row>
        <row r="182">
          <cell r="M182">
            <v>190664.57519999999</v>
          </cell>
        </row>
        <row r="183">
          <cell r="M183">
            <v>491105.72399999999</v>
          </cell>
        </row>
        <row r="184">
          <cell r="M184">
            <v>552450</v>
          </cell>
        </row>
        <row r="185">
          <cell r="M185">
            <v>207200</v>
          </cell>
        </row>
        <row r="186">
          <cell r="M186">
            <v>412750</v>
          </cell>
        </row>
        <row r="187">
          <cell r="M187">
            <v>100800</v>
          </cell>
        </row>
        <row r="188">
          <cell r="M188">
            <v>381000</v>
          </cell>
        </row>
        <row r="189">
          <cell r="M189">
            <v>173331.432</v>
          </cell>
        </row>
        <row r="190">
          <cell r="M190">
            <v>224000</v>
          </cell>
        </row>
        <row r="191">
          <cell r="M191">
            <v>482600</v>
          </cell>
        </row>
        <row r="192">
          <cell r="M192">
            <v>145600</v>
          </cell>
        </row>
        <row r="193">
          <cell r="M193">
            <v>336550</v>
          </cell>
        </row>
        <row r="194">
          <cell r="M194">
            <v>105000</v>
          </cell>
        </row>
        <row r="195">
          <cell r="M195">
            <v>158750</v>
          </cell>
        </row>
        <row r="196">
          <cell r="M196">
            <v>265774.86239999998</v>
          </cell>
        </row>
        <row r="197">
          <cell r="M197">
            <v>86800</v>
          </cell>
        </row>
        <row r="198">
          <cell r="M198">
            <v>488950</v>
          </cell>
        </row>
        <row r="199">
          <cell r="M199">
            <v>95200</v>
          </cell>
        </row>
        <row r="200">
          <cell r="M200">
            <v>139700</v>
          </cell>
        </row>
        <row r="201">
          <cell r="M201">
            <v>20900</v>
          </cell>
        </row>
        <row r="202">
          <cell r="M202">
            <v>182000</v>
          </cell>
        </row>
        <row r="203">
          <cell r="M203">
            <v>628650</v>
          </cell>
        </row>
        <row r="204">
          <cell r="M204">
            <v>196442.28959999999</v>
          </cell>
        </row>
        <row r="205">
          <cell r="M205">
            <v>109200</v>
          </cell>
        </row>
        <row r="206">
          <cell r="M206">
            <v>254000</v>
          </cell>
        </row>
        <row r="207">
          <cell r="M207">
            <v>123200.00000000001</v>
          </cell>
        </row>
        <row r="208">
          <cell r="M208">
            <v>247650</v>
          </cell>
        </row>
        <row r="209">
          <cell r="M209">
            <v>20900</v>
          </cell>
        </row>
        <row r="210">
          <cell r="M210">
            <v>252000</v>
          </cell>
        </row>
        <row r="211">
          <cell r="M211">
            <v>558800</v>
          </cell>
        </row>
        <row r="212">
          <cell r="M212">
            <v>502661.15279999998</v>
          </cell>
        </row>
        <row r="213">
          <cell r="M213">
            <v>552450</v>
          </cell>
        </row>
        <row r="214">
          <cell r="M214">
            <v>41800</v>
          </cell>
        </row>
        <row r="215">
          <cell r="M215">
            <v>81200</v>
          </cell>
        </row>
        <row r="216">
          <cell r="M216">
            <v>476250</v>
          </cell>
        </row>
        <row r="217">
          <cell r="M217">
            <v>277330.29119999998</v>
          </cell>
        </row>
        <row r="218">
          <cell r="M218">
            <v>57777.144</v>
          </cell>
        </row>
        <row r="219">
          <cell r="M219">
            <v>63500</v>
          </cell>
        </row>
        <row r="220">
          <cell r="M220">
            <v>61600.000000000007</v>
          </cell>
        </row>
        <row r="221">
          <cell r="M221">
            <v>139700</v>
          </cell>
        </row>
        <row r="222">
          <cell r="M222">
            <v>193200</v>
          </cell>
        </row>
        <row r="223">
          <cell r="M223">
            <v>419100</v>
          </cell>
        </row>
        <row r="224">
          <cell r="M224">
            <v>104500</v>
          </cell>
        </row>
        <row r="225">
          <cell r="M225">
            <v>566216.01119999995</v>
          </cell>
        </row>
        <row r="226">
          <cell r="M226">
            <v>628650</v>
          </cell>
        </row>
        <row r="227">
          <cell r="M227">
            <v>193200</v>
          </cell>
        </row>
        <row r="228">
          <cell r="M228">
            <v>450850</v>
          </cell>
        </row>
        <row r="229">
          <cell r="M229">
            <v>126000</v>
          </cell>
        </row>
        <row r="230">
          <cell r="M230">
            <v>231108.576</v>
          </cell>
        </row>
        <row r="231">
          <cell r="M231">
            <v>539750</v>
          </cell>
        </row>
        <row r="232">
          <cell r="M232">
            <v>41800</v>
          </cell>
        </row>
        <row r="233">
          <cell r="M233">
            <v>42000</v>
          </cell>
        </row>
        <row r="234">
          <cell r="M234">
            <v>107950</v>
          </cell>
        </row>
        <row r="235">
          <cell r="M235">
            <v>641326.29839999985</v>
          </cell>
        </row>
        <row r="236">
          <cell r="M236">
            <v>723900</v>
          </cell>
        </row>
        <row r="237">
          <cell r="M237">
            <v>114950</v>
          </cell>
        </row>
        <row r="238">
          <cell r="M238">
            <v>100800</v>
          </cell>
        </row>
        <row r="239">
          <cell r="M239">
            <v>228600</v>
          </cell>
        </row>
        <row r="240">
          <cell r="M240">
            <v>142800</v>
          </cell>
        </row>
        <row r="241">
          <cell r="M241">
            <v>127109.71679999998</v>
          </cell>
        </row>
        <row r="242">
          <cell r="M242">
            <v>444500</v>
          </cell>
        </row>
        <row r="243">
          <cell r="M243">
            <v>41800</v>
          </cell>
        </row>
        <row r="244">
          <cell r="M244">
            <v>277330.29119999998</v>
          </cell>
        </row>
        <row r="245">
          <cell r="M245">
            <v>73131.48</v>
          </cell>
        </row>
        <row r="246">
          <cell r="M246">
            <v>103600</v>
          </cell>
        </row>
        <row r="247">
          <cell r="M247">
            <v>228600</v>
          </cell>
        </row>
        <row r="248">
          <cell r="M248">
            <v>421773.15119999996</v>
          </cell>
        </row>
        <row r="249">
          <cell r="M249">
            <v>469900</v>
          </cell>
        </row>
        <row r="250">
          <cell r="M250">
            <v>151200</v>
          </cell>
        </row>
        <row r="251">
          <cell r="M251">
            <v>342900</v>
          </cell>
        </row>
        <row r="252">
          <cell r="M252">
            <v>16800</v>
          </cell>
        </row>
        <row r="253">
          <cell r="M253">
            <v>30814.4768</v>
          </cell>
        </row>
        <row r="254">
          <cell r="M254">
            <v>88900</v>
          </cell>
        </row>
        <row r="255">
          <cell r="M255">
            <v>41800</v>
          </cell>
        </row>
        <row r="256">
          <cell r="M256">
            <v>145600</v>
          </cell>
        </row>
        <row r="257">
          <cell r="M257">
            <v>400050</v>
          </cell>
        </row>
        <row r="258">
          <cell r="M258">
            <v>739547.44319999998</v>
          </cell>
        </row>
        <row r="259">
          <cell r="M259">
            <v>819150</v>
          </cell>
        </row>
        <row r="260">
          <cell r="M260">
            <v>148400</v>
          </cell>
        </row>
        <row r="261">
          <cell r="M261">
            <v>336550</v>
          </cell>
        </row>
        <row r="262">
          <cell r="M262">
            <v>176400</v>
          </cell>
        </row>
        <row r="263">
          <cell r="M263">
            <v>271552.57679999998</v>
          </cell>
        </row>
        <row r="264">
          <cell r="M264">
            <v>590550</v>
          </cell>
        </row>
        <row r="265">
          <cell r="M265">
            <v>179200</v>
          </cell>
        </row>
        <row r="266">
          <cell r="M266">
            <v>400050</v>
          </cell>
        </row>
        <row r="267">
          <cell r="M267">
            <v>502661.15279999998</v>
          </cell>
        </row>
        <row r="268">
          <cell r="M268">
            <v>577850</v>
          </cell>
        </row>
        <row r="269">
          <cell r="M269">
            <v>109200</v>
          </cell>
        </row>
        <row r="270">
          <cell r="M270">
            <v>247650</v>
          </cell>
        </row>
        <row r="271">
          <cell r="M271">
            <v>10450</v>
          </cell>
        </row>
        <row r="272">
          <cell r="M272">
            <v>254800</v>
          </cell>
        </row>
        <row r="273">
          <cell r="M273">
            <v>514350</v>
          </cell>
        </row>
        <row r="274">
          <cell r="M274">
            <v>670214.8703999999</v>
          </cell>
        </row>
        <row r="275">
          <cell r="M275">
            <v>736600</v>
          </cell>
        </row>
        <row r="276">
          <cell r="M276">
            <v>159600</v>
          </cell>
        </row>
        <row r="277">
          <cell r="M277">
            <v>381000</v>
          </cell>
        </row>
        <row r="278">
          <cell r="M278">
            <v>134400</v>
          </cell>
        </row>
        <row r="279">
          <cell r="M279">
            <v>304800</v>
          </cell>
        </row>
        <row r="280">
          <cell r="M280">
            <v>257599.99999999997</v>
          </cell>
        </row>
        <row r="281">
          <cell r="M281">
            <v>552450</v>
          </cell>
        </row>
        <row r="282">
          <cell r="M282">
            <v>519994.29599999997</v>
          </cell>
        </row>
        <row r="283">
          <cell r="M283">
            <v>584200</v>
          </cell>
        </row>
        <row r="284">
          <cell r="M284">
            <v>184800</v>
          </cell>
        </row>
        <row r="285">
          <cell r="M285">
            <v>425450</v>
          </cell>
        </row>
        <row r="286">
          <cell r="M286">
            <v>109200</v>
          </cell>
        </row>
        <row r="287">
          <cell r="M287">
            <v>132887.43119999999</v>
          </cell>
        </row>
        <row r="288">
          <cell r="M288">
            <v>406400</v>
          </cell>
        </row>
        <row r="289">
          <cell r="M289">
            <v>238000</v>
          </cell>
        </row>
        <row r="290">
          <cell r="M290">
            <v>552450</v>
          </cell>
        </row>
        <row r="291">
          <cell r="M291">
            <v>168000</v>
          </cell>
        </row>
        <row r="292">
          <cell r="M292">
            <v>292100</v>
          </cell>
        </row>
        <row r="293">
          <cell r="M293">
            <v>268800</v>
          </cell>
        </row>
        <row r="294">
          <cell r="M294">
            <v>571500</v>
          </cell>
        </row>
        <row r="295">
          <cell r="M295">
            <v>165200</v>
          </cell>
        </row>
        <row r="296">
          <cell r="M296">
            <v>381000</v>
          </cell>
        </row>
        <row r="297">
          <cell r="M297">
            <v>186200</v>
          </cell>
        </row>
        <row r="298">
          <cell r="M298">
            <v>71258.3</v>
          </cell>
        </row>
        <row r="299">
          <cell r="M299">
            <v>508000</v>
          </cell>
        </row>
        <row r="300">
          <cell r="M300">
            <v>515199.99999999994</v>
          </cell>
        </row>
        <row r="301">
          <cell r="M301">
            <v>787400</v>
          </cell>
        </row>
        <row r="302">
          <cell r="M302">
            <v>221200</v>
          </cell>
        </row>
        <row r="303">
          <cell r="M303">
            <v>419100</v>
          </cell>
        </row>
        <row r="304">
          <cell r="M304">
            <v>41800</v>
          </cell>
        </row>
        <row r="305">
          <cell r="M305">
            <v>145600</v>
          </cell>
        </row>
        <row r="306">
          <cell r="M306">
            <v>330200</v>
          </cell>
        </row>
        <row r="307">
          <cell r="M307">
            <v>389200</v>
          </cell>
        </row>
        <row r="308">
          <cell r="M308">
            <v>463550</v>
          </cell>
        </row>
        <row r="309">
          <cell r="M309">
            <v>20900</v>
          </cell>
        </row>
        <row r="310">
          <cell r="M310">
            <v>602000</v>
          </cell>
        </row>
        <row r="311">
          <cell r="M311">
            <v>812800</v>
          </cell>
        </row>
        <row r="312">
          <cell r="M312">
            <v>41800</v>
          </cell>
        </row>
        <row r="313">
          <cell r="M313">
            <v>238000</v>
          </cell>
        </row>
        <row r="314">
          <cell r="M314">
            <v>431800</v>
          </cell>
        </row>
        <row r="315">
          <cell r="M315">
            <v>201600</v>
          </cell>
        </row>
        <row r="316">
          <cell r="M316">
            <v>438150</v>
          </cell>
        </row>
        <row r="317">
          <cell r="M317">
            <v>282800</v>
          </cell>
        </row>
        <row r="318">
          <cell r="M318">
            <v>635000</v>
          </cell>
        </row>
        <row r="319">
          <cell r="M319">
            <v>41800</v>
          </cell>
        </row>
        <row r="320">
          <cell r="M320">
            <v>117600</v>
          </cell>
        </row>
        <row r="321">
          <cell r="M321">
            <v>228600</v>
          </cell>
        </row>
        <row r="322">
          <cell r="M322">
            <v>313600</v>
          </cell>
        </row>
        <row r="323">
          <cell r="M323">
            <v>419100</v>
          </cell>
        </row>
        <row r="324">
          <cell r="M324">
            <v>25200</v>
          </cell>
        </row>
        <row r="325">
          <cell r="M325">
            <v>57150</v>
          </cell>
        </row>
        <row r="326">
          <cell r="M326">
            <v>142800</v>
          </cell>
        </row>
        <row r="327">
          <cell r="M327">
            <v>317500</v>
          </cell>
        </row>
        <row r="328">
          <cell r="M328">
            <v>0</v>
          </cell>
        </row>
        <row r="329">
          <cell r="M329">
            <v>24953674.379999999</v>
          </cell>
        </row>
        <row r="330">
          <cell r="M330">
            <v>257599.99999999997</v>
          </cell>
        </row>
        <row r="331">
          <cell r="M331">
            <v>603250</v>
          </cell>
        </row>
        <row r="332">
          <cell r="M332">
            <v>41800</v>
          </cell>
        </row>
        <row r="333">
          <cell r="M333">
            <v>81200</v>
          </cell>
        </row>
        <row r="334">
          <cell r="M334">
            <v>190500</v>
          </cell>
        </row>
        <row r="335">
          <cell r="M335">
            <v>41800</v>
          </cell>
        </row>
        <row r="336">
          <cell r="M336">
            <v>86800</v>
          </cell>
        </row>
        <row r="337">
          <cell r="M337">
            <v>203200</v>
          </cell>
        </row>
        <row r="338">
          <cell r="M338">
            <v>20900</v>
          </cell>
        </row>
        <row r="339">
          <cell r="M339">
            <v>246400.00000000003</v>
          </cell>
        </row>
        <row r="340">
          <cell r="M340">
            <v>539750</v>
          </cell>
        </row>
        <row r="341">
          <cell r="M341">
            <v>100800</v>
          </cell>
        </row>
        <row r="342">
          <cell r="M342">
            <v>247650</v>
          </cell>
        </row>
        <row r="343">
          <cell r="M343">
            <v>128799.99999999999</v>
          </cell>
        </row>
        <row r="344">
          <cell r="M344">
            <v>279400</v>
          </cell>
        </row>
        <row r="345">
          <cell r="M345">
            <v>20900</v>
          </cell>
        </row>
        <row r="346">
          <cell r="M346">
            <v>39200</v>
          </cell>
        </row>
        <row r="347">
          <cell r="M347">
            <v>63500</v>
          </cell>
        </row>
        <row r="348">
          <cell r="M348">
            <v>151200</v>
          </cell>
        </row>
        <row r="349">
          <cell r="M349">
            <v>355600</v>
          </cell>
        </row>
        <row r="350">
          <cell r="M350">
            <v>20900</v>
          </cell>
        </row>
        <row r="351">
          <cell r="M351">
            <v>162400</v>
          </cell>
        </row>
        <row r="352">
          <cell r="M352">
            <v>374650</v>
          </cell>
        </row>
        <row r="353">
          <cell r="M353">
            <v>10450</v>
          </cell>
        </row>
        <row r="354">
          <cell r="M354">
            <v>173600</v>
          </cell>
        </row>
        <row r="355">
          <cell r="M355">
            <v>400050</v>
          </cell>
        </row>
        <row r="356">
          <cell r="M356">
            <v>179200</v>
          </cell>
        </row>
        <row r="357">
          <cell r="M357">
            <v>412750</v>
          </cell>
        </row>
        <row r="358">
          <cell r="M358">
            <v>134400</v>
          </cell>
        </row>
        <row r="359">
          <cell r="M359">
            <v>209550</v>
          </cell>
        </row>
        <row r="360">
          <cell r="M360">
            <v>31350</v>
          </cell>
        </row>
        <row r="361">
          <cell r="M361">
            <v>117600</v>
          </cell>
        </row>
        <row r="362">
          <cell r="M362">
            <v>273050</v>
          </cell>
        </row>
        <row r="363">
          <cell r="M363">
            <v>10450</v>
          </cell>
        </row>
        <row r="364">
          <cell r="M364">
            <v>207200</v>
          </cell>
        </row>
        <row r="365">
          <cell r="M365">
            <v>469900</v>
          </cell>
        </row>
        <row r="366">
          <cell r="M366">
            <v>20900</v>
          </cell>
        </row>
        <row r="367">
          <cell r="M367">
            <v>170800</v>
          </cell>
        </row>
        <row r="368">
          <cell r="M368">
            <v>381000</v>
          </cell>
        </row>
        <row r="369">
          <cell r="M369">
            <v>41800</v>
          </cell>
        </row>
        <row r="370">
          <cell r="M370">
            <v>114799.99999999999</v>
          </cell>
        </row>
        <row r="371">
          <cell r="M371">
            <v>266700</v>
          </cell>
        </row>
        <row r="372">
          <cell r="M372">
            <v>131600</v>
          </cell>
        </row>
        <row r="373">
          <cell r="M373">
            <v>311150</v>
          </cell>
        </row>
        <row r="374">
          <cell r="M374">
            <v>20900</v>
          </cell>
        </row>
        <row r="375">
          <cell r="M375">
            <v>193200</v>
          </cell>
        </row>
        <row r="376">
          <cell r="M376">
            <v>419100</v>
          </cell>
        </row>
        <row r="377">
          <cell r="M377">
            <v>20900</v>
          </cell>
        </row>
        <row r="378">
          <cell r="M378">
            <v>61600.000000000007</v>
          </cell>
        </row>
        <row r="379">
          <cell r="M379">
            <v>127000</v>
          </cell>
        </row>
        <row r="380">
          <cell r="M380">
            <v>20900</v>
          </cell>
        </row>
        <row r="381">
          <cell r="M381">
            <v>33600</v>
          </cell>
        </row>
        <row r="382">
          <cell r="M382">
            <v>76200</v>
          </cell>
        </row>
        <row r="383">
          <cell r="M383">
            <v>151200</v>
          </cell>
        </row>
        <row r="384">
          <cell r="M384">
            <v>342900</v>
          </cell>
        </row>
        <row r="385">
          <cell r="M385">
            <v>20900</v>
          </cell>
        </row>
        <row r="386">
          <cell r="M386">
            <v>137200</v>
          </cell>
        </row>
        <row r="387">
          <cell r="M387">
            <v>298450</v>
          </cell>
        </row>
        <row r="388">
          <cell r="M388">
            <v>20900</v>
          </cell>
        </row>
        <row r="389">
          <cell r="M389">
            <v>142800</v>
          </cell>
        </row>
        <row r="390">
          <cell r="M390">
            <v>317500</v>
          </cell>
        </row>
        <row r="391">
          <cell r="M391">
            <v>112000</v>
          </cell>
        </row>
        <row r="392">
          <cell r="M392">
            <v>266700</v>
          </cell>
        </row>
        <row r="393">
          <cell r="M393">
            <v>117600</v>
          </cell>
        </row>
        <row r="394">
          <cell r="M394">
            <v>254000</v>
          </cell>
        </row>
        <row r="395">
          <cell r="M395">
            <v>86800</v>
          </cell>
        </row>
        <row r="396">
          <cell r="M396">
            <v>190500</v>
          </cell>
        </row>
        <row r="397">
          <cell r="M397">
            <v>10450</v>
          </cell>
        </row>
        <row r="398">
          <cell r="M398">
            <v>193200</v>
          </cell>
        </row>
        <row r="399">
          <cell r="M399">
            <v>425450</v>
          </cell>
        </row>
        <row r="400">
          <cell r="M400">
            <v>20900</v>
          </cell>
        </row>
        <row r="401">
          <cell r="M401">
            <v>142800</v>
          </cell>
        </row>
        <row r="402">
          <cell r="M402">
            <v>355600</v>
          </cell>
        </row>
        <row r="403">
          <cell r="M403">
            <v>20900</v>
          </cell>
        </row>
        <row r="404">
          <cell r="M404">
            <v>78400</v>
          </cell>
        </row>
        <row r="405">
          <cell r="M405">
            <v>158750</v>
          </cell>
        </row>
        <row r="406">
          <cell r="M406">
            <v>114799.99999999999</v>
          </cell>
        </row>
        <row r="407">
          <cell r="M407">
            <v>266700</v>
          </cell>
        </row>
        <row r="408">
          <cell r="M408">
            <v>117600</v>
          </cell>
        </row>
        <row r="409">
          <cell r="M409">
            <v>260350</v>
          </cell>
        </row>
        <row r="410">
          <cell r="M410">
            <v>20900</v>
          </cell>
        </row>
        <row r="411">
          <cell r="M411">
            <v>114799.99999999999</v>
          </cell>
        </row>
        <row r="412">
          <cell r="M412">
            <v>254000</v>
          </cell>
        </row>
        <row r="413">
          <cell r="M413">
            <v>41800</v>
          </cell>
        </row>
        <row r="414">
          <cell r="M414">
            <v>67200</v>
          </cell>
        </row>
        <row r="415">
          <cell r="M415">
            <v>107950</v>
          </cell>
        </row>
        <row r="416">
          <cell r="M416">
            <v>10450</v>
          </cell>
        </row>
        <row r="417">
          <cell r="M417">
            <v>117600</v>
          </cell>
        </row>
        <row r="418">
          <cell r="M418">
            <v>234950</v>
          </cell>
        </row>
        <row r="419">
          <cell r="M419">
            <v>10450</v>
          </cell>
        </row>
        <row r="420">
          <cell r="M420">
            <v>182000</v>
          </cell>
        </row>
        <row r="421">
          <cell r="M421">
            <v>381000</v>
          </cell>
        </row>
        <row r="422">
          <cell r="M422">
            <v>20900</v>
          </cell>
        </row>
        <row r="423">
          <cell r="M423">
            <v>123200.00000000001</v>
          </cell>
        </row>
        <row r="424">
          <cell r="M424">
            <v>266700</v>
          </cell>
        </row>
        <row r="425">
          <cell r="M425">
            <v>31350</v>
          </cell>
        </row>
        <row r="426">
          <cell r="M426">
            <v>137200</v>
          </cell>
        </row>
        <row r="427">
          <cell r="M427">
            <v>304800</v>
          </cell>
        </row>
        <row r="428">
          <cell r="M428">
            <v>20900</v>
          </cell>
        </row>
        <row r="429">
          <cell r="M429">
            <v>89600</v>
          </cell>
        </row>
        <row r="430">
          <cell r="M430">
            <v>177800</v>
          </cell>
        </row>
        <row r="431">
          <cell r="M431">
            <v>142800</v>
          </cell>
        </row>
        <row r="432">
          <cell r="M432">
            <v>323850</v>
          </cell>
        </row>
        <row r="433">
          <cell r="M433">
            <v>41800</v>
          </cell>
        </row>
        <row r="434">
          <cell r="M434">
            <v>67200</v>
          </cell>
        </row>
        <row r="435">
          <cell r="M435">
            <v>165100</v>
          </cell>
        </row>
        <row r="436">
          <cell r="M436">
            <v>159600</v>
          </cell>
        </row>
        <row r="437">
          <cell r="M437">
            <v>336550</v>
          </cell>
        </row>
        <row r="438">
          <cell r="M438">
            <v>10450</v>
          </cell>
        </row>
        <row r="439">
          <cell r="M439">
            <v>86800</v>
          </cell>
        </row>
        <row r="440">
          <cell r="M440">
            <v>203200</v>
          </cell>
        </row>
        <row r="441">
          <cell r="M441">
            <v>92400</v>
          </cell>
        </row>
        <row r="442">
          <cell r="M442">
            <v>203200</v>
          </cell>
        </row>
        <row r="443">
          <cell r="M443">
            <v>72800</v>
          </cell>
        </row>
        <row r="444">
          <cell r="M444">
            <v>184150</v>
          </cell>
        </row>
        <row r="445">
          <cell r="M445">
            <v>114799.99999999999</v>
          </cell>
        </row>
        <row r="446">
          <cell r="M446">
            <v>234950</v>
          </cell>
        </row>
        <row r="447">
          <cell r="M447">
            <v>20900</v>
          </cell>
        </row>
        <row r="448">
          <cell r="M448">
            <v>64399.999999999993</v>
          </cell>
        </row>
        <row r="449">
          <cell r="M449">
            <v>158750</v>
          </cell>
        </row>
        <row r="450">
          <cell r="M450">
            <v>41800</v>
          </cell>
        </row>
        <row r="451">
          <cell r="M451">
            <v>61600.000000000007</v>
          </cell>
        </row>
        <row r="452">
          <cell r="M452">
            <v>171450</v>
          </cell>
        </row>
        <row r="453">
          <cell r="M453">
            <v>2060799.9999999998</v>
          </cell>
        </row>
        <row r="454">
          <cell r="M454">
            <v>2082800</v>
          </cell>
        </row>
        <row r="455">
          <cell r="M455">
            <v>134074.38</v>
          </cell>
        </row>
        <row r="456">
          <cell r="M456">
            <v>83600</v>
          </cell>
        </row>
        <row r="457">
          <cell r="M457">
            <v>75600</v>
          </cell>
        </row>
        <row r="458">
          <cell r="M458">
            <v>196850</v>
          </cell>
        </row>
        <row r="459">
          <cell r="M459">
            <v>142800</v>
          </cell>
        </row>
        <row r="460">
          <cell r="M460">
            <v>317500</v>
          </cell>
        </row>
        <row r="461">
          <cell r="M461">
            <v>30800.000000000004</v>
          </cell>
        </row>
        <row r="462">
          <cell r="M462">
            <v>76200</v>
          </cell>
        </row>
        <row r="463">
          <cell r="M463">
            <v>47600</v>
          </cell>
        </row>
        <row r="464">
          <cell r="M464">
            <v>95250</v>
          </cell>
        </row>
        <row r="465">
          <cell r="M465">
            <v>10450</v>
          </cell>
        </row>
        <row r="466">
          <cell r="M466">
            <v>0</v>
          </cell>
        </row>
        <row r="467">
          <cell r="M467">
            <v>9171098.0336000025</v>
          </cell>
        </row>
        <row r="468">
          <cell r="M468">
            <v>224000</v>
          </cell>
        </row>
        <row r="469">
          <cell r="M469">
            <v>508000</v>
          </cell>
        </row>
        <row r="470">
          <cell r="M470">
            <v>201600</v>
          </cell>
        </row>
        <row r="471">
          <cell r="M471">
            <v>457200</v>
          </cell>
        </row>
        <row r="472">
          <cell r="M472">
            <v>104500</v>
          </cell>
        </row>
        <row r="473">
          <cell r="M473">
            <v>224000</v>
          </cell>
        </row>
        <row r="474">
          <cell r="M474">
            <v>508000</v>
          </cell>
        </row>
        <row r="475">
          <cell r="M475">
            <v>224000</v>
          </cell>
        </row>
        <row r="476">
          <cell r="M476">
            <v>508000</v>
          </cell>
        </row>
        <row r="477">
          <cell r="M477">
            <v>224000</v>
          </cell>
        </row>
        <row r="478">
          <cell r="M478">
            <v>508000</v>
          </cell>
        </row>
        <row r="479">
          <cell r="M479">
            <v>201600</v>
          </cell>
        </row>
        <row r="480">
          <cell r="M480">
            <v>495300</v>
          </cell>
        </row>
        <row r="481">
          <cell r="M481">
            <v>0</v>
          </cell>
        </row>
        <row r="482">
          <cell r="M482">
            <v>201600</v>
          </cell>
        </row>
        <row r="483">
          <cell r="M483">
            <v>749300</v>
          </cell>
        </row>
        <row r="484">
          <cell r="M484">
            <v>377477.34080000001</v>
          </cell>
        </row>
        <row r="485">
          <cell r="M485">
            <v>188738.6704</v>
          </cell>
        </row>
        <row r="486">
          <cell r="M486">
            <v>146050</v>
          </cell>
        </row>
        <row r="487">
          <cell r="M487">
            <v>377477.34080000001</v>
          </cell>
        </row>
        <row r="488">
          <cell r="M488">
            <v>104500</v>
          </cell>
        </row>
        <row r="489">
          <cell r="M489">
            <v>0</v>
          </cell>
        </row>
        <row r="490">
          <cell r="M490">
            <v>0</v>
          </cell>
        </row>
        <row r="491">
          <cell r="M491">
            <v>140000</v>
          </cell>
        </row>
        <row r="492">
          <cell r="M492">
            <v>609600</v>
          </cell>
        </row>
        <row r="493">
          <cell r="M493">
            <v>377477.34080000001</v>
          </cell>
        </row>
        <row r="494">
          <cell r="M494">
            <v>292100</v>
          </cell>
        </row>
        <row r="495">
          <cell r="M495">
            <v>377477.34080000001</v>
          </cell>
        </row>
        <row r="496">
          <cell r="M496">
            <v>292100</v>
          </cell>
        </row>
        <row r="497">
          <cell r="M497">
            <v>168000</v>
          </cell>
        </row>
        <row r="498">
          <cell r="M498">
            <v>381000</v>
          </cell>
        </row>
        <row r="499">
          <cell r="M499">
            <v>0</v>
          </cell>
        </row>
        <row r="500">
          <cell r="M500">
            <v>107071734.34559998</v>
          </cell>
        </row>
        <row r="501">
          <cell r="M501">
            <v>72452193.932400018</v>
          </cell>
        </row>
        <row r="502">
          <cell r="M502">
            <v>33600</v>
          </cell>
        </row>
        <row r="503">
          <cell r="M503">
            <v>76200</v>
          </cell>
        </row>
        <row r="504">
          <cell r="M504">
            <v>123200.00000000001</v>
          </cell>
        </row>
        <row r="505">
          <cell r="M505">
            <v>203200</v>
          </cell>
        </row>
        <row r="506">
          <cell r="M506">
            <v>126000</v>
          </cell>
        </row>
        <row r="507">
          <cell r="M507">
            <v>292100</v>
          </cell>
        </row>
        <row r="508">
          <cell r="M508">
            <v>168000</v>
          </cell>
        </row>
        <row r="509">
          <cell r="M509">
            <v>241300</v>
          </cell>
        </row>
        <row r="510">
          <cell r="M510">
            <v>142800</v>
          </cell>
        </row>
        <row r="511">
          <cell r="M511">
            <v>323850</v>
          </cell>
        </row>
        <row r="512">
          <cell r="M512">
            <v>128799.99999999999</v>
          </cell>
        </row>
        <row r="513">
          <cell r="M513">
            <v>317500</v>
          </cell>
        </row>
        <row r="514">
          <cell r="M514">
            <v>41800</v>
          </cell>
        </row>
        <row r="515">
          <cell r="M515">
            <v>200200</v>
          </cell>
        </row>
        <row r="516">
          <cell r="M516">
            <v>336550</v>
          </cell>
        </row>
        <row r="517">
          <cell r="M517">
            <v>540400</v>
          </cell>
        </row>
        <row r="518">
          <cell r="M518">
            <v>698500</v>
          </cell>
        </row>
        <row r="519">
          <cell r="M519">
            <v>125400</v>
          </cell>
        </row>
        <row r="520">
          <cell r="M520">
            <v>106400</v>
          </cell>
        </row>
        <row r="521">
          <cell r="M521">
            <v>241300</v>
          </cell>
        </row>
        <row r="522">
          <cell r="M522">
            <v>20900</v>
          </cell>
        </row>
        <row r="523">
          <cell r="M523">
            <v>142800</v>
          </cell>
        </row>
        <row r="524">
          <cell r="M524">
            <v>304800</v>
          </cell>
        </row>
        <row r="525">
          <cell r="M525">
            <v>41800</v>
          </cell>
        </row>
        <row r="526">
          <cell r="M526">
            <v>95200</v>
          </cell>
        </row>
        <row r="527">
          <cell r="M527">
            <v>184150</v>
          </cell>
        </row>
        <row r="528">
          <cell r="M528">
            <v>532000</v>
          </cell>
        </row>
        <row r="529">
          <cell r="M529">
            <v>730250</v>
          </cell>
        </row>
        <row r="530">
          <cell r="M530">
            <v>20900</v>
          </cell>
        </row>
        <row r="531">
          <cell r="M531">
            <v>210000</v>
          </cell>
        </row>
        <row r="532">
          <cell r="M532">
            <v>476250</v>
          </cell>
        </row>
        <row r="533">
          <cell r="M533">
            <v>20900</v>
          </cell>
        </row>
        <row r="534">
          <cell r="M534">
            <v>92400</v>
          </cell>
        </row>
        <row r="535">
          <cell r="M535">
            <v>196850</v>
          </cell>
        </row>
        <row r="536">
          <cell r="M536">
            <v>182000</v>
          </cell>
        </row>
        <row r="537">
          <cell r="M537">
            <v>279400</v>
          </cell>
        </row>
        <row r="538">
          <cell r="M538">
            <v>280000</v>
          </cell>
        </row>
        <row r="539">
          <cell r="M539">
            <v>531549.72479999997</v>
          </cell>
        </row>
        <row r="540">
          <cell r="M540">
            <v>901700</v>
          </cell>
        </row>
        <row r="541">
          <cell r="M541">
            <v>44800</v>
          </cell>
        </row>
        <row r="542">
          <cell r="M542">
            <v>88900</v>
          </cell>
        </row>
        <row r="543">
          <cell r="M543">
            <v>142800</v>
          </cell>
        </row>
        <row r="544">
          <cell r="M544">
            <v>266700</v>
          </cell>
        </row>
        <row r="545">
          <cell r="M545">
            <v>20900</v>
          </cell>
        </row>
        <row r="546">
          <cell r="M546">
            <v>131600</v>
          </cell>
        </row>
        <row r="547">
          <cell r="M547">
            <v>241300</v>
          </cell>
        </row>
        <row r="548">
          <cell r="M548">
            <v>20900</v>
          </cell>
        </row>
        <row r="549">
          <cell r="M549">
            <v>254800</v>
          </cell>
        </row>
        <row r="550">
          <cell r="M550">
            <v>508000</v>
          </cell>
        </row>
        <row r="551">
          <cell r="M551">
            <v>190400</v>
          </cell>
        </row>
        <row r="552">
          <cell r="M552">
            <v>431800</v>
          </cell>
        </row>
        <row r="553">
          <cell r="M553">
            <v>758806.57</v>
          </cell>
        </row>
        <row r="554">
          <cell r="M554">
            <v>825500</v>
          </cell>
        </row>
        <row r="555">
          <cell r="M555">
            <v>8400</v>
          </cell>
        </row>
        <row r="556">
          <cell r="M556">
            <v>12700</v>
          </cell>
        </row>
        <row r="557">
          <cell r="M557">
            <v>182000</v>
          </cell>
        </row>
        <row r="558">
          <cell r="M558">
            <v>400050</v>
          </cell>
        </row>
        <row r="559">
          <cell r="M559">
            <v>167200</v>
          </cell>
        </row>
        <row r="560">
          <cell r="M560">
            <v>182000</v>
          </cell>
        </row>
        <row r="561">
          <cell r="M561">
            <v>419100</v>
          </cell>
        </row>
        <row r="562">
          <cell r="M562">
            <v>745325.23499999999</v>
          </cell>
        </row>
        <row r="563">
          <cell r="M563">
            <v>812800</v>
          </cell>
        </row>
        <row r="564">
          <cell r="M564">
            <v>267400</v>
          </cell>
        </row>
        <row r="565">
          <cell r="M565">
            <v>577850</v>
          </cell>
        </row>
        <row r="566">
          <cell r="M566">
            <v>140000</v>
          </cell>
        </row>
        <row r="567">
          <cell r="M567">
            <v>317500</v>
          </cell>
        </row>
        <row r="568">
          <cell r="M568">
            <v>137200</v>
          </cell>
        </row>
        <row r="569">
          <cell r="M569">
            <v>304800</v>
          </cell>
        </row>
        <row r="570">
          <cell r="M570">
            <v>20900</v>
          </cell>
        </row>
        <row r="571">
          <cell r="M571">
            <v>170800</v>
          </cell>
        </row>
        <row r="572">
          <cell r="M572">
            <v>273050</v>
          </cell>
        </row>
        <row r="573">
          <cell r="M573">
            <v>41800</v>
          </cell>
        </row>
        <row r="574">
          <cell r="M574">
            <v>797324.66999999993</v>
          </cell>
        </row>
        <row r="575">
          <cell r="M575">
            <v>876300</v>
          </cell>
        </row>
        <row r="576">
          <cell r="M576">
            <v>41800</v>
          </cell>
        </row>
        <row r="577">
          <cell r="M577">
            <v>0</v>
          </cell>
        </row>
        <row r="578">
          <cell r="M578">
            <v>204400</v>
          </cell>
        </row>
        <row r="579">
          <cell r="M579">
            <v>476250</v>
          </cell>
        </row>
        <row r="580">
          <cell r="M580">
            <v>128799.99999999999</v>
          </cell>
        </row>
        <row r="581">
          <cell r="M581">
            <v>292100</v>
          </cell>
        </row>
        <row r="582">
          <cell r="M582">
            <v>20900</v>
          </cell>
        </row>
        <row r="583">
          <cell r="M583">
            <v>693325.79999999993</v>
          </cell>
        </row>
        <row r="584">
          <cell r="M584">
            <v>762000</v>
          </cell>
        </row>
        <row r="585">
          <cell r="M585">
            <v>52250</v>
          </cell>
        </row>
        <row r="586">
          <cell r="M586">
            <v>219800</v>
          </cell>
        </row>
        <row r="587">
          <cell r="M587">
            <v>393700</v>
          </cell>
        </row>
        <row r="588">
          <cell r="M588">
            <v>450800.00000000006</v>
          </cell>
        </row>
        <row r="589">
          <cell r="M589">
            <v>495300</v>
          </cell>
        </row>
        <row r="590">
          <cell r="M590">
            <v>41800</v>
          </cell>
        </row>
        <row r="591">
          <cell r="M591">
            <v>554660.64</v>
          </cell>
        </row>
        <row r="592">
          <cell r="M592">
            <v>609600</v>
          </cell>
        </row>
        <row r="593">
          <cell r="M593">
            <v>95200</v>
          </cell>
        </row>
        <row r="594">
          <cell r="M594">
            <v>203200</v>
          </cell>
        </row>
        <row r="595">
          <cell r="M595">
            <v>120400</v>
          </cell>
        </row>
        <row r="596">
          <cell r="M596">
            <v>260350</v>
          </cell>
        </row>
        <row r="597">
          <cell r="M597">
            <v>519994.35</v>
          </cell>
        </row>
        <row r="598">
          <cell r="M598">
            <v>571500</v>
          </cell>
        </row>
        <row r="599">
          <cell r="M599">
            <v>280000</v>
          </cell>
        </row>
        <row r="600">
          <cell r="M600">
            <v>590550</v>
          </cell>
        </row>
        <row r="601">
          <cell r="M601">
            <v>540400</v>
          </cell>
        </row>
        <row r="602">
          <cell r="M602">
            <v>590550</v>
          </cell>
        </row>
        <row r="603">
          <cell r="M603">
            <v>41800</v>
          </cell>
        </row>
        <row r="604">
          <cell r="M604">
            <v>165200</v>
          </cell>
        </row>
        <row r="605">
          <cell r="M605">
            <v>374650</v>
          </cell>
        </row>
        <row r="606">
          <cell r="M606">
            <v>10450</v>
          </cell>
        </row>
        <row r="607">
          <cell r="M607">
            <v>84000</v>
          </cell>
        </row>
        <row r="608">
          <cell r="M608">
            <v>196850</v>
          </cell>
        </row>
        <row r="609">
          <cell r="M609">
            <v>126000</v>
          </cell>
        </row>
        <row r="610">
          <cell r="M610">
            <v>190500</v>
          </cell>
        </row>
        <row r="611">
          <cell r="M611">
            <v>187600</v>
          </cell>
        </row>
        <row r="612">
          <cell r="M612">
            <v>393700</v>
          </cell>
        </row>
        <row r="613">
          <cell r="M613">
            <v>531549.78</v>
          </cell>
        </row>
        <row r="614">
          <cell r="M614">
            <v>584200</v>
          </cell>
        </row>
        <row r="615">
          <cell r="M615">
            <v>201600</v>
          </cell>
        </row>
        <row r="616">
          <cell r="M616">
            <v>457200</v>
          </cell>
        </row>
        <row r="617">
          <cell r="M617">
            <v>104500</v>
          </cell>
        </row>
        <row r="618">
          <cell r="M618">
            <v>140000</v>
          </cell>
        </row>
        <row r="619">
          <cell r="M619">
            <v>323850</v>
          </cell>
        </row>
        <row r="620">
          <cell r="M620">
            <v>62700</v>
          </cell>
        </row>
        <row r="621">
          <cell r="M621">
            <v>151200</v>
          </cell>
        </row>
        <row r="622">
          <cell r="M622">
            <v>323850</v>
          </cell>
        </row>
        <row r="623">
          <cell r="M623">
            <v>41800</v>
          </cell>
        </row>
        <row r="624">
          <cell r="M624">
            <v>571993.78499999992</v>
          </cell>
        </row>
        <row r="625">
          <cell r="M625">
            <v>628650</v>
          </cell>
        </row>
        <row r="626">
          <cell r="M626">
            <v>83600</v>
          </cell>
        </row>
        <row r="627">
          <cell r="M627">
            <v>249200</v>
          </cell>
        </row>
        <row r="628">
          <cell r="M628">
            <v>558800</v>
          </cell>
        </row>
        <row r="629">
          <cell r="M629">
            <v>104500</v>
          </cell>
        </row>
        <row r="630">
          <cell r="M630">
            <v>710658.87119999994</v>
          </cell>
        </row>
        <row r="631">
          <cell r="M631">
            <v>781050</v>
          </cell>
        </row>
        <row r="632">
          <cell r="M632">
            <v>41800</v>
          </cell>
        </row>
        <row r="633">
          <cell r="M633">
            <v>109200</v>
          </cell>
        </row>
        <row r="634">
          <cell r="M634">
            <v>247650</v>
          </cell>
        </row>
        <row r="635">
          <cell r="M635">
            <v>226800</v>
          </cell>
        </row>
        <row r="636">
          <cell r="M636">
            <v>482600</v>
          </cell>
        </row>
        <row r="637">
          <cell r="M637">
            <v>114799.99999999999</v>
          </cell>
        </row>
        <row r="638">
          <cell r="M638">
            <v>260350</v>
          </cell>
        </row>
        <row r="639">
          <cell r="M639">
            <v>84000</v>
          </cell>
        </row>
        <row r="640">
          <cell r="M640">
            <v>190500</v>
          </cell>
        </row>
        <row r="641">
          <cell r="M641">
            <v>633622.6791999999</v>
          </cell>
        </row>
        <row r="642">
          <cell r="M642">
            <v>717550</v>
          </cell>
        </row>
        <row r="643">
          <cell r="M643">
            <v>210000</v>
          </cell>
        </row>
        <row r="644">
          <cell r="M644">
            <v>469900</v>
          </cell>
        </row>
        <row r="645">
          <cell r="M645">
            <v>41800</v>
          </cell>
        </row>
        <row r="646">
          <cell r="M646">
            <v>218400</v>
          </cell>
        </row>
        <row r="647">
          <cell r="M647">
            <v>508000</v>
          </cell>
        </row>
        <row r="648">
          <cell r="M648">
            <v>20900</v>
          </cell>
        </row>
        <row r="649">
          <cell r="M649">
            <v>67200</v>
          </cell>
        </row>
        <row r="650">
          <cell r="M650">
            <v>152400</v>
          </cell>
        </row>
        <row r="651">
          <cell r="M651">
            <v>20900</v>
          </cell>
        </row>
        <row r="652">
          <cell r="M652">
            <v>502661.15279999998</v>
          </cell>
        </row>
        <row r="653">
          <cell r="M653">
            <v>552450</v>
          </cell>
        </row>
        <row r="654">
          <cell r="M654">
            <v>81200</v>
          </cell>
        </row>
        <row r="655">
          <cell r="M655">
            <v>209550</v>
          </cell>
        </row>
        <row r="656">
          <cell r="M656">
            <v>762658.30079999997</v>
          </cell>
        </row>
        <row r="657">
          <cell r="M657">
            <v>844550</v>
          </cell>
        </row>
        <row r="658">
          <cell r="M658">
            <v>134400</v>
          </cell>
        </row>
        <row r="659">
          <cell r="M659">
            <v>298450</v>
          </cell>
        </row>
        <row r="660">
          <cell r="M660">
            <v>159600</v>
          </cell>
        </row>
        <row r="661">
          <cell r="M661">
            <v>355600</v>
          </cell>
        </row>
        <row r="662">
          <cell r="M662">
            <v>235200</v>
          </cell>
        </row>
        <row r="663">
          <cell r="M663">
            <v>533400</v>
          </cell>
        </row>
        <row r="664">
          <cell r="M664">
            <v>154000</v>
          </cell>
        </row>
        <row r="665">
          <cell r="M665">
            <v>266700</v>
          </cell>
        </row>
        <row r="666">
          <cell r="M666">
            <v>618215.44079999998</v>
          </cell>
        </row>
        <row r="667">
          <cell r="M667">
            <v>679450</v>
          </cell>
        </row>
        <row r="668">
          <cell r="M668">
            <v>62700</v>
          </cell>
        </row>
        <row r="669">
          <cell r="M669">
            <v>165200</v>
          </cell>
        </row>
        <row r="670">
          <cell r="M670">
            <v>387350</v>
          </cell>
        </row>
        <row r="671">
          <cell r="M671">
            <v>201600</v>
          </cell>
        </row>
        <row r="672">
          <cell r="M672">
            <v>431800</v>
          </cell>
        </row>
        <row r="673">
          <cell r="M673">
            <v>33600</v>
          </cell>
        </row>
        <row r="674">
          <cell r="M674">
            <v>76200</v>
          </cell>
        </row>
        <row r="675">
          <cell r="M675">
            <v>226800</v>
          </cell>
        </row>
        <row r="676">
          <cell r="M676">
            <v>514350</v>
          </cell>
        </row>
        <row r="677">
          <cell r="M677">
            <v>20900</v>
          </cell>
        </row>
        <row r="678">
          <cell r="M678">
            <v>243599.99999999997</v>
          </cell>
        </row>
        <row r="679">
          <cell r="M679">
            <v>552450</v>
          </cell>
        </row>
        <row r="680">
          <cell r="M680">
            <v>83600</v>
          </cell>
        </row>
        <row r="681">
          <cell r="M681">
            <v>231000</v>
          </cell>
        </row>
        <row r="682">
          <cell r="M682">
            <v>298450</v>
          </cell>
        </row>
        <row r="683">
          <cell r="M683">
            <v>41800</v>
          </cell>
        </row>
        <row r="684">
          <cell r="M684">
            <v>190400</v>
          </cell>
        </row>
        <row r="685">
          <cell r="M685">
            <v>222250</v>
          </cell>
        </row>
        <row r="686">
          <cell r="M686">
            <v>41800</v>
          </cell>
        </row>
        <row r="687">
          <cell r="M687">
            <v>148400</v>
          </cell>
        </row>
        <row r="688">
          <cell r="M688">
            <v>336550</v>
          </cell>
        </row>
        <row r="689">
          <cell r="M689">
            <v>210000</v>
          </cell>
        </row>
        <row r="690">
          <cell r="M690">
            <v>457200</v>
          </cell>
        </row>
        <row r="691">
          <cell r="M691">
            <v>20900</v>
          </cell>
        </row>
        <row r="692">
          <cell r="M692">
            <v>126000</v>
          </cell>
        </row>
        <row r="693">
          <cell r="M693">
            <v>234950</v>
          </cell>
        </row>
        <row r="694">
          <cell r="M694">
            <v>20900</v>
          </cell>
        </row>
        <row r="695">
          <cell r="M695">
            <v>808880.01599999995</v>
          </cell>
        </row>
        <row r="696">
          <cell r="M696">
            <v>889000</v>
          </cell>
        </row>
        <row r="697">
          <cell r="M697">
            <v>41800</v>
          </cell>
        </row>
        <row r="698">
          <cell r="M698">
            <v>117600</v>
          </cell>
        </row>
        <row r="699">
          <cell r="M699">
            <v>292100</v>
          </cell>
        </row>
        <row r="700">
          <cell r="M700">
            <v>215600</v>
          </cell>
        </row>
        <row r="701">
          <cell r="M701">
            <v>469900</v>
          </cell>
        </row>
        <row r="702">
          <cell r="M702">
            <v>647104.01280000003</v>
          </cell>
        </row>
        <row r="703">
          <cell r="M703">
            <v>711200</v>
          </cell>
        </row>
        <row r="704">
          <cell r="M704">
            <v>224000</v>
          </cell>
        </row>
        <row r="705">
          <cell r="M705">
            <v>476250</v>
          </cell>
        </row>
        <row r="706">
          <cell r="M706">
            <v>274400</v>
          </cell>
        </row>
        <row r="707">
          <cell r="M707">
            <v>622300</v>
          </cell>
        </row>
        <row r="708">
          <cell r="M708">
            <v>137200</v>
          </cell>
        </row>
        <row r="709">
          <cell r="M709">
            <v>177800</v>
          </cell>
        </row>
        <row r="710">
          <cell r="M710">
            <v>20900</v>
          </cell>
        </row>
        <row r="711">
          <cell r="M711">
            <v>235200</v>
          </cell>
        </row>
        <row r="712">
          <cell r="M712">
            <v>501650</v>
          </cell>
        </row>
        <row r="713">
          <cell r="M713">
            <v>243599.99999999997</v>
          </cell>
        </row>
        <row r="714">
          <cell r="M714">
            <v>520700</v>
          </cell>
        </row>
        <row r="715">
          <cell r="M715">
            <v>710658.87119999994</v>
          </cell>
        </row>
        <row r="716">
          <cell r="M716">
            <v>781050</v>
          </cell>
        </row>
        <row r="717">
          <cell r="M717">
            <v>41800</v>
          </cell>
        </row>
        <row r="718">
          <cell r="M718">
            <v>131600</v>
          </cell>
        </row>
        <row r="719">
          <cell r="M719">
            <v>209550</v>
          </cell>
        </row>
        <row r="720">
          <cell r="M720">
            <v>252000</v>
          </cell>
        </row>
        <row r="721">
          <cell r="M721">
            <v>552450</v>
          </cell>
        </row>
        <row r="722">
          <cell r="M722">
            <v>229599.99999999997</v>
          </cell>
        </row>
        <row r="723">
          <cell r="M723">
            <v>342900</v>
          </cell>
        </row>
        <row r="724">
          <cell r="M724">
            <v>664437.15599999996</v>
          </cell>
        </row>
        <row r="725">
          <cell r="M725">
            <v>730250</v>
          </cell>
        </row>
        <row r="726">
          <cell r="M726">
            <v>20900</v>
          </cell>
        </row>
        <row r="727">
          <cell r="M727">
            <v>204400</v>
          </cell>
        </row>
        <row r="728">
          <cell r="M728">
            <v>463550</v>
          </cell>
        </row>
        <row r="729">
          <cell r="M729">
            <v>41800</v>
          </cell>
        </row>
        <row r="730">
          <cell r="M730">
            <v>84000</v>
          </cell>
        </row>
        <row r="731">
          <cell r="M731">
            <v>190500</v>
          </cell>
        </row>
        <row r="732">
          <cell r="M732">
            <v>42000</v>
          </cell>
        </row>
        <row r="733">
          <cell r="M733">
            <v>50800</v>
          </cell>
        </row>
        <row r="734">
          <cell r="M734">
            <v>207997.71840000001</v>
          </cell>
        </row>
        <row r="735">
          <cell r="M735">
            <v>228600</v>
          </cell>
        </row>
        <row r="736">
          <cell r="M736">
            <v>252000</v>
          </cell>
        </row>
        <row r="737">
          <cell r="M737">
            <v>558800</v>
          </cell>
        </row>
        <row r="738">
          <cell r="M738">
            <v>20900</v>
          </cell>
        </row>
        <row r="739">
          <cell r="M739">
            <v>103600</v>
          </cell>
        </row>
        <row r="740">
          <cell r="M740">
            <v>285750</v>
          </cell>
        </row>
        <row r="741">
          <cell r="M741">
            <v>168000</v>
          </cell>
        </row>
        <row r="742">
          <cell r="M742">
            <v>381000</v>
          </cell>
        </row>
        <row r="743">
          <cell r="M743">
            <v>41800</v>
          </cell>
        </row>
        <row r="744">
          <cell r="M744">
            <v>785769.15839999996</v>
          </cell>
        </row>
        <row r="745">
          <cell r="M745">
            <v>838200</v>
          </cell>
        </row>
        <row r="746">
          <cell r="M746">
            <v>62700</v>
          </cell>
        </row>
        <row r="747">
          <cell r="M747">
            <v>84000</v>
          </cell>
        </row>
        <row r="748">
          <cell r="M748">
            <v>190500</v>
          </cell>
        </row>
        <row r="749">
          <cell r="M749">
            <v>0</v>
          </cell>
        </row>
        <row r="750">
          <cell r="M750">
            <v>0</v>
          </cell>
        </row>
        <row r="751">
          <cell r="M751">
            <v>0</v>
          </cell>
        </row>
        <row r="752">
          <cell r="M752">
            <v>29442950</v>
          </cell>
        </row>
        <row r="753">
          <cell r="M753">
            <v>336000</v>
          </cell>
        </row>
        <row r="754">
          <cell r="M754">
            <v>558800</v>
          </cell>
        </row>
        <row r="755">
          <cell r="M755">
            <v>10450</v>
          </cell>
        </row>
        <row r="756">
          <cell r="M756">
            <v>47600</v>
          </cell>
        </row>
        <row r="757">
          <cell r="M757">
            <v>127000</v>
          </cell>
        </row>
        <row r="758">
          <cell r="M758">
            <v>22400</v>
          </cell>
        </row>
        <row r="759">
          <cell r="M759">
            <v>50800</v>
          </cell>
        </row>
        <row r="760">
          <cell r="M760">
            <v>330400</v>
          </cell>
        </row>
        <row r="761">
          <cell r="M761">
            <v>463550</v>
          </cell>
        </row>
        <row r="762">
          <cell r="M762">
            <v>148400</v>
          </cell>
        </row>
        <row r="763">
          <cell r="M763">
            <v>355600</v>
          </cell>
        </row>
        <row r="764">
          <cell r="M764">
            <v>193200</v>
          </cell>
        </row>
        <row r="765">
          <cell r="M765">
            <v>425450</v>
          </cell>
        </row>
        <row r="766">
          <cell r="M766">
            <v>299600</v>
          </cell>
        </row>
        <row r="767">
          <cell r="M767">
            <v>622300</v>
          </cell>
        </row>
        <row r="768">
          <cell r="M768">
            <v>145600</v>
          </cell>
        </row>
        <row r="769">
          <cell r="M769">
            <v>349250</v>
          </cell>
        </row>
        <row r="770">
          <cell r="M770">
            <v>103600</v>
          </cell>
        </row>
        <row r="771">
          <cell r="M771">
            <v>254000</v>
          </cell>
        </row>
        <row r="772">
          <cell r="M772">
            <v>184800</v>
          </cell>
        </row>
        <row r="773">
          <cell r="M773">
            <v>419100</v>
          </cell>
        </row>
        <row r="774">
          <cell r="M774">
            <v>95200</v>
          </cell>
        </row>
        <row r="775">
          <cell r="M775">
            <v>234950</v>
          </cell>
        </row>
        <row r="776">
          <cell r="M776">
            <v>445200</v>
          </cell>
        </row>
        <row r="777">
          <cell r="M777">
            <v>692150</v>
          </cell>
        </row>
        <row r="778">
          <cell r="M778">
            <v>145600</v>
          </cell>
        </row>
        <row r="779">
          <cell r="M779">
            <v>311150</v>
          </cell>
        </row>
        <row r="780">
          <cell r="M780">
            <v>58800</v>
          </cell>
        </row>
        <row r="781">
          <cell r="M781">
            <v>101600</v>
          </cell>
        </row>
        <row r="782">
          <cell r="M782">
            <v>95200</v>
          </cell>
        </row>
        <row r="783">
          <cell r="M783">
            <v>228600</v>
          </cell>
        </row>
        <row r="784">
          <cell r="M784">
            <v>182000</v>
          </cell>
        </row>
        <row r="785">
          <cell r="M785">
            <v>387350</v>
          </cell>
        </row>
        <row r="786">
          <cell r="M786">
            <v>165200</v>
          </cell>
        </row>
        <row r="787">
          <cell r="M787">
            <v>336550</v>
          </cell>
        </row>
        <row r="788">
          <cell r="M788">
            <v>148400</v>
          </cell>
        </row>
        <row r="789">
          <cell r="M789">
            <v>292100</v>
          </cell>
        </row>
        <row r="790">
          <cell r="M790">
            <v>179200</v>
          </cell>
        </row>
        <row r="791">
          <cell r="M791">
            <v>374650</v>
          </cell>
        </row>
        <row r="792">
          <cell r="M792">
            <v>95200</v>
          </cell>
        </row>
        <row r="793">
          <cell r="M793">
            <v>171450</v>
          </cell>
        </row>
        <row r="794">
          <cell r="M794">
            <v>207200</v>
          </cell>
        </row>
        <row r="795">
          <cell r="M795">
            <v>349250</v>
          </cell>
        </row>
        <row r="796">
          <cell r="M796">
            <v>103600</v>
          </cell>
        </row>
        <row r="797">
          <cell r="M797">
            <v>228600</v>
          </cell>
        </row>
        <row r="798">
          <cell r="M798">
            <v>302400</v>
          </cell>
        </row>
        <row r="799">
          <cell r="M799">
            <v>647700</v>
          </cell>
        </row>
        <row r="800">
          <cell r="M800">
            <v>14000</v>
          </cell>
        </row>
        <row r="801">
          <cell r="M801">
            <v>31750</v>
          </cell>
        </row>
        <row r="802">
          <cell r="M802">
            <v>386400</v>
          </cell>
        </row>
        <row r="803">
          <cell r="M803">
            <v>692150</v>
          </cell>
        </row>
        <row r="804">
          <cell r="M804">
            <v>16720</v>
          </cell>
        </row>
        <row r="805">
          <cell r="M805">
            <v>151200</v>
          </cell>
        </row>
        <row r="806">
          <cell r="M806">
            <v>336550</v>
          </cell>
        </row>
        <row r="807">
          <cell r="M807">
            <v>4180</v>
          </cell>
        </row>
        <row r="808">
          <cell r="M808">
            <v>302400</v>
          </cell>
        </row>
        <row r="809">
          <cell r="M809">
            <v>565150</v>
          </cell>
        </row>
        <row r="810">
          <cell r="M810">
            <v>159600</v>
          </cell>
        </row>
        <row r="811">
          <cell r="M811">
            <v>361950</v>
          </cell>
        </row>
        <row r="812">
          <cell r="M812">
            <v>109200</v>
          </cell>
        </row>
        <row r="813">
          <cell r="M813">
            <v>228600</v>
          </cell>
        </row>
        <row r="814">
          <cell r="M814">
            <v>187600</v>
          </cell>
        </row>
        <row r="815">
          <cell r="M815">
            <v>330200</v>
          </cell>
        </row>
        <row r="816">
          <cell r="M816">
            <v>42000</v>
          </cell>
        </row>
        <row r="817">
          <cell r="M817">
            <v>82550</v>
          </cell>
        </row>
        <row r="818">
          <cell r="M818">
            <v>4180</v>
          </cell>
        </row>
        <row r="819">
          <cell r="M819">
            <v>341600</v>
          </cell>
        </row>
        <row r="820">
          <cell r="M820">
            <v>590550</v>
          </cell>
        </row>
        <row r="821">
          <cell r="M821">
            <v>434000</v>
          </cell>
        </row>
        <row r="822">
          <cell r="M822">
            <v>812800</v>
          </cell>
        </row>
        <row r="823">
          <cell r="M823">
            <v>22400</v>
          </cell>
        </row>
        <row r="824">
          <cell r="M824">
            <v>50800</v>
          </cell>
        </row>
        <row r="825">
          <cell r="M825">
            <v>324800</v>
          </cell>
        </row>
        <row r="826">
          <cell r="M826">
            <v>571500</v>
          </cell>
        </row>
        <row r="827">
          <cell r="M827">
            <v>53200</v>
          </cell>
        </row>
        <row r="828">
          <cell r="M828">
            <v>76200</v>
          </cell>
        </row>
        <row r="829">
          <cell r="M829">
            <v>8360</v>
          </cell>
        </row>
        <row r="830">
          <cell r="M830">
            <v>137200</v>
          </cell>
        </row>
        <row r="831">
          <cell r="M831">
            <v>292100</v>
          </cell>
        </row>
        <row r="832">
          <cell r="M832">
            <v>4180</v>
          </cell>
        </row>
        <row r="833">
          <cell r="M833">
            <v>386400</v>
          </cell>
        </row>
        <row r="834">
          <cell r="M834">
            <v>742950</v>
          </cell>
        </row>
        <row r="835">
          <cell r="M835">
            <v>4180</v>
          </cell>
        </row>
        <row r="836">
          <cell r="M836">
            <v>406000</v>
          </cell>
        </row>
        <row r="837">
          <cell r="M837">
            <v>850900</v>
          </cell>
        </row>
        <row r="838">
          <cell r="M838">
            <v>2090</v>
          </cell>
        </row>
        <row r="839">
          <cell r="M839">
            <v>42000</v>
          </cell>
        </row>
        <row r="840">
          <cell r="M840">
            <v>76200</v>
          </cell>
        </row>
        <row r="841">
          <cell r="M841">
            <v>142800</v>
          </cell>
        </row>
        <row r="842">
          <cell r="M842">
            <v>285750</v>
          </cell>
        </row>
        <row r="843">
          <cell r="M843">
            <v>4180</v>
          </cell>
        </row>
        <row r="844">
          <cell r="M844">
            <v>114799.99999999999</v>
          </cell>
        </row>
        <row r="845">
          <cell r="M845">
            <v>215900</v>
          </cell>
        </row>
        <row r="846">
          <cell r="M846">
            <v>8400</v>
          </cell>
        </row>
        <row r="847">
          <cell r="M847">
            <v>19050</v>
          </cell>
        </row>
        <row r="848">
          <cell r="M848">
            <v>10450</v>
          </cell>
        </row>
        <row r="849">
          <cell r="M849">
            <v>302400</v>
          </cell>
        </row>
        <row r="850">
          <cell r="M850">
            <v>571500</v>
          </cell>
        </row>
        <row r="851">
          <cell r="M851">
            <v>6270</v>
          </cell>
        </row>
        <row r="852">
          <cell r="M852">
            <v>100800</v>
          </cell>
        </row>
        <row r="853">
          <cell r="M853">
            <v>222250</v>
          </cell>
        </row>
        <row r="854">
          <cell r="M854">
            <v>406000</v>
          </cell>
        </row>
        <row r="855">
          <cell r="M855">
            <v>666750</v>
          </cell>
        </row>
        <row r="856">
          <cell r="M856">
            <v>2090</v>
          </cell>
        </row>
        <row r="857">
          <cell r="M857">
            <v>78400</v>
          </cell>
        </row>
        <row r="858">
          <cell r="M858">
            <v>165100</v>
          </cell>
        </row>
        <row r="859">
          <cell r="M859">
            <v>10450</v>
          </cell>
        </row>
        <row r="860">
          <cell r="M860">
            <v>114799.99999999999</v>
          </cell>
        </row>
        <row r="861">
          <cell r="M861">
            <v>215900</v>
          </cell>
        </row>
        <row r="862">
          <cell r="M862">
            <v>291200</v>
          </cell>
        </row>
        <row r="863">
          <cell r="M863">
            <v>501650</v>
          </cell>
        </row>
        <row r="864">
          <cell r="M864">
            <v>2090</v>
          </cell>
        </row>
        <row r="865">
          <cell r="M865">
            <v>400400</v>
          </cell>
        </row>
        <row r="866">
          <cell r="M866">
            <v>787400</v>
          </cell>
        </row>
        <row r="867">
          <cell r="M867">
            <v>2090</v>
          </cell>
        </row>
        <row r="868">
          <cell r="M868">
            <v>78400</v>
          </cell>
        </row>
        <row r="869">
          <cell r="M869">
            <v>127000</v>
          </cell>
        </row>
        <row r="870">
          <cell r="M870">
            <v>131600</v>
          </cell>
        </row>
        <row r="871">
          <cell r="M871">
            <v>266700</v>
          </cell>
        </row>
        <row r="872">
          <cell r="M872">
            <v>252000</v>
          </cell>
        </row>
        <row r="873">
          <cell r="M873">
            <v>387350</v>
          </cell>
        </row>
        <row r="874">
          <cell r="M874">
            <v>2090</v>
          </cell>
        </row>
        <row r="875">
          <cell r="M875">
            <v>100800</v>
          </cell>
        </row>
        <row r="876">
          <cell r="M876">
            <v>184150</v>
          </cell>
        </row>
        <row r="877">
          <cell r="M877">
            <v>0</v>
          </cell>
        </row>
        <row r="878">
          <cell r="M878">
            <v>0</v>
          </cell>
        </row>
        <row r="879">
          <cell r="M879">
            <v>9846400</v>
          </cell>
        </row>
        <row r="880">
          <cell r="M880">
            <v>140000</v>
          </cell>
        </row>
        <row r="881">
          <cell r="M881">
            <v>317500</v>
          </cell>
        </row>
        <row r="882">
          <cell r="M882">
            <v>168000</v>
          </cell>
        </row>
        <row r="883">
          <cell r="M883">
            <v>381000</v>
          </cell>
        </row>
        <row r="884">
          <cell r="M884">
            <v>168000</v>
          </cell>
        </row>
        <row r="885">
          <cell r="M885">
            <v>381000</v>
          </cell>
        </row>
        <row r="886">
          <cell r="M886">
            <v>274400</v>
          </cell>
        </row>
        <row r="887">
          <cell r="M887">
            <v>311150</v>
          </cell>
        </row>
        <row r="888">
          <cell r="M888">
            <v>104500</v>
          </cell>
        </row>
        <row r="889">
          <cell r="M889">
            <v>117600</v>
          </cell>
        </row>
        <row r="890">
          <cell r="M890">
            <v>133350</v>
          </cell>
        </row>
        <row r="891">
          <cell r="M891">
            <v>104500</v>
          </cell>
        </row>
        <row r="892">
          <cell r="M892">
            <v>117600</v>
          </cell>
        </row>
        <row r="893">
          <cell r="M893">
            <v>133350</v>
          </cell>
        </row>
        <row r="894">
          <cell r="M894">
            <v>235200</v>
          </cell>
        </row>
        <row r="895">
          <cell r="M895">
            <v>533400</v>
          </cell>
        </row>
        <row r="896">
          <cell r="M896">
            <v>112000</v>
          </cell>
        </row>
        <row r="897">
          <cell r="M897">
            <v>254000</v>
          </cell>
        </row>
        <row r="898">
          <cell r="M898">
            <v>190400</v>
          </cell>
        </row>
        <row r="899">
          <cell r="M899">
            <v>431800</v>
          </cell>
        </row>
        <row r="900">
          <cell r="M900">
            <v>224000</v>
          </cell>
        </row>
        <row r="901">
          <cell r="M901">
            <v>508000</v>
          </cell>
        </row>
        <row r="902">
          <cell r="M902">
            <v>104500</v>
          </cell>
        </row>
        <row r="903">
          <cell r="M903">
            <v>224000</v>
          </cell>
        </row>
        <row r="904">
          <cell r="M904">
            <v>508000</v>
          </cell>
        </row>
        <row r="905">
          <cell r="M905">
            <v>224000</v>
          </cell>
        </row>
        <row r="906">
          <cell r="M906">
            <v>508000</v>
          </cell>
        </row>
        <row r="907">
          <cell r="M907">
            <v>126000</v>
          </cell>
        </row>
        <row r="908">
          <cell r="M908">
            <v>285750</v>
          </cell>
        </row>
        <row r="909">
          <cell r="M909">
            <v>117600</v>
          </cell>
        </row>
        <row r="910">
          <cell r="M910">
            <v>266700</v>
          </cell>
        </row>
        <row r="911">
          <cell r="M911">
            <v>196000</v>
          </cell>
        </row>
        <row r="912">
          <cell r="M912">
            <v>444500</v>
          </cell>
        </row>
        <row r="913">
          <cell r="M913">
            <v>117600</v>
          </cell>
        </row>
        <row r="914">
          <cell r="M914">
            <v>266700</v>
          </cell>
        </row>
        <row r="915">
          <cell r="M915">
            <v>117600</v>
          </cell>
        </row>
        <row r="916">
          <cell r="M916">
            <v>266700</v>
          </cell>
        </row>
        <row r="917">
          <cell r="M917">
            <v>224000</v>
          </cell>
        </row>
        <row r="918">
          <cell r="M918">
            <v>508000</v>
          </cell>
        </row>
        <row r="919">
          <cell r="M919">
            <v>266700</v>
          </cell>
        </row>
        <row r="920">
          <cell r="M920">
            <v>111741543.93240002</v>
          </cell>
        </row>
        <row r="921">
          <cell r="M921">
            <v>80569403.231999993</v>
          </cell>
        </row>
        <row r="922">
          <cell r="M922">
            <v>0</v>
          </cell>
        </row>
        <row r="923">
          <cell r="M923">
            <v>203000</v>
          </cell>
        </row>
        <row r="924">
          <cell r="M924">
            <v>374650</v>
          </cell>
        </row>
        <row r="925">
          <cell r="M925">
            <v>10450</v>
          </cell>
        </row>
        <row r="926">
          <cell r="M926">
            <v>410217.72239999997</v>
          </cell>
        </row>
        <row r="927">
          <cell r="M927">
            <v>457200</v>
          </cell>
        </row>
        <row r="928">
          <cell r="M928">
            <v>114799.99999999999</v>
          </cell>
        </row>
        <row r="929">
          <cell r="M929">
            <v>247650</v>
          </cell>
        </row>
        <row r="930">
          <cell r="M930">
            <v>20900</v>
          </cell>
        </row>
        <row r="931">
          <cell r="M931">
            <v>257599.99999999997</v>
          </cell>
        </row>
        <row r="932">
          <cell r="M932">
            <v>558800</v>
          </cell>
        </row>
        <row r="933">
          <cell r="M933">
            <v>270200</v>
          </cell>
        </row>
        <row r="934">
          <cell r="M934">
            <v>400050</v>
          </cell>
        </row>
        <row r="935">
          <cell r="M935">
            <v>219553.14720000001</v>
          </cell>
        </row>
        <row r="936">
          <cell r="M936">
            <v>241300</v>
          </cell>
        </row>
        <row r="937">
          <cell r="M937">
            <v>151200</v>
          </cell>
        </row>
        <row r="938">
          <cell r="M938">
            <v>342900</v>
          </cell>
        </row>
        <row r="939">
          <cell r="M939">
            <v>31350</v>
          </cell>
        </row>
        <row r="940">
          <cell r="M940">
            <v>229599.99999999997</v>
          </cell>
        </row>
        <row r="941">
          <cell r="M941">
            <v>476250</v>
          </cell>
        </row>
        <row r="942">
          <cell r="M942">
            <v>123200.00000000001</v>
          </cell>
        </row>
        <row r="943">
          <cell r="M943">
            <v>285750</v>
          </cell>
        </row>
        <row r="944">
          <cell r="M944">
            <v>78400</v>
          </cell>
        </row>
        <row r="945">
          <cell r="M945">
            <v>184150</v>
          </cell>
        </row>
        <row r="946">
          <cell r="M946">
            <v>531549.72479999997</v>
          </cell>
        </row>
        <row r="947">
          <cell r="M947">
            <v>584200</v>
          </cell>
        </row>
        <row r="948">
          <cell r="M948">
            <v>105000</v>
          </cell>
        </row>
        <row r="949">
          <cell r="M949">
            <v>158750</v>
          </cell>
        </row>
        <row r="950">
          <cell r="M950">
            <v>75600</v>
          </cell>
        </row>
        <row r="951">
          <cell r="M951">
            <v>158750</v>
          </cell>
        </row>
        <row r="952">
          <cell r="M952">
            <v>109200</v>
          </cell>
        </row>
        <row r="953">
          <cell r="M953">
            <v>254000</v>
          </cell>
        </row>
        <row r="954">
          <cell r="M954">
            <v>20900</v>
          </cell>
        </row>
        <row r="955">
          <cell r="M955">
            <v>554660.58239999996</v>
          </cell>
        </row>
        <row r="956">
          <cell r="M956">
            <v>609600</v>
          </cell>
        </row>
        <row r="957">
          <cell r="M957">
            <v>99400</v>
          </cell>
        </row>
        <row r="958">
          <cell r="M958">
            <v>196850</v>
          </cell>
        </row>
        <row r="959">
          <cell r="M959">
            <v>134400</v>
          </cell>
        </row>
        <row r="960">
          <cell r="M960">
            <v>311150</v>
          </cell>
        </row>
        <row r="961">
          <cell r="M961">
            <v>62700</v>
          </cell>
        </row>
        <row r="962">
          <cell r="M962">
            <v>201600</v>
          </cell>
        </row>
        <row r="963">
          <cell r="M963">
            <v>368300</v>
          </cell>
        </row>
        <row r="964">
          <cell r="M964">
            <v>20900</v>
          </cell>
        </row>
        <row r="965">
          <cell r="M965">
            <v>64399.999999999993</v>
          </cell>
        </row>
        <row r="966">
          <cell r="M966">
            <v>171450</v>
          </cell>
        </row>
        <row r="967">
          <cell r="M967">
            <v>618215.44079999998</v>
          </cell>
        </row>
        <row r="968">
          <cell r="M968">
            <v>717550</v>
          </cell>
        </row>
        <row r="969">
          <cell r="M969">
            <v>20900</v>
          </cell>
        </row>
        <row r="970">
          <cell r="M970">
            <v>84000</v>
          </cell>
        </row>
        <row r="971">
          <cell r="M971">
            <v>190500</v>
          </cell>
        </row>
        <row r="972">
          <cell r="M972">
            <v>150220.57439999998</v>
          </cell>
        </row>
        <row r="973">
          <cell r="M973">
            <v>196850</v>
          </cell>
        </row>
        <row r="974">
          <cell r="M974">
            <v>56000</v>
          </cell>
        </row>
        <row r="975">
          <cell r="M975">
            <v>127000</v>
          </cell>
        </row>
        <row r="976">
          <cell r="M976">
            <v>20900</v>
          </cell>
        </row>
        <row r="977">
          <cell r="M977">
            <v>229599.99999999997</v>
          </cell>
        </row>
        <row r="978">
          <cell r="M978">
            <v>520700</v>
          </cell>
        </row>
        <row r="979">
          <cell r="M979">
            <v>62700</v>
          </cell>
        </row>
        <row r="980">
          <cell r="M980">
            <v>156800</v>
          </cell>
        </row>
        <row r="981">
          <cell r="M981">
            <v>361950</v>
          </cell>
        </row>
        <row r="982">
          <cell r="M982">
            <v>83600</v>
          </cell>
        </row>
        <row r="983">
          <cell r="M983">
            <v>311996.57759999996</v>
          </cell>
        </row>
        <row r="984">
          <cell r="M984">
            <v>342900</v>
          </cell>
        </row>
        <row r="985">
          <cell r="M985">
            <v>41800</v>
          </cell>
        </row>
        <row r="986">
          <cell r="M986">
            <v>180600</v>
          </cell>
        </row>
        <row r="987">
          <cell r="M987">
            <v>273050</v>
          </cell>
        </row>
        <row r="988">
          <cell r="M988">
            <v>20900</v>
          </cell>
        </row>
        <row r="989">
          <cell r="M989">
            <v>768436.01519999991</v>
          </cell>
        </row>
        <row r="990">
          <cell r="M990">
            <v>844550</v>
          </cell>
        </row>
        <row r="991">
          <cell r="M991">
            <v>211400</v>
          </cell>
        </row>
        <row r="992">
          <cell r="M992">
            <v>336550</v>
          </cell>
        </row>
        <row r="993">
          <cell r="M993">
            <v>112000</v>
          </cell>
        </row>
        <row r="994">
          <cell r="M994">
            <v>247650</v>
          </cell>
        </row>
        <row r="995">
          <cell r="M995">
            <v>277200</v>
          </cell>
        </row>
        <row r="996">
          <cell r="M996">
            <v>558800</v>
          </cell>
        </row>
        <row r="997">
          <cell r="M997">
            <v>635548.58399999992</v>
          </cell>
        </row>
        <row r="998">
          <cell r="M998">
            <v>698500</v>
          </cell>
        </row>
        <row r="999">
          <cell r="M999">
            <v>184800</v>
          </cell>
        </row>
        <row r="1000">
          <cell r="M1000">
            <v>419100</v>
          </cell>
        </row>
        <row r="1001">
          <cell r="M1001">
            <v>144200</v>
          </cell>
        </row>
        <row r="1002">
          <cell r="M1002">
            <v>285750</v>
          </cell>
        </row>
        <row r="1003">
          <cell r="M1003">
            <v>221200</v>
          </cell>
        </row>
        <row r="1004">
          <cell r="M1004">
            <v>463550</v>
          </cell>
        </row>
        <row r="1005">
          <cell r="M1005">
            <v>119000</v>
          </cell>
        </row>
        <row r="1006">
          <cell r="M1006">
            <v>234950</v>
          </cell>
        </row>
        <row r="1007">
          <cell r="M1007">
            <v>104500</v>
          </cell>
        </row>
        <row r="1008">
          <cell r="M1008">
            <v>421773.15119999996</v>
          </cell>
        </row>
        <row r="1009">
          <cell r="M1009">
            <v>463550</v>
          </cell>
        </row>
        <row r="1010">
          <cell r="M1010">
            <v>148400</v>
          </cell>
        </row>
        <row r="1011">
          <cell r="M1011">
            <v>330200</v>
          </cell>
        </row>
        <row r="1012">
          <cell r="M1012">
            <v>41800</v>
          </cell>
        </row>
        <row r="1013">
          <cell r="M1013">
            <v>109200</v>
          </cell>
        </row>
        <row r="1014">
          <cell r="M1014">
            <v>241300</v>
          </cell>
        </row>
        <row r="1015">
          <cell r="M1015">
            <v>20900</v>
          </cell>
        </row>
        <row r="1016">
          <cell r="M1016">
            <v>172200</v>
          </cell>
        </row>
        <row r="1017">
          <cell r="M1017">
            <v>279400</v>
          </cell>
        </row>
        <row r="1018">
          <cell r="M1018">
            <v>62700</v>
          </cell>
        </row>
        <row r="1019">
          <cell r="M1019">
            <v>128799.99999999999</v>
          </cell>
        </row>
        <row r="1020">
          <cell r="M1020">
            <v>292100</v>
          </cell>
        </row>
        <row r="1021">
          <cell r="M1021">
            <v>20900</v>
          </cell>
        </row>
        <row r="1022">
          <cell r="M1022">
            <v>704881.1568</v>
          </cell>
        </row>
        <row r="1023">
          <cell r="M1023">
            <v>774700</v>
          </cell>
        </row>
        <row r="1024">
          <cell r="M1024">
            <v>83600</v>
          </cell>
        </row>
        <row r="1025">
          <cell r="M1025">
            <v>136739.2408</v>
          </cell>
        </row>
        <row r="1026">
          <cell r="M1026">
            <v>156800</v>
          </cell>
        </row>
        <row r="1027">
          <cell r="M1027">
            <v>533400</v>
          </cell>
        </row>
        <row r="1028">
          <cell r="M1028">
            <v>205800</v>
          </cell>
        </row>
        <row r="1029">
          <cell r="M1029">
            <v>323850</v>
          </cell>
        </row>
        <row r="1030">
          <cell r="M1030">
            <v>647104.01280000003</v>
          </cell>
        </row>
        <row r="1031">
          <cell r="M1031">
            <v>711200</v>
          </cell>
        </row>
        <row r="1032">
          <cell r="M1032">
            <v>62700</v>
          </cell>
        </row>
        <row r="1033">
          <cell r="M1033">
            <v>187600</v>
          </cell>
        </row>
        <row r="1034">
          <cell r="M1034">
            <v>393700</v>
          </cell>
        </row>
        <row r="1035">
          <cell r="M1035">
            <v>95200</v>
          </cell>
        </row>
        <row r="1036">
          <cell r="M1036">
            <v>225330.86159999997</v>
          </cell>
        </row>
        <row r="1037">
          <cell r="M1037">
            <v>457200</v>
          </cell>
        </row>
        <row r="1038">
          <cell r="M1038">
            <v>62700</v>
          </cell>
        </row>
        <row r="1039">
          <cell r="M1039">
            <v>36400</v>
          </cell>
        </row>
        <row r="1040">
          <cell r="M1040">
            <v>69850</v>
          </cell>
        </row>
        <row r="1041">
          <cell r="M1041">
            <v>44800</v>
          </cell>
        </row>
        <row r="1042">
          <cell r="M1042">
            <v>115554.288</v>
          </cell>
        </row>
        <row r="1043">
          <cell r="M1043">
            <v>228600</v>
          </cell>
        </row>
        <row r="1044">
          <cell r="M1044">
            <v>236886.2904</v>
          </cell>
        </row>
        <row r="1045">
          <cell r="M1045">
            <v>260350</v>
          </cell>
        </row>
        <row r="1046">
          <cell r="M1046">
            <v>75600</v>
          </cell>
        </row>
        <row r="1047">
          <cell r="M1047">
            <v>158750</v>
          </cell>
        </row>
        <row r="1048">
          <cell r="M1048">
            <v>86800</v>
          </cell>
        </row>
        <row r="1049">
          <cell r="M1049">
            <v>242664.00479999997</v>
          </cell>
        </row>
        <row r="1050">
          <cell r="M1050">
            <v>438150</v>
          </cell>
        </row>
        <row r="1051">
          <cell r="M1051">
            <v>20900</v>
          </cell>
        </row>
        <row r="1052">
          <cell r="M1052">
            <v>837768.58799999999</v>
          </cell>
        </row>
        <row r="1053">
          <cell r="M1053">
            <v>920750</v>
          </cell>
        </row>
        <row r="1054">
          <cell r="M1054">
            <v>154000</v>
          </cell>
        </row>
        <row r="1055">
          <cell r="M1055">
            <v>254000</v>
          </cell>
        </row>
        <row r="1056">
          <cell r="M1056">
            <v>92400</v>
          </cell>
        </row>
        <row r="1057">
          <cell r="M1057">
            <v>196850</v>
          </cell>
        </row>
        <row r="1058">
          <cell r="M1058">
            <v>62700</v>
          </cell>
        </row>
        <row r="1059">
          <cell r="M1059">
            <v>92400</v>
          </cell>
        </row>
        <row r="1060">
          <cell r="M1060">
            <v>196850</v>
          </cell>
        </row>
        <row r="1061">
          <cell r="M1061">
            <v>128799.99999999999</v>
          </cell>
        </row>
        <row r="1062">
          <cell r="M1062">
            <v>225330.86159999997</v>
          </cell>
        </row>
        <row r="1063">
          <cell r="M1063">
            <v>501650</v>
          </cell>
        </row>
        <row r="1064">
          <cell r="M1064">
            <v>235200</v>
          </cell>
        </row>
        <row r="1065">
          <cell r="M1065">
            <v>374650</v>
          </cell>
        </row>
        <row r="1066">
          <cell r="M1066">
            <v>381329.15039999998</v>
          </cell>
        </row>
        <row r="1067">
          <cell r="M1067">
            <v>419100</v>
          </cell>
        </row>
        <row r="1068">
          <cell r="M1068">
            <v>142800</v>
          </cell>
        </row>
        <row r="1069">
          <cell r="M1069">
            <v>317500</v>
          </cell>
        </row>
        <row r="1070">
          <cell r="M1070">
            <v>20900</v>
          </cell>
        </row>
        <row r="1071">
          <cell r="M1071">
            <v>165200</v>
          </cell>
        </row>
        <row r="1072">
          <cell r="M1072">
            <v>355600</v>
          </cell>
        </row>
        <row r="1073">
          <cell r="M1073">
            <v>675992.58479999995</v>
          </cell>
        </row>
        <row r="1074">
          <cell r="M1074">
            <v>742950</v>
          </cell>
        </row>
        <row r="1075">
          <cell r="M1075">
            <v>41800</v>
          </cell>
        </row>
        <row r="1076">
          <cell r="M1076">
            <v>137200</v>
          </cell>
        </row>
        <row r="1077">
          <cell r="M1077">
            <v>283108.00559999997</v>
          </cell>
        </row>
        <row r="1078">
          <cell r="M1078">
            <v>603250</v>
          </cell>
        </row>
        <row r="1079">
          <cell r="M1079">
            <v>179200</v>
          </cell>
        </row>
        <row r="1080">
          <cell r="M1080">
            <v>330200</v>
          </cell>
        </row>
        <row r="1081">
          <cell r="M1081">
            <v>647104.01280000003</v>
          </cell>
        </row>
        <row r="1082">
          <cell r="M1082">
            <v>711200</v>
          </cell>
        </row>
        <row r="1083">
          <cell r="M1083">
            <v>41800</v>
          </cell>
        </row>
        <row r="1084">
          <cell r="M1084">
            <v>187600</v>
          </cell>
        </row>
        <row r="1085">
          <cell r="M1085">
            <v>425450</v>
          </cell>
        </row>
        <row r="1086">
          <cell r="M1086">
            <v>156800</v>
          </cell>
        </row>
        <row r="1087">
          <cell r="M1087">
            <v>190664.57519999999</v>
          </cell>
        </row>
        <row r="1088">
          <cell r="M1088">
            <v>571500</v>
          </cell>
        </row>
        <row r="1089">
          <cell r="M1089">
            <v>41800</v>
          </cell>
        </row>
        <row r="1090">
          <cell r="M1090">
            <v>78400</v>
          </cell>
        </row>
        <row r="1091">
          <cell r="M1091">
            <v>323552.00640000001</v>
          </cell>
        </row>
        <row r="1092">
          <cell r="M1092">
            <v>539750</v>
          </cell>
        </row>
        <row r="1093">
          <cell r="M1093">
            <v>41800</v>
          </cell>
        </row>
        <row r="1094">
          <cell r="M1094">
            <v>240800</v>
          </cell>
        </row>
        <row r="1095">
          <cell r="M1095">
            <v>406400</v>
          </cell>
        </row>
        <row r="1096">
          <cell r="M1096">
            <v>514216.58159999998</v>
          </cell>
        </row>
        <row r="1097">
          <cell r="M1097">
            <v>565150</v>
          </cell>
        </row>
        <row r="1098">
          <cell r="M1098">
            <v>41800</v>
          </cell>
        </row>
        <row r="1099">
          <cell r="M1099">
            <v>170800</v>
          </cell>
        </row>
        <row r="1100">
          <cell r="M1100">
            <v>387350</v>
          </cell>
        </row>
        <row r="1101">
          <cell r="M1101">
            <v>322000</v>
          </cell>
        </row>
        <row r="1102">
          <cell r="M1102">
            <v>558800</v>
          </cell>
        </row>
        <row r="1103">
          <cell r="M1103">
            <v>28000</v>
          </cell>
        </row>
        <row r="1104">
          <cell r="M1104">
            <v>288885.71999999997</v>
          </cell>
        </row>
        <row r="1105">
          <cell r="M1105">
            <v>406400</v>
          </cell>
        </row>
        <row r="1106">
          <cell r="M1106">
            <v>704881.1568</v>
          </cell>
        </row>
        <row r="1107">
          <cell r="M1107">
            <v>806450</v>
          </cell>
        </row>
        <row r="1108">
          <cell r="M1108">
            <v>83600</v>
          </cell>
        </row>
        <row r="1109">
          <cell r="M1109">
            <v>137200</v>
          </cell>
        </row>
        <row r="1110">
          <cell r="M1110">
            <v>323850</v>
          </cell>
        </row>
        <row r="1111">
          <cell r="M1111">
            <v>20900</v>
          </cell>
        </row>
        <row r="1112">
          <cell r="M1112">
            <v>106400</v>
          </cell>
        </row>
        <row r="1113">
          <cell r="M1113">
            <v>177800</v>
          </cell>
        </row>
        <row r="1114">
          <cell r="M1114">
            <v>115554.288</v>
          </cell>
        </row>
        <row r="1115">
          <cell r="M1115">
            <v>127000</v>
          </cell>
        </row>
        <row r="1116">
          <cell r="M1116">
            <v>67200</v>
          </cell>
        </row>
        <row r="1117">
          <cell r="M1117">
            <v>152400</v>
          </cell>
        </row>
        <row r="1118">
          <cell r="M1118">
            <v>86800</v>
          </cell>
        </row>
        <row r="1119">
          <cell r="M1119">
            <v>203200</v>
          </cell>
        </row>
        <row r="1120">
          <cell r="M1120">
            <v>212800</v>
          </cell>
        </row>
        <row r="1121">
          <cell r="M1121">
            <v>323850</v>
          </cell>
        </row>
        <row r="1122">
          <cell r="M1122">
            <v>28000</v>
          </cell>
        </row>
        <row r="1123">
          <cell r="M1123">
            <v>150220.57439999998</v>
          </cell>
        </row>
        <row r="1124">
          <cell r="M1124">
            <v>266700</v>
          </cell>
        </row>
        <row r="1125">
          <cell r="M1125">
            <v>20900</v>
          </cell>
        </row>
        <row r="1126">
          <cell r="M1126">
            <v>647104.01280000003</v>
          </cell>
        </row>
        <row r="1127">
          <cell r="M1127">
            <v>711200</v>
          </cell>
        </row>
        <row r="1128">
          <cell r="M1128">
            <v>83600</v>
          </cell>
        </row>
        <row r="1129">
          <cell r="M1129">
            <v>151200</v>
          </cell>
        </row>
        <row r="1130">
          <cell r="M1130">
            <v>265774.86239999998</v>
          </cell>
        </row>
        <row r="1131">
          <cell r="M1131">
            <v>615950</v>
          </cell>
        </row>
        <row r="1132">
          <cell r="M1132">
            <v>190400</v>
          </cell>
        </row>
        <row r="1133">
          <cell r="M1133">
            <v>431800</v>
          </cell>
        </row>
        <row r="1134">
          <cell r="M1134">
            <v>635548.58399999992</v>
          </cell>
        </row>
        <row r="1135">
          <cell r="M1135">
            <v>692150</v>
          </cell>
        </row>
        <row r="1136">
          <cell r="M1136">
            <v>41800</v>
          </cell>
        </row>
        <row r="1137">
          <cell r="M1137">
            <v>257599.99999999997</v>
          </cell>
        </row>
        <row r="1138">
          <cell r="M1138">
            <v>393700</v>
          </cell>
        </row>
        <row r="1139">
          <cell r="M1139">
            <v>302400</v>
          </cell>
        </row>
        <row r="1140">
          <cell r="M1140">
            <v>438150</v>
          </cell>
        </row>
        <row r="1141">
          <cell r="M1141">
            <v>508438.86719999992</v>
          </cell>
        </row>
        <row r="1142">
          <cell r="M1142">
            <v>558800</v>
          </cell>
        </row>
        <row r="1143">
          <cell r="M1143">
            <v>204400</v>
          </cell>
        </row>
        <row r="1144">
          <cell r="M1144">
            <v>463550</v>
          </cell>
        </row>
        <row r="1145">
          <cell r="M1145">
            <v>20900</v>
          </cell>
        </row>
        <row r="1146">
          <cell r="M1146">
            <v>92400</v>
          </cell>
        </row>
        <row r="1147">
          <cell r="M1147">
            <v>265774.86239999998</v>
          </cell>
        </row>
        <row r="1148">
          <cell r="M1148">
            <v>469900</v>
          </cell>
        </row>
        <row r="1149">
          <cell r="M1149">
            <v>154000</v>
          </cell>
        </row>
        <row r="1150">
          <cell r="M1150">
            <v>138665.14559999999</v>
          </cell>
        </row>
        <row r="1151">
          <cell r="M1151">
            <v>508000</v>
          </cell>
        </row>
        <row r="1152">
          <cell r="M1152">
            <v>41800</v>
          </cell>
        </row>
        <row r="1153">
          <cell r="M1153">
            <v>291200</v>
          </cell>
        </row>
        <row r="1154">
          <cell r="M1154">
            <v>495300</v>
          </cell>
        </row>
        <row r="1155">
          <cell r="M1155">
            <v>151200</v>
          </cell>
        </row>
        <row r="1156">
          <cell r="M1156">
            <v>361950</v>
          </cell>
        </row>
        <row r="1157">
          <cell r="M1157">
            <v>20900</v>
          </cell>
        </row>
        <row r="1158">
          <cell r="M1158">
            <v>664437.15599999996</v>
          </cell>
        </row>
        <row r="1159">
          <cell r="M1159">
            <v>749300</v>
          </cell>
        </row>
        <row r="1160">
          <cell r="M1160">
            <v>41800</v>
          </cell>
        </row>
        <row r="1161">
          <cell r="M1161">
            <v>414400</v>
          </cell>
        </row>
        <row r="1162">
          <cell r="M1162">
            <v>584200</v>
          </cell>
        </row>
        <row r="1163">
          <cell r="M1163">
            <v>168000</v>
          </cell>
        </row>
        <row r="1164">
          <cell r="M1164">
            <v>374650</v>
          </cell>
        </row>
        <row r="1165">
          <cell r="M1165">
            <v>41800</v>
          </cell>
        </row>
        <row r="1166">
          <cell r="M1166">
            <v>67200</v>
          </cell>
        </row>
        <row r="1167">
          <cell r="M1167">
            <v>271552.57679999998</v>
          </cell>
        </row>
        <row r="1168">
          <cell r="M1168">
            <v>457200</v>
          </cell>
        </row>
        <row r="1169">
          <cell r="M1169">
            <v>41800</v>
          </cell>
        </row>
        <row r="1170">
          <cell r="M1170">
            <v>652881.72719999996</v>
          </cell>
        </row>
        <row r="1171">
          <cell r="M1171">
            <v>717550</v>
          </cell>
        </row>
        <row r="1172">
          <cell r="M1172">
            <v>104500</v>
          </cell>
        </row>
        <row r="1173">
          <cell r="M1173">
            <v>412143.62719999993</v>
          </cell>
        </row>
        <row r="1174">
          <cell r="M1174">
            <v>457200</v>
          </cell>
        </row>
        <row r="1175">
          <cell r="M1175">
            <v>190400</v>
          </cell>
        </row>
        <row r="1176">
          <cell r="M1176">
            <v>292100</v>
          </cell>
        </row>
        <row r="1177">
          <cell r="M1177">
            <v>41800</v>
          </cell>
        </row>
        <row r="1178">
          <cell r="M1178">
            <v>123200.00000000001</v>
          </cell>
        </row>
        <row r="1179">
          <cell r="M1179">
            <v>279400</v>
          </cell>
        </row>
        <row r="1180">
          <cell r="M1180">
            <v>140000</v>
          </cell>
        </row>
        <row r="1181">
          <cell r="M1181">
            <v>248441.71919999999</v>
          </cell>
        </row>
        <row r="1182">
          <cell r="M1182">
            <v>527050</v>
          </cell>
        </row>
        <row r="1183">
          <cell r="M1183">
            <v>44800</v>
          </cell>
        </row>
        <row r="1184">
          <cell r="M1184">
            <v>101600</v>
          </cell>
        </row>
        <row r="1185">
          <cell r="M1185">
            <v>30800.000000000004</v>
          </cell>
        </row>
        <row r="1186">
          <cell r="M1186">
            <v>50800</v>
          </cell>
        </row>
        <row r="1187">
          <cell r="M1187">
            <v>62700</v>
          </cell>
        </row>
        <row r="1188">
          <cell r="M1188">
            <v>115554.288</v>
          </cell>
        </row>
        <row r="1189">
          <cell r="M1189">
            <v>127000</v>
          </cell>
        </row>
        <row r="1190">
          <cell r="M1190">
            <v>70000</v>
          </cell>
        </row>
        <row r="1191">
          <cell r="M1191">
            <v>80888.001600000003</v>
          </cell>
        </row>
        <row r="1192">
          <cell r="M1192">
            <v>323850</v>
          </cell>
        </row>
        <row r="1193">
          <cell r="M1193">
            <v>156800</v>
          </cell>
        </row>
        <row r="1194">
          <cell r="M1194">
            <v>330200</v>
          </cell>
        </row>
        <row r="1195">
          <cell r="M1195">
            <v>20900</v>
          </cell>
        </row>
        <row r="1196">
          <cell r="M1196">
            <v>664437.15599999996</v>
          </cell>
        </row>
        <row r="1197">
          <cell r="M1197">
            <v>730250</v>
          </cell>
        </row>
        <row r="1198">
          <cell r="M1198">
            <v>62700</v>
          </cell>
        </row>
        <row r="1199">
          <cell r="M1199">
            <v>106400</v>
          </cell>
        </row>
        <row r="1200">
          <cell r="M1200">
            <v>222250</v>
          </cell>
        </row>
        <row r="1201">
          <cell r="M1201">
            <v>232400.00000000003</v>
          </cell>
        </row>
        <row r="1202">
          <cell r="M1202">
            <v>419100</v>
          </cell>
        </row>
        <row r="1203">
          <cell r="M1203">
            <v>456439.43759999995</v>
          </cell>
        </row>
        <row r="1204">
          <cell r="M1204">
            <v>520700</v>
          </cell>
        </row>
        <row r="1205">
          <cell r="M1205">
            <v>117600</v>
          </cell>
        </row>
        <row r="1206">
          <cell r="M1206">
            <v>273050</v>
          </cell>
        </row>
        <row r="1207">
          <cell r="M1207">
            <v>162400</v>
          </cell>
        </row>
        <row r="1208">
          <cell r="M1208">
            <v>75110.287199999992</v>
          </cell>
        </row>
        <row r="1209">
          <cell r="M1209">
            <v>444500</v>
          </cell>
        </row>
        <row r="1210">
          <cell r="M1210">
            <v>196000</v>
          </cell>
        </row>
        <row r="1211">
          <cell r="M1211">
            <v>336550</v>
          </cell>
        </row>
        <row r="1212">
          <cell r="M1212">
            <v>33600</v>
          </cell>
        </row>
        <row r="1213">
          <cell r="M1213">
            <v>219553.14720000001</v>
          </cell>
        </row>
        <row r="1214">
          <cell r="M1214">
            <v>323850</v>
          </cell>
        </row>
        <row r="1215">
          <cell r="M1215">
            <v>358218.2928</v>
          </cell>
        </row>
        <row r="1216">
          <cell r="M1216">
            <v>406400</v>
          </cell>
        </row>
        <row r="1217">
          <cell r="M1217">
            <v>98000</v>
          </cell>
        </row>
        <row r="1218">
          <cell r="M1218">
            <v>222250</v>
          </cell>
        </row>
        <row r="1219">
          <cell r="M1219">
            <v>0</v>
          </cell>
        </row>
        <row r="1220">
          <cell r="M1220">
            <v>24444323.375</v>
          </cell>
        </row>
        <row r="1221">
          <cell r="M1221">
            <v>0</v>
          </cell>
        </row>
        <row r="1222">
          <cell r="M1222">
            <v>33600</v>
          </cell>
        </row>
        <row r="1223">
          <cell r="M1223">
            <v>38100</v>
          </cell>
        </row>
        <row r="1224">
          <cell r="M1224">
            <v>120400</v>
          </cell>
        </row>
        <row r="1225">
          <cell r="M1225">
            <v>247650</v>
          </cell>
        </row>
        <row r="1226">
          <cell r="M1226">
            <v>145600</v>
          </cell>
        </row>
        <row r="1227">
          <cell r="M1227">
            <v>241300</v>
          </cell>
        </row>
        <row r="1228">
          <cell r="M1228">
            <v>145600</v>
          </cell>
        </row>
        <row r="1229">
          <cell r="M1229">
            <v>311150</v>
          </cell>
        </row>
        <row r="1230">
          <cell r="M1230">
            <v>10450</v>
          </cell>
        </row>
        <row r="1231">
          <cell r="M1231">
            <v>128799.99999999999</v>
          </cell>
        </row>
        <row r="1232">
          <cell r="M1232">
            <v>171450</v>
          </cell>
        </row>
        <row r="1233">
          <cell r="M1233">
            <v>10450</v>
          </cell>
        </row>
        <row r="1234">
          <cell r="M1234">
            <v>134400</v>
          </cell>
        </row>
        <row r="1235">
          <cell r="M1235">
            <v>228600</v>
          </cell>
        </row>
        <row r="1236">
          <cell r="M1236">
            <v>2090</v>
          </cell>
        </row>
        <row r="1237">
          <cell r="M1237">
            <v>151200</v>
          </cell>
        </row>
        <row r="1238">
          <cell r="M1238">
            <v>273050</v>
          </cell>
        </row>
        <row r="1239">
          <cell r="M1239">
            <v>10450</v>
          </cell>
        </row>
        <row r="1240">
          <cell r="M1240">
            <v>126000</v>
          </cell>
        </row>
        <row r="1241">
          <cell r="M1241">
            <v>266700</v>
          </cell>
        </row>
        <row r="1242">
          <cell r="M1242">
            <v>246400.00000000003</v>
          </cell>
        </row>
        <row r="1243">
          <cell r="M1243">
            <v>393700</v>
          </cell>
        </row>
        <row r="1244">
          <cell r="M1244">
            <v>128799.99999999999</v>
          </cell>
        </row>
        <row r="1245">
          <cell r="M1245">
            <v>228600</v>
          </cell>
        </row>
        <row r="1246">
          <cell r="M1246">
            <v>112000</v>
          </cell>
        </row>
        <row r="1247">
          <cell r="M1247">
            <v>234950</v>
          </cell>
        </row>
        <row r="1248">
          <cell r="M1248">
            <v>243599.99999999997</v>
          </cell>
        </row>
        <row r="1249">
          <cell r="M1249">
            <v>457200</v>
          </cell>
        </row>
        <row r="1250">
          <cell r="M1250">
            <v>142800</v>
          </cell>
        </row>
        <row r="1251">
          <cell r="M1251">
            <v>292100</v>
          </cell>
        </row>
        <row r="1252">
          <cell r="M1252">
            <v>92400</v>
          </cell>
        </row>
        <row r="1253">
          <cell r="M1253">
            <v>152400</v>
          </cell>
        </row>
        <row r="1254">
          <cell r="M1254">
            <v>137200</v>
          </cell>
        </row>
        <row r="1255">
          <cell r="M1255">
            <v>292100</v>
          </cell>
        </row>
        <row r="1256">
          <cell r="M1256">
            <v>106400</v>
          </cell>
        </row>
        <row r="1257">
          <cell r="M1257">
            <v>215900</v>
          </cell>
        </row>
        <row r="1258">
          <cell r="M1258">
            <v>112000</v>
          </cell>
        </row>
        <row r="1259">
          <cell r="M1259">
            <v>203200</v>
          </cell>
        </row>
        <row r="1260">
          <cell r="M1260">
            <v>100800</v>
          </cell>
        </row>
        <row r="1261">
          <cell r="M1261">
            <v>196850</v>
          </cell>
        </row>
        <row r="1262">
          <cell r="M1262">
            <v>148400</v>
          </cell>
        </row>
        <row r="1263">
          <cell r="M1263">
            <v>298450</v>
          </cell>
        </row>
        <row r="1264">
          <cell r="M1264">
            <v>4180</v>
          </cell>
        </row>
        <row r="1265">
          <cell r="M1265">
            <v>193200</v>
          </cell>
        </row>
        <row r="1266">
          <cell r="M1266">
            <v>393700</v>
          </cell>
        </row>
        <row r="1267">
          <cell r="M1267">
            <v>165200</v>
          </cell>
        </row>
        <row r="1268">
          <cell r="M1268">
            <v>336550</v>
          </cell>
        </row>
        <row r="1269">
          <cell r="M1269">
            <v>61600.000000000007</v>
          </cell>
        </row>
        <row r="1270">
          <cell r="M1270">
            <v>114300</v>
          </cell>
        </row>
        <row r="1271">
          <cell r="M1271">
            <v>168000</v>
          </cell>
        </row>
        <row r="1272">
          <cell r="M1272">
            <v>311150</v>
          </cell>
        </row>
        <row r="1273">
          <cell r="M1273">
            <v>235200</v>
          </cell>
        </row>
        <row r="1274">
          <cell r="M1274">
            <v>285750</v>
          </cell>
        </row>
        <row r="1275">
          <cell r="M1275">
            <v>94050</v>
          </cell>
        </row>
        <row r="1276">
          <cell r="M1276">
            <v>168000</v>
          </cell>
        </row>
        <row r="1277">
          <cell r="M1277">
            <v>381000</v>
          </cell>
        </row>
        <row r="1278">
          <cell r="M1278">
            <v>20900</v>
          </cell>
        </row>
        <row r="1279">
          <cell r="M1279">
            <v>145600</v>
          </cell>
        </row>
        <row r="1280">
          <cell r="M1280">
            <v>209550</v>
          </cell>
        </row>
        <row r="1281">
          <cell r="M1281">
            <v>154000</v>
          </cell>
        </row>
        <row r="1282">
          <cell r="M1282">
            <v>190500</v>
          </cell>
        </row>
        <row r="1283">
          <cell r="M1283">
            <v>20900</v>
          </cell>
        </row>
        <row r="1284">
          <cell r="M1284">
            <v>338800</v>
          </cell>
        </row>
        <row r="1285">
          <cell r="M1285">
            <v>565150</v>
          </cell>
        </row>
        <row r="1286">
          <cell r="M1286">
            <v>302400</v>
          </cell>
        </row>
        <row r="1287">
          <cell r="M1287">
            <v>514350</v>
          </cell>
        </row>
        <row r="1288">
          <cell r="M1288">
            <v>41800</v>
          </cell>
        </row>
        <row r="1289">
          <cell r="M1289">
            <v>375200</v>
          </cell>
        </row>
        <row r="1290">
          <cell r="M1290">
            <v>654050</v>
          </cell>
        </row>
        <row r="1291">
          <cell r="M1291">
            <v>358400</v>
          </cell>
        </row>
        <row r="1292">
          <cell r="M1292">
            <v>577850</v>
          </cell>
        </row>
        <row r="1293">
          <cell r="M1293">
            <v>336000</v>
          </cell>
        </row>
        <row r="1294">
          <cell r="M1294">
            <v>488950</v>
          </cell>
        </row>
        <row r="1295">
          <cell r="M1295">
            <v>31350</v>
          </cell>
        </row>
        <row r="1296">
          <cell r="M1296">
            <v>436800</v>
          </cell>
        </row>
        <row r="1297">
          <cell r="M1297">
            <v>717550</v>
          </cell>
        </row>
        <row r="1298">
          <cell r="M1298">
            <v>31350</v>
          </cell>
        </row>
        <row r="1299">
          <cell r="M1299">
            <v>141088.97500000001</v>
          </cell>
        </row>
        <row r="1300">
          <cell r="M1300">
            <v>25400</v>
          </cell>
        </row>
        <row r="1301">
          <cell r="M1301">
            <v>162514.4</v>
          </cell>
        </row>
        <row r="1302">
          <cell r="M1302">
            <v>62700</v>
          </cell>
        </row>
        <row r="1303">
          <cell r="M1303">
            <v>428400</v>
          </cell>
        </row>
        <row r="1304">
          <cell r="M1304">
            <v>742950</v>
          </cell>
        </row>
        <row r="1305">
          <cell r="M1305">
            <v>4180</v>
          </cell>
        </row>
        <row r="1306">
          <cell r="M1306">
            <v>420000</v>
          </cell>
        </row>
        <row r="1307">
          <cell r="M1307">
            <v>736600</v>
          </cell>
        </row>
        <row r="1308">
          <cell r="M1308">
            <v>2090</v>
          </cell>
        </row>
        <row r="1309">
          <cell r="M1309">
            <v>350000</v>
          </cell>
        </row>
        <row r="1310">
          <cell r="M1310">
            <v>647700</v>
          </cell>
        </row>
        <row r="1311">
          <cell r="M1311">
            <v>4180</v>
          </cell>
        </row>
        <row r="1312">
          <cell r="M1312">
            <v>383600</v>
          </cell>
        </row>
        <row r="1313">
          <cell r="M1313">
            <v>704850</v>
          </cell>
        </row>
        <row r="1314">
          <cell r="M1314">
            <v>10450</v>
          </cell>
        </row>
        <row r="1315">
          <cell r="M1315">
            <v>333200</v>
          </cell>
        </row>
        <row r="1316">
          <cell r="M1316">
            <v>596900</v>
          </cell>
        </row>
        <row r="1317">
          <cell r="M1317">
            <v>41800</v>
          </cell>
        </row>
        <row r="1318">
          <cell r="M1318">
            <v>386400</v>
          </cell>
        </row>
        <row r="1319">
          <cell r="M1319">
            <v>685800</v>
          </cell>
        </row>
        <row r="1320">
          <cell r="M1320">
            <v>31350</v>
          </cell>
        </row>
        <row r="1321">
          <cell r="M1321">
            <v>288400</v>
          </cell>
        </row>
        <row r="1322">
          <cell r="M1322">
            <v>476250</v>
          </cell>
        </row>
        <row r="1323">
          <cell r="M1323">
            <v>20900</v>
          </cell>
        </row>
        <row r="1324">
          <cell r="M1324">
            <v>0</v>
          </cell>
        </row>
        <row r="1325">
          <cell r="M1325">
            <v>6390150</v>
          </cell>
        </row>
        <row r="1326">
          <cell r="M1326">
            <v>112000</v>
          </cell>
        </row>
        <row r="1327">
          <cell r="M1327">
            <v>254000</v>
          </cell>
        </row>
        <row r="1328">
          <cell r="M1328">
            <v>89600</v>
          </cell>
        </row>
        <row r="1329">
          <cell r="M1329">
            <v>203200</v>
          </cell>
        </row>
        <row r="1330">
          <cell r="M1330">
            <v>89600</v>
          </cell>
        </row>
        <row r="1331">
          <cell r="M1331">
            <v>203200</v>
          </cell>
        </row>
        <row r="1332">
          <cell r="M1332">
            <v>112000</v>
          </cell>
        </row>
        <row r="1333">
          <cell r="M1333">
            <v>254000</v>
          </cell>
        </row>
        <row r="1334">
          <cell r="M1334">
            <v>179200</v>
          </cell>
        </row>
        <row r="1335">
          <cell r="M1335">
            <v>406400</v>
          </cell>
        </row>
        <row r="1336">
          <cell r="M1336">
            <v>176400</v>
          </cell>
        </row>
        <row r="1337">
          <cell r="M1337">
            <v>400050</v>
          </cell>
        </row>
        <row r="1338">
          <cell r="M1338">
            <v>190400</v>
          </cell>
        </row>
        <row r="1339">
          <cell r="M1339">
            <v>400050</v>
          </cell>
        </row>
        <row r="1340">
          <cell r="M1340">
            <v>176400</v>
          </cell>
        </row>
        <row r="1341">
          <cell r="M1341">
            <v>400050</v>
          </cell>
        </row>
        <row r="1342">
          <cell r="M1342">
            <v>98000</v>
          </cell>
        </row>
        <row r="1343">
          <cell r="M1343">
            <v>222250</v>
          </cell>
        </row>
        <row r="1344">
          <cell r="M1344">
            <v>173600</v>
          </cell>
        </row>
        <row r="1345">
          <cell r="M1345">
            <v>393700</v>
          </cell>
        </row>
        <row r="1346">
          <cell r="M1346">
            <v>176400</v>
          </cell>
        </row>
        <row r="1347">
          <cell r="M1347">
            <v>400050</v>
          </cell>
        </row>
        <row r="1348">
          <cell r="M1348">
            <v>176400</v>
          </cell>
        </row>
        <row r="1349">
          <cell r="M1349">
            <v>266700</v>
          </cell>
        </row>
        <row r="1350">
          <cell r="M1350">
            <v>196000</v>
          </cell>
        </row>
        <row r="1351">
          <cell r="M1351">
            <v>222250</v>
          </cell>
        </row>
        <row r="1352">
          <cell r="M1352">
            <v>78400</v>
          </cell>
        </row>
        <row r="1353">
          <cell r="M1353">
            <v>88900</v>
          </cell>
        </row>
        <row r="1354">
          <cell r="M1354">
            <v>117600</v>
          </cell>
        </row>
        <row r="1355">
          <cell r="M1355">
            <v>133350</v>
          </cell>
        </row>
        <row r="1356">
          <cell r="M1356">
            <v>222250</v>
          </cell>
        </row>
        <row r="1357">
          <cell r="M1357">
            <v>111403876.60699999</v>
          </cell>
        </row>
        <row r="1358">
          <cell r="M1358">
            <v>330217154.88499999</v>
          </cell>
        </row>
        <row r="1359">
          <cell r="M1359">
            <v>117600</v>
          </cell>
        </row>
        <row r="1360">
          <cell r="M1360">
            <v>133350</v>
          </cell>
        </row>
        <row r="1362">
          <cell r="M1362">
            <v>845000</v>
          </cell>
        </row>
        <row r="1363">
          <cell r="M1363">
            <v>63405</v>
          </cell>
        </row>
        <row r="1364">
          <cell r="M1364">
            <v>1267500</v>
          </cell>
        </row>
        <row r="1365">
          <cell r="M1365">
            <v>1690000</v>
          </cell>
        </row>
        <row r="1366">
          <cell r="M1366">
            <v>2535000</v>
          </cell>
        </row>
        <row r="1367">
          <cell r="M1367">
            <v>929500</v>
          </cell>
        </row>
        <row r="1368">
          <cell r="M1368">
            <v>524800</v>
          </cell>
        </row>
        <row r="1369">
          <cell r="M1369">
            <v>1690000</v>
          </cell>
        </row>
        <row r="1370">
          <cell r="M1370">
            <v>507000</v>
          </cell>
        </row>
        <row r="1371">
          <cell r="M1371">
            <v>328000</v>
          </cell>
        </row>
        <row r="1372">
          <cell r="M1372">
            <v>845000</v>
          </cell>
        </row>
        <row r="1373">
          <cell r="M1373">
            <v>1056250</v>
          </cell>
        </row>
        <row r="1374">
          <cell r="M1374">
            <v>2112500</v>
          </cell>
        </row>
        <row r="1375">
          <cell r="M1375">
            <v>2957500</v>
          </cell>
        </row>
        <row r="1376">
          <cell r="M1376">
            <v>1267500</v>
          </cell>
        </row>
        <row r="1377">
          <cell r="M1377">
            <v>0</v>
          </cell>
        </row>
        <row r="1378">
          <cell r="M1378">
            <v>2112500</v>
          </cell>
        </row>
        <row r="1379">
          <cell r="M1379">
            <v>492000</v>
          </cell>
        </row>
        <row r="1380">
          <cell r="M1380">
            <v>1690000</v>
          </cell>
        </row>
        <row r="1381">
          <cell r="M1381">
            <v>1690000</v>
          </cell>
        </row>
        <row r="1382">
          <cell r="M1382">
            <v>1690000</v>
          </cell>
        </row>
        <row r="1383">
          <cell r="M1383">
            <v>1267500</v>
          </cell>
        </row>
        <row r="1384">
          <cell r="M1384">
            <v>1056250</v>
          </cell>
        </row>
        <row r="1385">
          <cell r="M1385">
            <v>2112500</v>
          </cell>
        </row>
        <row r="1386">
          <cell r="M1386">
            <v>1056250</v>
          </cell>
        </row>
        <row r="1387">
          <cell r="M1387">
            <v>815360</v>
          </cell>
        </row>
        <row r="1388">
          <cell r="M1388">
            <v>2112500</v>
          </cell>
        </row>
        <row r="1389">
          <cell r="M1389">
            <v>220410</v>
          </cell>
        </row>
        <row r="1390">
          <cell r="M1390">
            <v>845000</v>
          </cell>
        </row>
        <row r="1391">
          <cell r="M1391">
            <v>705312</v>
          </cell>
        </row>
        <row r="1392">
          <cell r="M1392">
            <v>203840</v>
          </cell>
        </row>
        <row r="1393">
          <cell r="M1393">
            <v>131200</v>
          </cell>
        </row>
        <row r="1394">
          <cell r="M1394">
            <v>42250</v>
          </cell>
        </row>
        <row r="1395">
          <cell r="M1395">
            <v>4076800</v>
          </cell>
        </row>
        <row r="1396">
          <cell r="M1396">
            <v>405792</v>
          </cell>
        </row>
        <row r="1397">
          <cell r="M1397">
            <v>324000</v>
          </cell>
        </row>
        <row r="1398">
          <cell r="M1398">
            <v>164000</v>
          </cell>
        </row>
        <row r="1399">
          <cell r="M1399">
            <v>393600</v>
          </cell>
        </row>
        <row r="1400">
          <cell r="M1400">
            <v>845000</v>
          </cell>
        </row>
        <row r="1401">
          <cell r="M1401">
            <v>126810</v>
          </cell>
        </row>
        <row r="1402">
          <cell r="M1402">
            <v>2112500</v>
          </cell>
        </row>
        <row r="1403">
          <cell r="M1403">
            <v>328000</v>
          </cell>
        </row>
        <row r="1404">
          <cell r="M1404">
            <v>845000</v>
          </cell>
        </row>
        <row r="1405">
          <cell r="M1405">
            <v>1267500</v>
          </cell>
        </row>
        <row r="1406">
          <cell r="M1406">
            <v>1267500</v>
          </cell>
        </row>
        <row r="1407">
          <cell r="M1407">
            <v>1267500</v>
          </cell>
        </row>
        <row r="1408">
          <cell r="M1408">
            <v>845000</v>
          </cell>
        </row>
        <row r="1409">
          <cell r="M1409">
            <v>2535000</v>
          </cell>
        </row>
        <row r="1410">
          <cell r="M1410">
            <v>1267500</v>
          </cell>
        </row>
        <row r="1411">
          <cell r="M1411">
            <v>1267500</v>
          </cell>
        </row>
        <row r="1412">
          <cell r="M1412">
            <v>591500</v>
          </cell>
        </row>
        <row r="1413">
          <cell r="M1413">
            <v>1056250</v>
          </cell>
        </row>
        <row r="1414">
          <cell r="M1414">
            <v>1267500</v>
          </cell>
        </row>
        <row r="1415">
          <cell r="M1415">
            <v>845000</v>
          </cell>
        </row>
        <row r="1416">
          <cell r="M1416">
            <v>1690000</v>
          </cell>
        </row>
        <row r="1417">
          <cell r="M1417">
            <v>1774500</v>
          </cell>
        </row>
        <row r="1418">
          <cell r="M1418">
            <v>2112500</v>
          </cell>
        </row>
        <row r="1419">
          <cell r="M1419">
            <v>220410</v>
          </cell>
        </row>
        <row r="1420">
          <cell r="M1420">
            <v>328000</v>
          </cell>
        </row>
        <row r="1421">
          <cell r="M1421">
            <v>1267500</v>
          </cell>
        </row>
        <row r="1422">
          <cell r="M1422">
            <v>845000</v>
          </cell>
        </row>
        <row r="1423">
          <cell r="M1423">
            <v>2535000</v>
          </cell>
        </row>
        <row r="1424">
          <cell r="M1424">
            <v>845000</v>
          </cell>
        </row>
        <row r="1425">
          <cell r="M1425">
            <v>1267500</v>
          </cell>
        </row>
        <row r="1426">
          <cell r="M1426">
            <v>845000</v>
          </cell>
        </row>
        <row r="1427">
          <cell r="M1427">
            <v>845000</v>
          </cell>
        </row>
        <row r="1428">
          <cell r="M1428">
            <v>845000</v>
          </cell>
        </row>
        <row r="1429">
          <cell r="M1429">
            <v>845000</v>
          </cell>
        </row>
        <row r="1430">
          <cell r="M1430">
            <v>2957500</v>
          </cell>
        </row>
        <row r="1431">
          <cell r="M1431">
            <v>1690000</v>
          </cell>
        </row>
        <row r="1432">
          <cell r="M1432">
            <v>845000</v>
          </cell>
        </row>
        <row r="1433">
          <cell r="M1433">
            <v>549250</v>
          </cell>
        </row>
        <row r="1434">
          <cell r="M1434">
            <v>1690000</v>
          </cell>
        </row>
        <row r="1435">
          <cell r="M1435">
            <v>845000</v>
          </cell>
        </row>
        <row r="1436">
          <cell r="M1436">
            <v>2112500</v>
          </cell>
        </row>
        <row r="1437">
          <cell r="M1437">
            <v>845000</v>
          </cell>
        </row>
        <row r="1438">
          <cell r="M1438">
            <v>1267500</v>
          </cell>
        </row>
        <row r="1439">
          <cell r="M1439">
            <v>845000</v>
          </cell>
        </row>
        <row r="1440">
          <cell r="M1440">
            <v>845000</v>
          </cell>
        </row>
        <row r="1441">
          <cell r="M1441">
            <v>845000</v>
          </cell>
        </row>
        <row r="1442">
          <cell r="M1442">
            <v>1014000</v>
          </cell>
        </row>
        <row r="1443">
          <cell r="M1443">
            <v>2957500</v>
          </cell>
        </row>
        <row r="1444">
          <cell r="M1444">
            <v>929500</v>
          </cell>
        </row>
        <row r="1445">
          <cell r="M1445">
            <v>2112500</v>
          </cell>
        </row>
        <row r="1446">
          <cell r="M1446">
            <v>219650</v>
          </cell>
        </row>
        <row r="1447">
          <cell r="M1447">
            <v>63375</v>
          </cell>
        </row>
        <row r="1448">
          <cell r="M1448">
            <v>2609360</v>
          </cell>
        </row>
        <row r="1449">
          <cell r="M1449">
            <v>507000</v>
          </cell>
        </row>
        <row r="1450">
          <cell r="M1450">
            <v>294280</v>
          </cell>
        </row>
        <row r="1451">
          <cell r="M1451">
            <v>2957500</v>
          </cell>
        </row>
        <row r="1452">
          <cell r="M1452">
            <v>1690000</v>
          </cell>
        </row>
        <row r="1453">
          <cell r="M1453">
            <v>2112500</v>
          </cell>
        </row>
        <row r="1454">
          <cell r="M1454">
            <v>1774500</v>
          </cell>
        </row>
        <row r="1455">
          <cell r="M1455">
            <v>161810</v>
          </cell>
        </row>
        <row r="1456">
          <cell r="M1456">
            <v>929500</v>
          </cell>
        </row>
        <row r="1457">
          <cell r="M1457">
            <v>1267500</v>
          </cell>
        </row>
        <row r="1458">
          <cell r="M1458">
            <v>1056250</v>
          </cell>
        </row>
        <row r="1459">
          <cell r="M1459">
            <v>3380000</v>
          </cell>
        </row>
        <row r="1460">
          <cell r="M1460">
            <v>1267500</v>
          </cell>
        </row>
        <row r="1461">
          <cell r="M1461">
            <v>1267500</v>
          </cell>
        </row>
        <row r="1462">
          <cell r="M1462">
            <v>1267500</v>
          </cell>
        </row>
        <row r="1463">
          <cell r="M1463">
            <v>845000</v>
          </cell>
        </row>
        <row r="1464">
          <cell r="M1464">
            <v>845000</v>
          </cell>
        </row>
        <row r="1465">
          <cell r="M1465">
            <v>845000</v>
          </cell>
        </row>
        <row r="1466">
          <cell r="M1466">
            <v>2112500</v>
          </cell>
        </row>
        <row r="1467">
          <cell r="M1467">
            <v>219650</v>
          </cell>
        </row>
        <row r="1468">
          <cell r="M1468">
            <v>845000</v>
          </cell>
        </row>
        <row r="1469">
          <cell r="M1469">
            <v>42250</v>
          </cell>
        </row>
        <row r="1470">
          <cell r="M1470">
            <v>702880</v>
          </cell>
        </row>
        <row r="1471">
          <cell r="M1471">
            <v>164000</v>
          </cell>
        </row>
        <row r="1472">
          <cell r="M1472">
            <v>1690000</v>
          </cell>
        </row>
        <row r="1473">
          <cell r="M1473">
            <v>328000</v>
          </cell>
        </row>
        <row r="1474">
          <cell r="M1474">
            <v>1056250</v>
          </cell>
        </row>
        <row r="1475">
          <cell r="M1475">
            <v>164000</v>
          </cell>
        </row>
        <row r="1476">
          <cell r="M1476">
            <v>328000</v>
          </cell>
        </row>
        <row r="1477">
          <cell r="M1477">
            <v>2957500</v>
          </cell>
        </row>
        <row r="1478">
          <cell r="M1478">
            <v>845000</v>
          </cell>
        </row>
        <row r="1479">
          <cell r="M1479">
            <v>1267500</v>
          </cell>
        </row>
        <row r="1480">
          <cell r="M1480">
            <v>2535000</v>
          </cell>
        </row>
        <row r="1481">
          <cell r="M1481">
            <v>845000</v>
          </cell>
        </row>
        <row r="1482">
          <cell r="M1482">
            <v>1267500</v>
          </cell>
        </row>
        <row r="1483">
          <cell r="M1483">
            <v>1267500</v>
          </cell>
        </row>
        <row r="1484">
          <cell r="M1484">
            <v>697125</v>
          </cell>
        </row>
        <row r="1485">
          <cell r="M1485">
            <v>1267500</v>
          </cell>
        </row>
        <row r="1486">
          <cell r="M1486">
            <v>929500</v>
          </cell>
        </row>
        <row r="1487">
          <cell r="M1487">
            <v>1267500</v>
          </cell>
        </row>
        <row r="1488">
          <cell r="M1488">
            <v>1267500</v>
          </cell>
        </row>
        <row r="1489">
          <cell r="M1489">
            <v>1267500</v>
          </cell>
        </row>
        <row r="1490">
          <cell r="M1490">
            <v>845000</v>
          </cell>
        </row>
        <row r="1491">
          <cell r="M1491">
            <v>401440</v>
          </cell>
        </row>
        <row r="1492">
          <cell r="M1492">
            <v>2112500</v>
          </cell>
        </row>
        <row r="1493">
          <cell r="M1493">
            <v>2112500</v>
          </cell>
        </row>
        <row r="1494">
          <cell r="M1494">
            <v>1690000</v>
          </cell>
        </row>
        <row r="1495">
          <cell r="M1495">
            <v>219650</v>
          </cell>
        </row>
        <row r="1496">
          <cell r="M1496">
            <v>1267500</v>
          </cell>
        </row>
        <row r="1497">
          <cell r="M1497">
            <v>2957500</v>
          </cell>
        </row>
        <row r="1498">
          <cell r="M1498">
            <v>845000</v>
          </cell>
        </row>
        <row r="1499">
          <cell r="M1499">
            <v>2535000</v>
          </cell>
        </row>
        <row r="1500">
          <cell r="M1500">
            <v>1267500</v>
          </cell>
        </row>
        <row r="1501">
          <cell r="M1501">
            <v>845000</v>
          </cell>
        </row>
        <row r="1502">
          <cell r="M1502">
            <v>633750</v>
          </cell>
        </row>
        <row r="1503">
          <cell r="M1503">
            <v>2957500</v>
          </cell>
        </row>
        <row r="1504">
          <cell r="M1504">
            <v>929500</v>
          </cell>
        </row>
        <row r="1505">
          <cell r="M1505">
            <v>633750</v>
          </cell>
        </row>
        <row r="1506">
          <cell r="M1506">
            <v>2957500</v>
          </cell>
        </row>
        <row r="1507">
          <cell r="M1507">
            <v>422500</v>
          </cell>
        </row>
        <row r="1508">
          <cell r="M1508">
            <v>929500</v>
          </cell>
        </row>
        <row r="1509">
          <cell r="M1509">
            <v>845000</v>
          </cell>
        </row>
        <row r="1510">
          <cell r="M1510">
            <v>200720</v>
          </cell>
        </row>
        <row r="1511">
          <cell r="M1511">
            <v>1267500</v>
          </cell>
        </row>
        <row r="1512">
          <cell r="M1512">
            <v>1267500</v>
          </cell>
        </row>
        <row r="1513">
          <cell r="M1513">
            <v>633750</v>
          </cell>
        </row>
        <row r="1514">
          <cell r="M1514">
            <v>2957500</v>
          </cell>
        </row>
        <row r="1515">
          <cell r="M1515">
            <v>1056250</v>
          </cell>
        </row>
        <row r="1516">
          <cell r="M1516">
            <v>1267500</v>
          </cell>
        </row>
        <row r="1517">
          <cell r="M1517">
            <v>676000</v>
          </cell>
        </row>
        <row r="1518">
          <cell r="M1518">
            <v>2957500</v>
          </cell>
        </row>
        <row r="1519">
          <cell r="M1519">
            <v>1267500</v>
          </cell>
        </row>
        <row r="1520">
          <cell r="M1520">
            <v>1690000</v>
          </cell>
        </row>
        <row r="1521">
          <cell r="M1521">
            <v>845000</v>
          </cell>
        </row>
        <row r="1522">
          <cell r="M1522">
            <v>200720</v>
          </cell>
        </row>
        <row r="1523">
          <cell r="M1523">
            <v>845000</v>
          </cell>
        </row>
        <row r="1524">
          <cell r="M1524">
            <v>2112500</v>
          </cell>
        </row>
        <row r="1525">
          <cell r="M1525">
            <v>1267500</v>
          </cell>
        </row>
        <row r="1526">
          <cell r="M1526">
            <v>929500</v>
          </cell>
        </row>
        <row r="1527">
          <cell r="M1527">
            <v>2112500</v>
          </cell>
        </row>
        <row r="1528">
          <cell r="M1528">
            <v>1690000</v>
          </cell>
        </row>
        <row r="1529">
          <cell r="M1529">
            <v>1690000</v>
          </cell>
        </row>
        <row r="1530">
          <cell r="M1530">
            <v>1267500</v>
          </cell>
        </row>
        <row r="1531">
          <cell r="M1531">
            <v>1056250</v>
          </cell>
        </row>
        <row r="1532">
          <cell r="M1532">
            <v>200720</v>
          </cell>
        </row>
        <row r="1533">
          <cell r="M1533">
            <v>1267500</v>
          </cell>
        </row>
        <row r="1534">
          <cell r="M1534">
            <v>2112500</v>
          </cell>
        </row>
        <row r="1535">
          <cell r="M1535">
            <v>4393000</v>
          </cell>
        </row>
        <row r="1536">
          <cell r="M1536">
            <v>3236200</v>
          </cell>
        </row>
        <row r="1537">
          <cell r="M1537">
            <v>328000</v>
          </cell>
        </row>
        <row r="1538">
          <cell r="M1538">
            <v>1267500</v>
          </cell>
        </row>
        <row r="1539">
          <cell r="M1539">
            <v>328000</v>
          </cell>
        </row>
        <row r="1540">
          <cell r="M1540">
            <v>2535000</v>
          </cell>
        </row>
        <row r="1541">
          <cell r="M1541">
            <v>845000</v>
          </cell>
        </row>
        <row r="1542">
          <cell r="M1542">
            <v>1056250</v>
          </cell>
        </row>
        <row r="1543">
          <cell r="M1543">
            <v>164000</v>
          </cell>
        </row>
        <row r="1544">
          <cell r="M1544">
            <v>1690000</v>
          </cell>
        </row>
        <row r="1545">
          <cell r="M1545">
            <v>1056250</v>
          </cell>
        </row>
        <row r="1546">
          <cell r="M1546">
            <v>2535000</v>
          </cell>
        </row>
        <row r="1547">
          <cell r="M1547">
            <v>507000</v>
          </cell>
        </row>
        <row r="1548">
          <cell r="M1548">
            <v>2112500</v>
          </cell>
        </row>
        <row r="1549">
          <cell r="M1549">
            <v>845000</v>
          </cell>
        </row>
        <row r="1550">
          <cell r="M1550">
            <v>1056250</v>
          </cell>
        </row>
        <row r="1551">
          <cell r="M1551">
            <v>1267500</v>
          </cell>
        </row>
        <row r="1552">
          <cell r="M1552">
            <v>1056250</v>
          </cell>
        </row>
        <row r="1553">
          <cell r="M1553">
            <v>1267500</v>
          </cell>
        </row>
        <row r="1554">
          <cell r="M1554">
            <v>2112500</v>
          </cell>
        </row>
        <row r="1555">
          <cell r="M1555">
            <v>1267500</v>
          </cell>
        </row>
        <row r="1556">
          <cell r="M1556">
            <v>2112500</v>
          </cell>
        </row>
        <row r="1557">
          <cell r="M1557">
            <v>2112500</v>
          </cell>
        </row>
        <row r="1558">
          <cell r="M1558">
            <v>845000</v>
          </cell>
        </row>
        <row r="1559">
          <cell r="M1559">
            <v>845000</v>
          </cell>
        </row>
        <row r="1560">
          <cell r="M1560">
            <v>845000</v>
          </cell>
        </row>
        <row r="1561">
          <cell r="M1561">
            <v>845000</v>
          </cell>
        </row>
        <row r="1562">
          <cell r="M1562">
            <v>200720</v>
          </cell>
        </row>
        <row r="1563">
          <cell r="M1563">
            <v>845000</v>
          </cell>
        </row>
        <row r="1564">
          <cell r="M1564">
            <v>845000</v>
          </cell>
        </row>
        <row r="1565">
          <cell r="M1565">
            <v>845000</v>
          </cell>
        </row>
        <row r="1566">
          <cell r="M1566">
            <v>2112500</v>
          </cell>
        </row>
        <row r="1567">
          <cell r="M1567">
            <v>845000</v>
          </cell>
        </row>
        <row r="1568">
          <cell r="M1568">
            <v>1056250</v>
          </cell>
        </row>
        <row r="1569">
          <cell r="M1569">
            <v>422500</v>
          </cell>
        </row>
        <row r="1570">
          <cell r="M1570">
            <v>1267500</v>
          </cell>
        </row>
        <row r="1571">
          <cell r="M1571">
            <v>1267500</v>
          </cell>
        </row>
        <row r="1572">
          <cell r="M1572">
            <v>845000</v>
          </cell>
        </row>
        <row r="1573">
          <cell r="M1573">
            <v>845000</v>
          </cell>
        </row>
        <row r="1574">
          <cell r="M1574">
            <v>2535000</v>
          </cell>
        </row>
        <row r="1575">
          <cell r="M1575">
            <v>2112500</v>
          </cell>
        </row>
        <row r="1576">
          <cell r="M1576">
            <v>1267500</v>
          </cell>
        </row>
        <row r="1577">
          <cell r="M1577">
            <v>845000</v>
          </cell>
        </row>
        <row r="1578">
          <cell r="M1578">
            <v>200720</v>
          </cell>
        </row>
        <row r="1579">
          <cell r="M1579">
            <v>1267500</v>
          </cell>
        </row>
        <row r="1580">
          <cell r="M1580">
            <v>422500</v>
          </cell>
        </row>
        <row r="1581">
          <cell r="M1581">
            <v>1267500</v>
          </cell>
        </row>
        <row r="1582">
          <cell r="M1582">
            <v>1056250</v>
          </cell>
        </row>
        <row r="1583">
          <cell r="M1583">
            <v>1056250</v>
          </cell>
        </row>
        <row r="1584">
          <cell r="M1584">
            <v>845000</v>
          </cell>
        </row>
        <row r="1585">
          <cell r="M1585">
            <v>1056250</v>
          </cell>
        </row>
        <row r="1586">
          <cell r="M1586">
            <v>2535000</v>
          </cell>
        </row>
        <row r="1587">
          <cell r="M1587">
            <v>2112500</v>
          </cell>
        </row>
        <row r="1588">
          <cell r="M1588">
            <v>1056250</v>
          </cell>
        </row>
        <row r="1589">
          <cell r="M1589">
            <v>328000</v>
          </cell>
        </row>
        <row r="1590">
          <cell r="M1590">
            <v>929500</v>
          </cell>
        </row>
        <row r="1591">
          <cell r="M1591">
            <v>2112500</v>
          </cell>
        </row>
        <row r="1592">
          <cell r="M1592">
            <v>1690000</v>
          </cell>
        </row>
        <row r="1593">
          <cell r="M1593">
            <v>439300</v>
          </cell>
        </row>
        <row r="1594">
          <cell r="M1594">
            <v>656000</v>
          </cell>
        </row>
        <row r="1595">
          <cell r="M1595">
            <v>1056250</v>
          </cell>
        </row>
        <row r="1596">
          <cell r="M1596">
            <v>1267500</v>
          </cell>
        </row>
        <row r="1597">
          <cell r="M1597">
            <v>1267500</v>
          </cell>
        </row>
        <row r="1598">
          <cell r="M1598">
            <v>1056250</v>
          </cell>
        </row>
        <row r="1599">
          <cell r="M1599">
            <v>1056250</v>
          </cell>
        </row>
        <row r="1600">
          <cell r="M1600">
            <v>2112500</v>
          </cell>
        </row>
        <row r="1601">
          <cell r="M1601">
            <v>1690000</v>
          </cell>
        </row>
        <row r="1602">
          <cell r="M1602">
            <v>1690000</v>
          </cell>
        </row>
        <row r="1603">
          <cell r="M1603">
            <v>1056250</v>
          </cell>
        </row>
        <row r="1604">
          <cell r="M1604">
            <v>845000</v>
          </cell>
        </row>
        <row r="1605">
          <cell r="M1605">
            <v>2112500</v>
          </cell>
        </row>
        <row r="1606">
          <cell r="M1606">
            <v>845000</v>
          </cell>
        </row>
        <row r="1607">
          <cell r="M1607">
            <v>1267500</v>
          </cell>
        </row>
        <row r="1608">
          <cell r="M1608">
            <v>1056250</v>
          </cell>
        </row>
        <row r="1609">
          <cell r="M1609">
            <v>1056250</v>
          </cell>
        </row>
        <row r="1610">
          <cell r="M1610">
            <v>200720</v>
          </cell>
        </row>
        <row r="1611">
          <cell r="M1611">
            <v>1267500</v>
          </cell>
        </row>
        <row r="1612">
          <cell r="M1612">
            <v>2112500</v>
          </cell>
        </row>
        <row r="1613">
          <cell r="M1613">
            <v>1267500</v>
          </cell>
        </row>
        <row r="1614">
          <cell r="M1614">
            <v>492000</v>
          </cell>
        </row>
        <row r="1615">
          <cell r="M1615">
            <v>845000</v>
          </cell>
        </row>
        <row r="1616">
          <cell r="M1616">
            <v>162000</v>
          </cell>
        </row>
        <row r="1617">
          <cell r="M1617">
            <v>2112500</v>
          </cell>
        </row>
        <row r="1618">
          <cell r="M1618">
            <v>1267500</v>
          </cell>
        </row>
        <row r="1619">
          <cell r="M1619">
            <v>422500</v>
          </cell>
        </row>
        <row r="1620">
          <cell r="M1620">
            <v>0</v>
          </cell>
        </row>
        <row r="1621">
          <cell r="M1621">
            <v>162000</v>
          </cell>
        </row>
        <row r="1622">
          <cell r="M1622">
            <v>314822029</v>
          </cell>
        </row>
        <row r="1623">
          <cell r="M1623">
            <v>2112500</v>
          </cell>
        </row>
        <row r="1624">
          <cell r="M1624">
            <v>845000</v>
          </cell>
        </row>
        <row r="1625">
          <cell r="M1625">
            <v>2535000</v>
          </cell>
        </row>
        <row r="1626">
          <cell r="M1626">
            <v>2112500</v>
          </cell>
        </row>
        <row r="1627">
          <cell r="M1627">
            <v>1690000</v>
          </cell>
        </row>
        <row r="1628">
          <cell r="M1628">
            <v>422500</v>
          </cell>
        </row>
        <row r="1629">
          <cell r="M1629">
            <v>845000</v>
          </cell>
        </row>
        <row r="1630">
          <cell r="M1630">
            <v>200720</v>
          </cell>
        </row>
        <row r="1631">
          <cell r="M1631">
            <v>2112500</v>
          </cell>
        </row>
        <row r="1632">
          <cell r="M1632">
            <v>2112500</v>
          </cell>
        </row>
        <row r="1633">
          <cell r="M1633">
            <v>422500</v>
          </cell>
        </row>
        <row r="1634">
          <cell r="M1634">
            <v>1267500</v>
          </cell>
        </row>
        <row r="1635">
          <cell r="M1635">
            <v>845000</v>
          </cell>
        </row>
        <row r="1636">
          <cell r="M1636">
            <v>845000</v>
          </cell>
        </row>
        <row r="1637">
          <cell r="M1637">
            <v>1690000</v>
          </cell>
        </row>
        <row r="1638">
          <cell r="M1638">
            <v>633750</v>
          </cell>
        </row>
        <row r="1639">
          <cell r="M1639">
            <v>1267500</v>
          </cell>
        </row>
        <row r="1640">
          <cell r="M1640">
            <v>2112500</v>
          </cell>
        </row>
        <row r="1641">
          <cell r="M1641">
            <v>1690000</v>
          </cell>
        </row>
        <row r="1642">
          <cell r="M1642">
            <v>1690000</v>
          </cell>
        </row>
        <row r="1643">
          <cell r="M1643">
            <v>845000</v>
          </cell>
        </row>
        <row r="1644">
          <cell r="M1644">
            <v>633750</v>
          </cell>
        </row>
        <row r="1645">
          <cell r="M1645">
            <v>1056250</v>
          </cell>
        </row>
        <row r="1646">
          <cell r="M1646">
            <v>845000</v>
          </cell>
        </row>
        <row r="1647">
          <cell r="M1647">
            <v>845000</v>
          </cell>
        </row>
        <row r="1648">
          <cell r="M1648">
            <v>1267500</v>
          </cell>
        </row>
        <row r="1649">
          <cell r="M1649">
            <v>328000</v>
          </cell>
        </row>
        <row r="1650">
          <cell r="M1650">
            <v>220410</v>
          </cell>
        </row>
        <row r="1651">
          <cell r="M1651">
            <v>1690000</v>
          </cell>
        </row>
        <row r="1652">
          <cell r="M1652">
            <v>492000</v>
          </cell>
        </row>
        <row r="1653">
          <cell r="M1653">
            <v>1267500</v>
          </cell>
        </row>
        <row r="1654">
          <cell r="M1654">
            <v>845000</v>
          </cell>
        </row>
        <row r="1655">
          <cell r="M1655">
            <v>2535000</v>
          </cell>
        </row>
        <row r="1656">
          <cell r="M1656">
            <v>1267500</v>
          </cell>
        </row>
        <row r="1657">
          <cell r="M1657">
            <v>1267500</v>
          </cell>
        </row>
        <row r="1658">
          <cell r="M1658">
            <v>845000</v>
          </cell>
        </row>
        <row r="1659">
          <cell r="M1659">
            <v>845000</v>
          </cell>
        </row>
        <row r="1660">
          <cell r="M1660">
            <v>1690000</v>
          </cell>
        </row>
        <row r="1661">
          <cell r="M1661">
            <v>1690000</v>
          </cell>
        </row>
        <row r="1662">
          <cell r="M1662">
            <v>1267500</v>
          </cell>
        </row>
        <row r="1663">
          <cell r="M1663">
            <v>1267500</v>
          </cell>
        </row>
        <row r="1664">
          <cell r="M1664">
            <v>1267500</v>
          </cell>
        </row>
        <row r="1665">
          <cell r="M1665">
            <v>203840</v>
          </cell>
        </row>
        <row r="1666">
          <cell r="M1666">
            <v>242715</v>
          </cell>
        </row>
        <row r="1667">
          <cell r="M1667">
            <v>65600</v>
          </cell>
        </row>
        <row r="1668">
          <cell r="M1668">
            <v>1267500</v>
          </cell>
        </row>
        <row r="1669">
          <cell r="M1669">
            <v>200720</v>
          </cell>
        </row>
        <row r="1670">
          <cell r="M1670">
            <v>642304</v>
          </cell>
        </row>
        <row r="1671">
          <cell r="M1671">
            <v>164000</v>
          </cell>
        </row>
        <row r="1672">
          <cell r="M1672">
            <v>42250</v>
          </cell>
        </row>
        <row r="1673">
          <cell r="M1673">
            <v>126750</v>
          </cell>
        </row>
        <row r="1674">
          <cell r="M1674">
            <v>845000</v>
          </cell>
        </row>
        <row r="1675">
          <cell r="M1675">
            <v>1267500</v>
          </cell>
        </row>
        <row r="1676">
          <cell r="M1676">
            <v>1267500</v>
          </cell>
        </row>
        <row r="1677">
          <cell r="M1677">
            <v>2112500</v>
          </cell>
        </row>
        <row r="1678">
          <cell r="M1678">
            <v>1267500</v>
          </cell>
        </row>
        <row r="1679">
          <cell r="M1679">
            <v>845000</v>
          </cell>
        </row>
        <row r="1680">
          <cell r="M1680">
            <v>845000</v>
          </cell>
        </row>
        <row r="1681">
          <cell r="M1681">
            <v>1267500</v>
          </cell>
        </row>
        <row r="1682">
          <cell r="M1682">
            <v>219650</v>
          </cell>
        </row>
        <row r="1683">
          <cell r="M1683">
            <v>328000</v>
          </cell>
        </row>
        <row r="1684">
          <cell r="M1684">
            <v>845000</v>
          </cell>
        </row>
        <row r="1685">
          <cell r="M1685">
            <v>328000</v>
          </cell>
        </row>
        <row r="1686">
          <cell r="M1686">
            <v>2112500</v>
          </cell>
        </row>
        <row r="1687">
          <cell r="M1687">
            <v>1267500</v>
          </cell>
        </row>
        <row r="1688">
          <cell r="M1688">
            <v>2112500</v>
          </cell>
        </row>
        <row r="1689">
          <cell r="M1689">
            <v>1267500</v>
          </cell>
        </row>
        <row r="1690">
          <cell r="M1690">
            <v>1267500</v>
          </cell>
        </row>
        <row r="1691">
          <cell r="M1691">
            <v>1267500</v>
          </cell>
        </row>
        <row r="1692">
          <cell r="M1692">
            <v>1690000</v>
          </cell>
        </row>
        <row r="1693">
          <cell r="M1693">
            <v>2112500</v>
          </cell>
        </row>
        <row r="1694">
          <cell r="M1694">
            <v>1056250</v>
          </cell>
        </row>
        <row r="1695">
          <cell r="M1695">
            <v>845000</v>
          </cell>
        </row>
        <row r="1696">
          <cell r="M1696">
            <v>1267500</v>
          </cell>
        </row>
        <row r="1697">
          <cell r="M1697">
            <v>845000</v>
          </cell>
        </row>
        <row r="1698">
          <cell r="M1698">
            <v>1056250</v>
          </cell>
        </row>
        <row r="1699">
          <cell r="M1699">
            <v>164000</v>
          </cell>
        </row>
        <row r="1700">
          <cell r="M1700">
            <v>328000</v>
          </cell>
        </row>
        <row r="1701">
          <cell r="M1701">
            <v>1690000</v>
          </cell>
        </row>
        <row r="1702">
          <cell r="M1702">
            <v>1056250</v>
          </cell>
        </row>
        <row r="1703">
          <cell r="M1703">
            <v>200720</v>
          </cell>
        </row>
        <row r="1704">
          <cell r="M1704">
            <v>1267500</v>
          </cell>
        </row>
        <row r="1705">
          <cell r="M1705">
            <v>1690000</v>
          </cell>
        </row>
        <row r="1706">
          <cell r="M1706">
            <v>328000</v>
          </cell>
        </row>
        <row r="1707">
          <cell r="M1707">
            <v>219650</v>
          </cell>
        </row>
        <row r="1708">
          <cell r="M1708">
            <v>1267500</v>
          </cell>
        </row>
        <row r="1709">
          <cell r="M1709">
            <v>1267500</v>
          </cell>
        </row>
        <row r="1710">
          <cell r="M1710">
            <v>1056250</v>
          </cell>
        </row>
        <row r="1711">
          <cell r="M1711">
            <v>164000</v>
          </cell>
        </row>
        <row r="1712">
          <cell r="M1712">
            <v>815360</v>
          </cell>
        </row>
        <row r="1713">
          <cell r="M1713">
            <v>2112500</v>
          </cell>
        </row>
        <row r="1714">
          <cell r="M1714">
            <v>1056250</v>
          </cell>
        </row>
        <row r="1715">
          <cell r="M1715">
            <v>200720</v>
          </cell>
        </row>
        <row r="1716">
          <cell r="M1716">
            <v>1267500</v>
          </cell>
        </row>
        <row r="1717">
          <cell r="M1717">
            <v>633750</v>
          </cell>
        </row>
        <row r="1718">
          <cell r="M1718">
            <v>633750</v>
          </cell>
        </row>
        <row r="1719">
          <cell r="M1719">
            <v>633750</v>
          </cell>
        </row>
        <row r="1720">
          <cell r="M1720">
            <v>845000</v>
          </cell>
        </row>
        <row r="1721">
          <cell r="M1721">
            <v>845000</v>
          </cell>
        </row>
        <row r="1722">
          <cell r="M1722">
            <v>845000</v>
          </cell>
        </row>
        <row r="1723">
          <cell r="M1723">
            <v>2112500</v>
          </cell>
        </row>
        <row r="1724">
          <cell r="M1724">
            <v>656000</v>
          </cell>
        </row>
        <row r="1725">
          <cell r="M1725">
            <v>1267500</v>
          </cell>
        </row>
        <row r="1726">
          <cell r="M1726">
            <v>845000</v>
          </cell>
        </row>
        <row r="1727">
          <cell r="M1727">
            <v>200720</v>
          </cell>
        </row>
        <row r="1728">
          <cell r="M1728">
            <v>1690000</v>
          </cell>
        </row>
        <row r="1729">
          <cell r="M1729">
            <v>845000</v>
          </cell>
        </row>
        <row r="1730">
          <cell r="M1730">
            <v>164000</v>
          </cell>
        </row>
        <row r="1731">
          <cell r="M1731">
            <v>2112500</v>
          </cell>
        </row>
        <row r="1732">
          <cell r="M1732">
            <v>1267500</v>
          </cell>
        </row>
        <row r="1733">
          <cell r="M1733">
            <v>611520</v>
          </cell>
        </row>
        <row r="1734">
          <cell r="M1734">
            <v>1267500</v>
          </cell>
        </row>
        <row r="1735">
          <cell r="M1735">
            <v>845000</v>
          </cell>
        </row>
        <row r="1736">
          <cell r="M1736">
            <v>845000</v>
          </cell>
        </row>
        <row r="1737">
          <cell r="M1737">
            <v>845000</v>
          </cell>
        </row>
        <row r="1738">
          <cell r="M1738">
            <v>1690000</v>
          </cell>
        </row>
        <row r="1739">
          <cell r="M1739">
            <v>328000</v>
          </cell>
        </row>
        <row r="1740">
          <cell r="M1740">
            <v>219650</v>
          </cell>
        </row>
        <row r="1741">
          <cell r="M1741">
            <v>1690000</v>
          </cell>
        </row>
        <row r="1742">
          <cell r="M1742">
            <v>328000</v>
          </cell>
        </row>
        <row r="1743">
          <cell r="M1743">
            <v>1690000</v>
          </cell>
        </row>
        <row r="1744">
          <cell r="M1744">
            <v>1690000</v>
          </cell>
        </row>
        <row r="1745">
          <cell r="M1745">
            <v>845000</v>
          </cell>
        </row>
        <row r="1746">
          <cell r="M1746">
            <v>1690000</v>
          </cell>
        </row>
        <row r="1747">
          <cell r="M1747">
            <v>328000</v>
          </cell>
        </row>
        <row r="1748">
          <cell r="M1748">
            <v>1267500</v>
          </cell>
        </row>
        <row r="1749">
          <cell r="M1749">
            <v>1267500</v>
          </cell>
        </row>
        <row r="1750">
          <cell r="M1750">
            <v>1267500</v>
          </cell>
        </row>
        <row r="1751">
          <cell r="M1751">
            <v>1267500</v>
          </cell>
        </row>
        <row r="1752">
          <cell r="M1752">
            <v>2112500</v>
          </cell>
        </row>
        <row r="1753">
          <cell r="M1753">
            <v>845000</v>
          </cell>
        </row>
        <row r="1754">
          <cell r="M1754">
            <v>845000</v>
          </cell>
        </row>
        <row r="1755">
          <cell r="M1755">
            <v>845000</v>
          </cell>
        </row>
        <row r="1756">
          <cell r="M1756">
            <v>2112500</v>
          </cell>
        </row>
        <row r="1757">
          <cell r="M1757">
            <v>1690000</v>
          </cell>
        </row>
        <row r="1758">
          <cell r="M1758">
            <v>845000</v>
          </cell>
        </row>
        <row r="1759">
          <cell r="M1759">
            <v>401440</v>
          </cell>
        </row>
        <row r="1760">
          <cell r="M1760">
            <v>84500</v>
          </cell>
        </row>
        <row r="1761">
          <cell r="M1761">
            <v>407680</v>
          </cell>
        </row>
        <row r="1762">
          <cell r="M1762">
            <v>242715</v>
          </cell>
        </row>
        <row r="1763">
          <cell r="M1763">
            <v>164000</v>
          </cell>
        </row>
        <row r="1764">
          <cell r="M1764">
            <v>1267500</v>
          </cell>
        </row>
        <row r="1765">
          <cell r="M1765">
            <v>1267500</v>
          </cell>
        </row>
        <row r="1766">
          <cell r="M1766">
            <v>845000</v>
          </cell>
        </row>
        <row r="1767">
          <cell r="M1767">
            <v>164000</v>
          </cell>
        </row>
        <row r="1768">
          <cell r="M1768">
            <v>2112500</v>
          </cell>
        </row>
        <row r="1769">
          <cell r="M1769">
            <v>2112500</v>
          </cell>
        </row>
        <row r="1770">
          <cell r="M1770">
            <v>203840</v>
          </cell>
        </row>
        <row r="1771">
          <cell r="M1771">
            <v>328000</v>
          </cell>
        </row>
        <row r="1772">
          <cell r="M1772">
            <v>1267500</v>
          </cell>
        </row>
        <row r="1773">
          <cell r="M1773">
            <v>845000</v>
          </cell>
        </row>
        <row r="1774">
          <cell r="M1774">
            <v>200720</v>
          </cell>
        </row>
        <row r="1775">
          <cell r="M1775">
            <v>1267500</v>
          </cell>
        </row>
        <row r="1776">
          <cell r="M1776">
            <v>1690000</v>
          </cell>
        </row>
        <row r="1777">
          <cell r="M1777">
            <v>1690000</v>
          </cell>
        </row>
        <row r="1778">
          <cell r="M1778">
            <v>324000</v>
          </cell>
        </row>
        <row r="1779">
          <cell r="M1779">
            <v>1267500</v>
          </cell>
        </row>
        <row r="1780">
          <cell r="M1780">
            <v>328000</v>
          </cell>
        </row>
        <row r="1781">
          <cell r="M1781">
            <v>2112500</v>
          </cell>
        </row>
        <row r="1782">
          <cell r="M1782">
            <v>1056250</v>
          </cell>
        </row>
        <row r="1783">
          <cell r="M1783">
            <v>845000</v>
          </cell>
        </row>
        <row r="1784">
          <cell r="M1784">
            <v>164000</v>
          </cell>
        </row>
        <row r="1785">
          <cell r="M1785">
            <v>1267500</v>
          </cell>
        </row>
        <row r="1786">
          <cell r="M1786">
            <v>2112500</v>
          </cell>
        </row>
        <row r="1787">
          <cell r="M1787">
            <v>845000</v>
          </cell>
        </row>
        <row r="1788">
          <cell r="M1788">
            <v>1267500</v>
          </cell>
        </row>
        <row r="1789">
          <cell r="M1789">
            <v>1267500</v>
          </cell>
        </row>
        <row r="1790">
          <cell r="M1790">
            <v>1267500</v>
          </cell>
        </row>
        <row r="1791">
          <cell r="M1791">
            <v>200720</v>
          </cell>
        </row>
        <row r="1792">
          <cell r="M1792">
            <v>1690000</v>
          </cell>
        </row>
        <row r="1793">
          <cell r="M1793">
            <v>407680</v>
          </cell>
        </row>
        <row r="1794">
          <cell r="M1794">
            <v>1267500</v>
          </cell>
        </row>
        <row r="1795">
          <cell r="M1795">
            <v>2112500</v>
          </cell>
        </row>
        <row r="1796">
          <cell r="M1796">
            <v>164000</v>
          </cell>
        </row>
        <row r="1797">
          <cell r="M1797">
            <v>1690000</v>
          </cell>
        </row>
        <row r="1798">
          <cell r="M1798">
            <v>845000</v>
          </cell>
        </row>
        <row r="1799">
          <cell r="M1799">
            <v>845000</v>
          </cell>
        </row>
        <row r="1800">
          <cell r="M1800">
            <v>845000</v>
          </cell>
        </row>
        <row r="1801">
          <cell r="M1801">
            <v>1690000</v>
          </cell>
        </row>
        <row r="1802">
          <cell r="M1802">
            <v>164000</v>
          </cell>
        </row>
        <row r="1803">
          <cell r="M1803">
            <v>4792400</v>
          </cell>
        </row>
        <row r="1804">
          <cell r="M1804">
            <v>702880</v>
          </cell>
        </row>
        <row r="1805">
          <cell r="M1805">
            <v>164000</v>
          </cell>
        </row>
        <row r="1806">
          <cell r="M1806">
            <v>21125</v>
          </cell>
        </row>
        <row r="1807">
          <cell r="M1807">
            <v>642304</v>
          </cell>
        </row>
        <row r="1808">
          <cell r="M1808">
            <v>323620</v>
          </cell>
        </row>
        <row r="1809">
          <cell r="M1809">
            <v>164000</v>
          </cell>
        </row>
        <row r="1810">
          <cell r="M1810">
            <v>1267500</v>
          </cell>
        </row>
        <row r="1811">
          <cell r="M1811">
            <v>1267500</v>
          </cell>
        </row>
        <row r="1812">
          <cell r="M1812">
            <v>2112500</v>
          </cell>
        </row>
        <row r="1813">
          <cell r="M1813">
            <v>2112500</v>
          </cell>
        </row>
        <row r="1814">
          <cell r="M1814">
            <v>845000</v>
          </cell>
        </row>
        <row r="1815">
          <cell r="M1815">
            <v>1690000</v>
          </cell>
        </row>
        <row r="1816">
          <cell r="M1816">
            <v>2112500</v>
          </cell>
        </row>
        <row r="1817">
          <cell r="M1817">
            <v>1690000</v>
          </cell>
        </row>
        <row r="1818">
          <cell r="M1818">
            <v>845000</v>
          </cell>
        </row>
        <row r="1819">
          <cell r="M1819">
            <v>845000</v>
          </cell>
        </row>
        <row r="1820">
          <cell r="M1820">
            <v>1056250</v>
          </cell>
        </row>
        <row r="1821">
          <cell r="M1821">
            <v>845000</v>
          </cell>
        </row>
        <row r="1822">
          <cell r="M1822">
            <v>1267500</v>
          </cell>
        </row>
        <row r="1823">
          <cell r="M1823">
            <v>845000</v>
          </cell>
        </row>
        <row r="1824">
          <cell r="M1824">
            <v>200720</v>
          </cell>
        </row>
        <row r="1825">
          <cell r="M1825">
            <v>42250</v>
          </cell>
        </row>
        <row r="1826">
          <cell r="M1826">
            <v>4076800</v>
          </cell>
        </row>
        <row r="1827">
          <cell r="M1827">
            <v>0</v>
          </cell>
        </row>
        <row r="1828">
          <cell r="M1828">
            <v>845000</v>
          </cell>
        </row>
        <row r="1829">
          <cell r="M1829">
            <v>217856943</v>
          </cell>
        </row>
        <row r="1830">
          <cell r="M1830">
            <v>845000</v>
          </cell>
        </row>
        <row r="1831">
          <cell r="M1831">
            <v>845000</v>
          </cell>
        </row>
        <row r="1832">
          <cell r="M1832">
            <v>1690000</v>
          </cell>
        </row>
        <row r="1833">
          <cell r="M1833">
            <v>84500</v>
          </cell>
        </row>
        <row r="1834">
          <cell r="M1834">
            <v>243000</v>
          </cell>
        </row>
        <row r="1835">
          <cell r="M1835">
            <v>407680</v>
          </cell>
        </row>
        <row r="1836">
          <cell r="M1836">
            <v>164000</v>
          </cell>
        </row>
        <row r="1837">
          <cell r="M1837">
            <v>169000</v>
          </cell>
        </row>
        <row r="1838">
          <cell r="M1838">
            <v>4393000</v>
          </cell>
        </row>
        <row r="1839">
          <cell r="M1839">
            <v>1267500</v>
          </cell>
        </row>
        <row r="1840">
          <cell r="M1840">
            <v>200720</v>
          </cell>
        </row>
        <row r="1841">
          <cell r="M1841">
            <v>845000</v>
          </cell>
        </row>
        <row r="1842">
          <cell r="M1842">
            <v>845000</v>
          </cell>
        </row>
        <row r="1843">
          <cell r="M1843">
            <v>1267500</v>
          </cell>
        </row>
        <row r="1844">
          <cell r="M1844">
            <v>1267500</v>
          </cell>
        </row>
        <row r="1845">
          <cell r="M1845">
            <v>1690000</v>
          </cell>
        </row>
        <row r="1846">
          <cell r="M1846">
            <v>2112500</v>
          </cell>
        </row>
        <row r="1847">
          <cell r="M1847">
            <v>1267500</v>
          </cell>
        </row>
        <row r="1848">
          <cell r="M1848">
            <v>1267500</v>
          </cell>
        </row>
        <row r="1849">
          <cell r="M1849">
            <v>845000</v>
          </cell>
        </row>
        <row r="1850">
          <cell r="M1850">
            <v>1267500</v>
          </cell>
        </row>
        <row r="1851">
          <cell r="M1851">
            <v>1267500</v>
          </cell>
        </row>
        <row r="1852">
          <cell r="M1852">
            <v>845000</v>
          </cell>
        </row>
        <row r="1853">
          <cell r="M1853">
            <v>1690000</v>
          </cell>
        </row>
        <row r="1854">
          <cell r="M1854">
            <v>1267500</v>
          </cell>
        </row>
        <row r="1855">
          <cell r="M1855">
            <v>1267500</v>
          </cell>
        </row>
        <row r="1856">
          <cell r="M1856">
            <v>845000</v>
          </cell>
        </row>
        <row r="1857">
          <cell r="M1857">
            <v>845000</v>
          </cell>
        </row>
        <row r="1858">
          <cell r="M1858">
            <v>2112500</v>
          </cell>
        </row>
        <row r="1859">
          <cell r="M1859">
            <v>1690000</v>
          </cell>
        </row>
        <row r="1860">
          <cell r="M1860">
            <v>1690000</v>
          </cell>
        </row>
        <row r="1861">
          <cell r="M1861">
            <v>845000</v>
          </cell>
        </row>
        <row r="1862">
          <cell r="M1862">
            <v>845000</v>
          </cell>
        </row>
        <row r="1863">
          <cell r="M1863">
            <v>2112500</v>
          </cell>
        </row>
        <row r="1864">
          <cell r="M1864">
            <v>2112500</v>
          </cell>
        </row>
        <row r="1865">
          <cell r="M1865">
            <v>845000</v>
          </cell>
        </row>
        <row r="1866">
          <cell r="M1866">
            <v>1267500</v>
          </cell>
        </row>
        <row r="1867">
          <cell r="M1867">
            <v>845000</v>
          </cell>
        </row>
        <row r="1868">
          <cell r="M1868">
            <v>1267500</v>
          </cell>
        </row>
        <row r="1869">
          <cell r="M1869">
            <v>845000</v>
          </cell>
        </row>
        <row r="1870">
          <cell r="M1870">
            <v>1690000</v>
          </cell>
        </row>
        <row r="1871">
          <cell r="M1871">
            <v>845000</v>
          </cell>
        </row>
        <row r="1872">
          <cell r="M1872">
            <v>2112500</v>
          </cell>
        </row>
        <row r="1873">
          <cell r="M1873">
            <v>845000</v>
          </cell>
        </row>
        <row r="1874">
          <cell r="M1874">
            <v>1056250</v>
          </cell>
        </row>
        <row r="1875">
          <cell r="M1875">
            <v>211910</v>
          </cell>
        </row>
        <row r="1876">
          <cell r="M1876">
            <v>1690000</v>
          </cell>
        </row>
        <row r="1877">
          <cell r="M1877">
            <v>1056250</v>
          </cell>
        </row>
        <row r="1878">
          <cell r="M1878">
            <v>340000</v>
          </cell>
        </row>
        <row r="1879">
          <cell r="M1879">
            <v>1056250</v>
          </cell>
        </row>
        <row r="1880">
          <cell r="M1880">
            <v>211910</v>
          </cell>
        </row>
        <row r="1881">
          <cell r="M1881">
            <v>2112500</v>
          </cell>
        </row>
        <row r="1882">
          <cell r="M1882">
            <v>845000</v>
          </cell>
        </row>
        <row r="1883">
          <cell r="M1883">
            <v>845000</v>
          </cell>
        </row>
        <row r="1884">
          <cell r="M1884">
            <v>845000</v>
          </cell>
        </row>
        <row r="1885">
          <cell r="M1885">
            <v>845000</v>
          </cell>
        </row>
        <row r="1886">
          <cell r="M1886">
            <v>845000</v>
          </cell>
        </row>
        <row r="1887">
          <cell r="M1887">
            <v>845000</v>
          </cell>
        </row>
        <row r="1888">
          <cell r="M1888">
            <v>2112500</v>
          </cell>
        </row>
        <row r="1889">
          <cell r="M1889">
            <v>845000</v>
          </cell>
        </row>
        <row r="1890">
          <cell r="M1890">
            <v>2112500</v>
          </cell>
        </row>
        <row r="1891">
          <cell r="M1891">
            <v>1690000</v>
          </cell>
        </row>
        <row r="1892">
          <cell r="M1892">
            <v>1690000</v>
          </cell>
        </row>
        <row r="1893">
          <cell r="M1893">
            <v>845000</v>
          </cell>
        </row>
        <row r="1894">
          <cell r="M1894">
            <v>1690000</v>
          </cell>
        </row>
        <row r="1895">
          <cell r="M1895">
            <v>845000</v>
          </cell>
        </row>
        <row r="1896">
          <cell r="M1896">
            <v>2112500</v>
          </cell>
        </row>
        <row r="1897">
          <cell r="M1897">
            <v>845000</v>
          </cell>
        </row>
        <row r="1898">
          <cell r="M1898">
            <v>1267500</v>
          </cell>
        </row>
        <row r="1899">
          <cell r="M1899">
            <v>845000</v>
          </cell>
        </row>
        <row r="1900">
          <cell r="M1900">
            <v>845000</v>
          </cell>
        </row>
        <row r="1901">
          <cell r="M1901">
            <v>1690000</v>
          </cell>
        </row>
        <row r="1902">
          <cell r="M1902">
            <v>845000</v>
          </cell>
        </row>
        <row r="1903">
          <cell r="M1903">
            <v>340000</v>
          </cell>
        </row>
        <row r="1904">
          <cell r="M1904">
            <v>2112500</v>
          </cell>
        </row>
        <row r="1905">
          <cell r="M1905">
            <v>845000</v>
          </cell>
        </row>
        <row r="1906">
          <cell r="M1906">
            <v>845000</v>
          </cell>
        </row>
        <row r="1907">
          <cell r="M1907">
            <v>1690000</v>
          </cell>
        </row>
        <row r="1908">
          <cell r="M1908">
            <v>2112500</v>
          </cell>
        </row>
        <row r="1909">
          <cell r="M1909">
            <v>845000</v>
          </cell>
        </row>
        <row r="1910">
          <cell r="M1910">
            <v>1267500</v>
          </cell>
        </row>
        <row r="1911">
          <cell r="M1911">
            <v>211910</v>
          </cell>
        </row>
        <row r="1912">
          <cell r="M1912">
            <v>1267500</v>
          </cell>
        </row>
        <row r="1913">
          <cell r="M1913">
            <v>170000</v>
          </cell>
        </row>
        <row r="1914">
          <cell r="M1914">
            <v>1267500</v>
          </cell>
        </row>
        <row r="1915">
          <cell r="M1915">
            <v>845000</v>
          </cell>
        </row>
        <row r="1916">
          <cell r="M1916">
            <v>845000</v>
          </cell>
        </row>
        <row r="1917">
          <cell r="M1917">
            <v>1267500</v>
          </cell>
        </row>
        <row r="1918">
          <cell r="M1918">
            <v>2535000</v>
          </cell>
        </row>
        <row r="1919">
          <cell r="M1919">
            <v>1690000</v>
          </cell>
        </row>
        <row r="1920">
          <cell r="M1920">
            <v>340000</v>
          </cell>
        </row>
        <row r="1921">
          <cell r="M1921">
            <v>222540</v>
          </cell>
        </row>
        <row r="1922">
          <cell r="M1922">
            <v>42250</v>
          </cell>
        </row>
        <row r="1923">
          <cell r="M1923">
            <v>712128</v>
          </cell>
        </row>
        <row r="1924">
          <cell r="M1924">
            <v>678112</v>
          </cell>
        </row>
        <row r="1925">
          <cell r="M1925">
            <v>170000</v>
          </cell>
        </row>
        <row r="1926">
          <cell r="M1926">
            <v>42250</v>
          </cell>
        </row>
        <row r="1927">
          <cell r="M1927">
            <v>1267500</v>
          </cell>
        </row>
        <row r="1928">
          <cell r="M1928">
            <v>1267500</v>
          </cell>
        </row>
        <row r="1929">
          <cell r="M1929">
            <v>2112500</v>
          </cell>
        </row>
        <row r="1930">
          <cell r="M1930">
            <v>1690000</v>
          </cell>
        </row>
        <row r="1931">
          <cell r="M1931">
            <v>170000</v>
          </cell>
        </row>
        <row r="1932">
          <cell r="M1932">
            <v>2225400</v>
          </cell>
        </row>
        <row r="1933">
          <cell r="M1933">
            <v>1267500</v>
          </cell>
        </row>
        <row r="1934">
          <cell r="M1934">
            <v>845000</v>
          </cell>
        </row>
        <row r="1935">
          <cell r="M1935">
            <v>845000</v>
          </cell>
        </row>
        <row r="1936">
          <cell r="M1936">
            <v>2112500</v>
          </cell>
        </row>
        <row r="1937">
          <cell r="M1937">
            <v>2112500</v>
          </cell>
        </row>
        <row r="1938">
          <cell r="M1938">
            <v>1267500</v>
          </cell>
        </row>
        <row r="1939">
          <cell r="M1939">
            <v>1267500</v>
          </cell>
        </row>
        <row r="1940">
          <cell r="M1940">
            <v>845000</v>
          </cell>
        </row>
        <row r="1941">
          <cell r="M1941">
            <v>1267500</v>
          </cell>
        </row>
        <row r="1942">
          <cell r="M1942">
            <v>1267500</v>
          </cell>
        </row>
        <row r="1943">
          <cell r="M1943">
            <v>845000</v>
          </cell>
        </row>
        <row r="1944">
          <cell r="M1944">
            <v>1267500</v>
          </cell>
        </row>
        <row r="1945">
          <cell r="M1945">
            <v>2112500</v>
          </cell>
        </row>
        <row r="1946">
          <cell r="M1946">
            <v>845000</v>
          </cell>
        </row>
        <row r="1947">
          <cell r="M1947">
            <v>845000</v>
          </cell>
        </row>
        <row r="1948">
          <cell r="M1948">
            <v>1267500</v>
          </cell>
        </row>
        <row r="1949">
          <cell r="M1949">
            <v>1690000</v>
          </cell>
        </row>
        <row r="1950">
          <cell r="M1950">
            <v>845000</v>
          </cell>
        </row>
        <row r="1951">
          <cell r="M1951">
            <v>2535000</v>
          </cell>
        </row>
        <row r="1952">
          <cell r="M1952">
            <v>1690000</v>
          </cell>
        </row>
        <row r="1953">
          <cell r="M1953">
            <v>845000</v>
          </cell>
        </row>
        <row r="1954">
          <cell r="M1954">
            <v>1267500</v>
          </cell>
        </row>
        <row r="1955">
          <cell r="M1955">
            <v>845000</v>
          </cell>
        </row>
        <row r="1956">
          <cell r="M1956">
            <v>1267500</v>
          </cell>
        </row>
        <row r="1957">
          <cell r="M1957">
            <v>1267500</v>
          </cell>
        </row>
        <row r="1958">
          <cell r="M1958">
            <v>1267500</v>
          </cell>
        </row>
        <row r="1959">
          <cell r="M1959">
            <v>1267500</v>
          </cell>
        </row>
        <row r="1960">
          <cell r="M1960">
            <v>1267500</v>
          </cell>
        </row>
        <row r="1961">
          <cell r="M1961">
            <v>2112500</v>
          </cell>
        </row>
        <row r="1962">
          <cell r="M1962">
            <v>1267500</v>
          </cell>
        </row>
        <row r="1963">
          <cell r="M1963">
            <v>845000</v>
          </cell>
        </row>
        <row r="1964">
          <cell r="M1964">
            <v>845000</v>
          </cell>
        </row>
        <row r="1965">
          <cell r="M1965">
            <v>1267500</v>
          </cell>
        </row>
        <row r="1966">
          <cell r="M1966">
            <v>1267500</v>
          </cell>
        </row>
        <row r="1967">
          <cell r="M1967">
            <v>845000</v>
          </cell>
        </row>
        <row r="1968">
          <cell r="M1968">
            <v>845000</v>
          </cell>
        </row>
        <row r="1969">
          <cell r="M1969">
            <v>845000</v>
          </cell>
        </row>
        <row r="1970">
          <cell r="M1970">
            <v>845000</v>
          </cell>
        </row>
        <row r="1971">
          <cell r="M1971">
            <v>1267500</v>
          </cell>
        </row>
        <row r="1972">
          <cell r="M1972">
            <v>845000</v>
          </cell>
        </row>
        <row r="1973">
          <cell r="M1973">
            <v>1267500</v>
          </cell>
        </row>
        <row r="1974">
          <cell r="M1974">
            <v>2112500</v>
          </cell>
        </row>
        <row r="1975">
          <cell r="M1975">
            <v>845000</v>
          </cell>
        </row>
        <row r="1976">
          <cell r="M1976">
            <v>845000</v>
          </cell>
        </row>
        <row r="1977">
          <cell r="M1977">
            <v>845000</v>
          </cell>
        </row>
        <row r="1978">
          <cell r="M1978">
            <v>2112500</v>
          </cell>
        </row>
        <row r="1979">
          <cell r="M1979">
            <v>845000</v>
          </cell>
        </row>
        <row r="1980">
          <cell r="M1980">
            <v>1267500</v>
          </cell>
        </row>
        <row r="1981">
          <cell r="M1981">
            <v>1267500</v>
          </cell>
        </row>
        <row r="1982">
          <cell r="M1982">
            <v>1267500</v>
          </cell>
        </row>
        <row r="1983">
          <cell r="M1983">
            <v>845000</v>
          </cell>
        </row>
        <row r="1984">
          <cell r="M1984">
            <v>845000</v>
          </cell>
        </row>
        <row r="1985">
          <cell r="M1985">
            <v>2112500</v>
          </cell>
        </row>
        <row r="1986">
          <cell r="M1986">
            <v>845000</v>
          </cell>
        </row>
        <row r="1987">
          <cell r="M1987">
            <v>1267500</v>
          </cell>
        </row>
        <row r="1988">
          <cell r="M1988">
            <v>845000</v>
          </cell>
        </row>
        <row r="1989">
          <cell r="M1989">
            <v>257640</v>
          </cell>
        </row>
        <row r="1990">
          <cell r="M1990">
            <v>845000</v>
          </cell>
        </row>
        <row r="1991">
          <cell r="M1991">
            <v>845000</v>
          </cell>
        </row>
        <row r="1992">
          <cell r="M1992">
            <v>845000</v>
          </cell>
        </row>
        <row r="1993">
          <cell r="M1993">
            <v>845000</v>
          </cell>
        </row>
        <row r="1994">
          <cell r="M1994">
            <v>1267500</v>
          </cell>
        </row>
        <row r="1995">
          <cell r="M1995">
            <v>2112500</v>
          </cell>
        </row>
        <row r="1996">
          <cell r="M1996">
            <v>2112500</v>
          </cell>
        </row>
        <row r="1997">
          <cell r="M1997">
            <v>2112500</v>
          </cell>
        </row>
        <row r="1998">
          <cell r="M1998">
            <v>2112500</v>
          </cell>
        </row>
        <row r="1999">
          <cell r="M1999">
            <v>1267500</v>
          </cell>
        </row>
        <row r="2000">
          <cell r="M2000">
            <v>1267500</v>
          </cell>
        </row>
        <row r="2001">
          <cell r="M2001">
            <v>2112500</v>
          </cell>
        </row>
        <row r="2002">
          <cell r="M2002">
            <v>1267500</v>
          </cell>
        </row>
        <row r="2003">
          <cell r="M2003">
            <v>1267500</v>
          </cell>
        </row>
        <row r="2004">
          <cell r="M2004">
            <v>2112500</v>
          </cell>
        </row>
        <row r="2005">
          <cell r="M2005">
            <v>1267500</v>
          </cell>
        </row>
        <row r="2006">
          <cell r="M2006">
            <v>845000</v>
          </cell>
        </row>
        <row r="2007">
          <cell r="M2007">
            <v>1690000</v>
          </cell>
        </row>
        <row r="2008">
          <cell r="M2008">
            <v>1690000</v>
          </cell>
        </row>
        <row r="2009">
          <cell r="M2009">
            <v>2112500</v>
          </cell>
        </row>
        <row r="2010">
          <cell r="M2010">
            <v>845000</v>
          </cell>
        </row>
        <row r="2011">
          <cell r="M2011">
            <v>1267500</v>
          </cell>
        </row>
        <row r="2012">
          <cell r="M2012">
            <v>1267500</v>
          </cell>
        </row>
        <row r="2013">
          <cell r="M2013">
            <v>1267500</v>
          </cell>
        </row>
        <row r="2014">
          <cell r="M2014">
            <v>2112500</v>
          </cell>
        </row>
        <row r="2015">
          <cell r="M2015">
            <v>1774400</v>
          </cell>
        </row>
        <row r="2016">
          <cell r="M2016">
            <v>340000</v>
          </cell>
        </row>
        <row r="2017">
          <cell r="M2017">
            <v>2218000</v>
          </cell>
        </row>
        <row r="2018">
          <cell r="M2018">
            <v>1330800</v>
          </cell>
        </row>
        <row r="2019">
          <cell r="M2019">
            <v>887200</v>
          </cell>
        </row>
        <row r="2020">
          <cell r="M2020">
            <v>1330800</v>
          </cell>
        </row>
        <row r="2021">
          <cell r="M2021">
            <v>1330800</v>
          </cell>
        </row>
        <row r="2022">
          <cell r="M2022">
            <v>1330800</v>
          </cell>
        </row>
        <row r="2023">
          <cell r="M2023">
            <v>2218000</v>
          </cell>
        </row>
        <row r="2024">
          <cell r="M2024">
            <v>887200</v>
          </cell>
        </row>
        <row r="2025">
          <cell r="M2025">
            <v>887200</v>
          </cell>
        </row>
        <row r="2026">
          <cell r="M2026">
            <v>1330800</v>
          </cell>
        </row>
        <row r="2027">
          <cell r="M2027">
            <v>2218000</v>
          </cell>
        </row>
        <row r="2028">
          <cell r="M2028">
            <v>887200</v>
          </cell>
        </row>
        <row r="2029">
          <cell r="M2029">
            <v>887200</v>
          </cell>
        </row>
        <row r="2030">
          <cell r="M2030">
            <v>1330800</v>
          </cell>
        </row>
        <row r="2031">
          <cell r="M2031">
            <v>2218000</v>
          </cell>
        </row>
        <row r="2032">
          <cell r="M2032">
            <v>1330800</v>
          </cell>
        </row>
        <row r="2033">
          <cell r="M2033">
            <v>1330800</v>
          </cell>
        </row>
        <row r="2034">
          <cell r="M2034">
            <v>1056250</v>
          </cell>
        </row>
        <row r="2035">
          <cell r="M2035">
            <v>254292</v>
          </cell>
        </row>
        <row r="2036">
          <cell r="M2036">
            <v>2218000</v>
          </cell>
        </row>
        <row r="2037">
          <cell r="M2037">
            <v>1774400</v>
          </cell>
        </row>
        <row r="2038">
          <cell r="M2038">
            <v>2112500</v>
          </cell>
        </row>
        <row r="2039">
          <cell r="M2039">
            <v>1056250</v>
          </cell>
        </row>
        <row r="2040">
          <cell r="M2040">
            <v>254292</v>
          </cell>
        </row>
        <row r="2041">
          <cell r="M2041">
            <v>887200</v>
          </cell>
        </row>
        <row r="2042">
          <cell r="M2042">
            <v>881200</v>
          </cell>
        </row>
        <row r="2043">
          <cell r="M2043">
            <v>881200</v>
          </cell>
        </row>
        <row r="2044">
          <cell r="M2044">
            <v>881200</v>
          </cell>
        </row>
        <row r="2045">
          <cell r="M2045">
            <v>881200</v>
          </cell>
        </row>
        <row r="2046">
          <cell r="M2046">
            <v>2203000</v>
          </cell>
        </row>
        <row r="2047">
          <cell r="M2047">
            <v>1056250</v>
          </cell>
        </row>
        <row r="2048">
          <cell r="M2048">
            <v>170000</v>
          </cell>
        </row>
        <row r="2049">
          <cell r="M2049">
            <v>1056250</v>
          </cell>
        </row>
        <row r="2050">
          <cell r="M2050">
            <v>1762400</v>
          </cell>
        </row>
        <row r="2051">
          <cell r="M2051">
            <v>340000</v>
          </cell>
        </row>
        <row r="2052">
          <cell r="M2052">
            <v>1762400</v>
          </cell>
        </row>
        <row r="2053">
          <cell r="M2053">
            <v>845000</v>
          </cell>
        </row>
        <row r="2054">
          <cell r="M2054">
            <v>170000</v>
          </cell>
        </row>
        <row r="2055">
          <cell r="M2055">
            <v>1321800</v>
          </cell>
        </row>
        <row r="2056">
          <cell r="M2056">
            <v>1321800</v>
          </cell>
        </row>
        <row r="2057">
          <cell r="M2057">
            <v>1321800</v>
          </cell>
        </row>
        <row r="2058">
          <cell r="M2058">
            <v>1321800</v>
          </cell>
        </row>
        <row r="2059">
          <cell r="M2059">
            <v>1321800</v>
          </cell>
        </row>
        <row r="2060">
          <cell r="M2060">
            <v>2643600</v>
          </cell>
        </row>
        <row r="2061">
          <cell r="M2061">
            <v>2203000</v>
          </cell>
        </row>
        <row r="2062">
          <cell r="M2062">
            <v>2203000</v>
          </cell>
        </row>
        <row r="2063">
          <cell r="M2063">
            <v>2112500</v>
          </cell>
        </row>
        <row r="2064">
          <cell r="M2064">
            <v>1762400</v>
          </cell>
        </row>
        <row r="2065">
          <cell r="M2065">
            <v>881200</v>
          </cell>
        </row>
        <row r="2066">
          <cell r="M2066">
            <v>170000</v>
          </cell>
        </row>
        <row r="2067">
          <cell r="M2067">
            <v>881200</v>
          </cell>
        </row>
        <row r="2068">
          <cell r="M2068">
            <v>1321800</v>
          </cell>
        </row>
        <row r="2069">
          <cell r="M2069">
            <v>1321800</v>
          </cell>
        </row>
        <row r="2070">
          <cell r="M2070">
            <v>1321800</v>
          </cell>
        </row>
        <row r="2071">
          <cell r="M2071">
            <v>881200</v>
          </cell>
        </row>
        <row r="2072">
          <cell r="M2072">
            <v>1101500</v>
          </cell>
        </row>
        <row r="2073">
          <cell r="M2073">
            <v>170000</v>
          </cell>
        </row>
        <row r="2074">
          <cell r="M2074">
            <v>1321800</v>
          </cell>
        </row>
        <row r="2075">
          <cell r="M2075">
            <v>1321800</v>
          </cell>
        </row>
        <row r="2076">
          <cell r="M2076">
            <v>297202784</v>
          </cell>
        </row>
        <row r="2077">
          <cell r="M2077">
            <v>829881756</v>
          </cell>
        </row>
        <row r="2078">
          <cell r="M2078">
            <v>170000</v>
          </cell>
        </row>
        <row r="2079">
          <cell r="M2079">
            <v>42550</v>
          </cell>
        </row>
        <row r="2080">
          <cell r="M2080">
            <v>368000</v>
          </cell>
        </row>
        <row r="2081">
          <cell r="M2081">
            <v>1702000</v>
          </cell>
        </row>
        <row r="2082">
          <cell r="M2082">
            <v>510600</v>
          </cell>
        </row>
        <row r="2083">
          <cell r="M2083">
            <v>46000</v>
          </cell>
        </row>
        <row r="2084">
          <cell r="M2084">
            <v>330000</v>
          </cell>
        </row>
        <row r="2085">
          <cell r="M2085">
            <v>638160</v>
          </cell>
        </row>
        <row r="2086">
          <cell r="M2086">
            <v>57500</v>
          </cell>
        </row>
        <row r="2087">
          <cell r="M2087">
            <v>51000</v>
          </cell>
        </row>
        <row r="2088">
          <cell r="M2088">
            <v>638160</v>
          </cell>
        </row>
        <row r="2089">
          <cell r="M2089">
            <v>57500</v>
          </cell>
        </row>
        <row r="2090">
          <cell r="M2090">
            <v>638160</v>
          </cell>
        </row>
        <row r="2091">
          <cell r="M2091">
            <v>57500</v>
          </cell>
        </row>
        <row r="2092">
          <cell r="M2092">
            <v>638160</v>
          </cell>
        </row>
        <row r="2093">
          <cell r="M2093">
            <v>57500</v>
          </cell>
        </row>
        <row r="2094">
          <cell r="M2094">
            <v>510600</v>
          </cell>
        </row>
        <row r="2095">
          <cell r="M2095">
            <v>57500</v>
          </cell>
        </row>
        <row r="2096">
          <cell r="M2096">
            <v>510600</v>
          </cell>
        </row>
        <row r="2097">
          <cell r="M2097">
            <v>57500</v>
          </cell>
        </row>
        <row r="2098">
          <cell r="M2098">
            <v>440000</v>
          </cell>
        </row>
        <row r="2099">
          <cell r="M2099">
            <v>281820</v>
          </cell>
        </row>
        <row r="2100">
          <cell r="M2100">
            <v>638160</v>
          </cell>
        </row>
        <row r="2101">
          <cell r="M2101">
            <v>57500</v>
          </cell>
        </row>
        <row r="2102">
          <cell r="M2102">
            <v>638160</v>
          </cell>
        </row>
        <row r="2103">
          <cell r="M2103">
            <v>57500</v>
          </cell>
        </row>
        <row r="2104">
          <cell r="M2104">
            <v>638160</v>
          </cell>
        </row>
        <row r="2105">
          <cell r="M2105">
            <v>57500</v>
          </cell>
        </row>
        <row r="2106">
          <cell r="M2106">
            <v>57500</v>
          </cell>
        </row>
        <row r="2107">
          <cell r="M2107">
            <v>510600</v>
          </cell>
        </row>
        <row r="2108">
          <cell r="M2108">
            <v>510600</v>
          </cell>
        </row>
        <row r="2109">
          <cell r="M2109">
            <v>46000</v>
          </cell>
        </row>
        <row r="2110">
          <cell r="M2110">
            <v>510600</v>
          </cell>
        </row>
        <row r="2111">
          <cell r="M2111">
            <v>57500</v>
          </cell>
        </row>
        <row r="2112">
          <cell r="M2112">
            <v>510600</v>
          </cell>
        </row>
        <row r="2113">
          <cell r="M2113">
            <v>638160</v>
          </cell>
        </row>
        <row r="2114">
          <cell r="M2114">
            <v>57500</v>
          </cell>
        </row>
        <row r="2115">
          <cell r="M2115">
            <v>638160</v>
          </cell>
        </row>
        <row r="2116">
          <cell r="M2116">
            <v>638160</v>
          </cell>
        </row>
        <row r="2117">
          <cell r="M2117">
            <v>57500</v>
          </cell>
        </row>
        <row r="2118">
          <cell r="M2118">
            <v>638160</v>
          </cell>
        </row>
        <row r="2119">
          <cell r="M2119">
            <v>425440</v>
          </cell>
        </row>
        <row r="2120">
          <cell r="M2120">
            <v>510600</v>
          </cell>
        </row>
        <row r="2121">
          <cell r="M2121">
            <v>440000</v>
          </cell>
        </row>
        <row r="2122">
          <cell r="M2122">
            <v>2553000</v>
          </cell>
        </row>
        <row r="2123">
          <cell r="M2123">
            <v>1489250</v>
          </cell>
        </row>
        <row r="2124">
          <cell r="M2124">
            <v>330000</v>
          </cell>
        </row>
        <row r="2125">
          <cell r="M2125">
            <v>638160</v>
          </cell>
        </row>
        <row r="2126">
          <cell r="M2126">
            <v>57500</v>
          </cell>
        </row>
        <row r="2127">
          <cell r="M2127">
            <v>638160</v>
          </cell>
        </row>
        <row r="2128">
          <cell r="M2128">
            <v>57500</v>
          </cell>
        </row>
        <row r="2129">
          <cell r="M2129">
            <v>638160</v>
          </cell>
        </row>
        <row r="2130">
          <cell r="M2130">
            <v>57500</v>
          </cell>
        </row>
        <row r="2131">
          <cell r="M2131">
            <v>638160</v>
          </cell>
        </row>
        <row r="2132">
          <cell r="M2132">
            <v>57500</v>
          </cell>
        </row>
        <row r="2133">
          <cell r="M2133">
            <v>510600</v>
          </cell>
        </row>
        <row r="2134">
          <cell r="M2134">
            <v>510600</v>
          </cell>
        </row>
        <row r="2135">
          <cell r="M2135">
            <v>460000</v>
          </cell>
        </row>
        <row r="2136">
          <cell r="M2136">
            <v>26590</v>
          </cell>
        </row>
        <row r="2137">
          <cell r="M2137">
            <v>440000</v>
          </cell>
        </row>
        <row r="2138">
          <cell r="M2138">
            <v>1702000</v>
          </cell>
        </row>
        <row r="2139">
          <cell r="M2139">
            <v>330000</v>
          </cell>
        </row>
        <row r="2140">
          <cell r="M2140">
            <v>345000</v>
          </cell>
        </row>
        <row r="2141">
          <cell r="M2141">
            <v>85100</v>
          </cell>
        </row>
        <row r="2142">
          <cell r="M2142">
            <v>638160</v>
          </cell>
        </row>
        <row r="2143">
          <cell r="M2143">
            <v>57500</v>
          </cell>
        </row>
        <row r="2144">
          <cell r="M2144">
            <v>638160</v>
          </cell>
        </row>
        <row r="2145">
          <cell r="M2145">
            <v>57500</v>
          </cell>
        </row>
        <row r="2146">
          <cell r="M2146">
            <v>638160</v>
          </cell>
        </row>
        <row r="2147">
          <cell r="M2147">
            <v>57500</v>
          </cell>
        </row>
        <row r="2148">
          <cell r="M2148">
            <v>638160</v>
          </cell>
        </row>
        <row r="2149">
          <cell r="M2149">
            <v>57500</v>
          </cell>
        </row>
        <row r="2150">
          <cell r="M2150">
            <v>425440</v>
          </cell>
        </row>
        <row r="2151">
          <cell r="M2151">
            <v>23000</v>
          </cell>
        </row>
        <row r="2152">
          <cell r="M2152">
            <v>1489250</v>
          </cell>
        </row>
        <row r="2153">
          <cell r="M2153">
            <v>510600</v>
          </cell>
        </row>
        <row r="2154">
          <cell r="M2154">
            <v>46000</v>
          </cell>
        </row>
        <row r="2155">
          <cell r="M2155">
            <v>330000</v>
          </cell>
        </row>
        <row r="2156">
          <cell r="M2156">
            <v>440000</v>
          </cell>
        </row>
        <row r="2157">
          <cell r="M2157">
            <v>638160</v>
          </cell>
        </row>
        <row r="2158">
          <cell r="M2158">
            <v>57500</v>
          </cell>
        </row>
        <row r="2159">
          <cell r="M2159">
            <v>638160</v>
          </cell>
        </row>
        <row r="2160">
          <cell r="M2160">
            <v>51000</v>
          </cell>
        </row>
        <row r="2161">
          <cell r="M2161">
            <v>638160</v>
          </cell>
        </row>
        <row r="2162">
          <cell r="M2162">
            <v>638160</v>
          </cell>
        </row>
        <row r="2163">
          <cell r="M2163">
            <v>57500</v>
          </cell>
        </row>
        <row r="2164">
          <cell r="M2164">
            <v>638160</v>
          </cell>
        </row>
        <row r="2165">
          <cell r="M2165">
            <v>57500</v>
          </cell>
        </row>
        <row r="2166">
          <cell r="M2166">
            <v>638160</v>
          </cell>
        </row>
        <row r="2167">
          <cell r="M2167">
            <v>57500</v>
          </cell>
        </row>
        <row r="2168">
          <cell r="M2168">
            <v>638160</v>
          </cell>
        </row>
        <row r="2169">
          <cell r="M2169">
            <v>57500</v>
          </cell>
        </row>
        <row r="2170">
          <cell r="M2170">
            <v>345000</v>
          </cell>
        </row>
        <row r="2171">
          <cell r="M2171">
            <v>510600</v>
          </cell>
        </row>
        <row r="2172">
          <cell r="M2172">
            <v>46000</v>
          </cell>
        </row>
        <row r="2173">
          <cell r="M2173">
            <v>330000</v>
          </cell>
        </row>
        <row r="2174">
          <cell r="M2174">
            <v>41000</v>
          </cell>
        </row>
        <row r="2175">
          <cell r="M2175">
            <v>1489250</v>
          </cell>
        </row>
        <row r="2176">
          <cell r="M2176">
            <v>57500</v>
          </cell>
        </row>
        <row r="2177">
          <cell r="M2177">
            <v>68000</v>
          </cell>
        </row>
        <row r="2178">
          <cell r="M2178">
            <v>440000</v>
          </cell>
        </row>
        <row r="2179">
          <cell r="M2179">
            <v>638160</v>
          </cell>
        </row>
        <row r="2180">
          <cell r="M2180">
            <v>57500</v>
          </cell>
        </row>
        <row r="2181">
          <cell r="M2181">
            <v>255300</v>
          </cell>
        </row>
        <row r="2182">
          <cell r="M2182">
            <v>690000</v>
          </cell>
        </row>
        <row r="2183">
          <cell r="M2183">
            <v>27500</v>
          </cell>
        </row>
        <row r="2184">
          <cell r="M2184">
            <v>510600</v>
          </cell>
        </row>
        <row r="2185">
          <cell r="M2185">
            <v>510600</v>
          </cell>
        </row>
        <row r="2186">
          <cell r="M2186">
            <v>330000</v>
          </cell>
        </row>
        <row r="2187">
          <cell r="M2187">
            <v>425440</v>
          </cell>
        </row>
        <row r="2188">
          <cell r="M2188">
            <v>425500</v>
          </cell>
        </row>
        <row r="2189">
          <cell r="M2189">
            <v>460000</v>
          </cell>
        </row>
        <row r="2190">
          <cell r="M2190">
            <v>1276500</v>
          </cell>
        </row>
        <row r="2191">
          <cell r="M2191">
            <v>638160</v>
          </cell>
        </row>
        <row r="2192">
          <cell r="M2192">
            <v>57500</v>
          </cell>
        </row>
        <row r="2193">
          <cell r="M2193">
            <v>638160</v>
          </cell>
        </row>
        <row r="2194">
          <cell r="M2194">
            <v>57500</v>
          </cell>
        </row>
        <row r="2195">
          <cell r="M2195">
            <v>638160</v>
          </cell>
        </row>
        <row r="2196">
          <cell r="M2196">
            <v>57500</v>
          </cell>
        </row>
        <row r="2197">
          <cell r="M2197">
            <v>510600</v>
          </cell>
        </row>
        <row r="2198">
          <cell r="M2198">
            <v>57500</v>
          </cell>
        </row>
        <row r="2199">
          <cell r="M2199">
            <v>638160</v>
          </cell>
        </row>
        <row r="2200">
          <cell r="M2200">
            <v>57500</v>
          </cell>
        </row>
        <row r="2201">
          <cell r="M2201">
            <v>638160</v>
          </cell>
        </row>
        <row r="2202">
          <cell r="M2202">
            <v>57500</v>
          </cell>
        </row>
        <row r="2203">
          <cell r="M2203">
            <v>510600</v>
          </cell>
        </row>
        <row r="2204">
          <cell r="M2204">
            <v>1489250</v>
          </cell>
        </row>
        <row r="2205">
          <cell r="M2205">
            <v>115000</v>
          </cell>
        </row>
        <row r="2206">
          <cell r="M2206">
            <v>230000</v>
          </cell>
        </row>
        <row r="2207">
          <cell r="M2207">
            <v>440000</v>
          </cell>
        </row>
        <row r="2208">
          <cell r="M2208">
            <v>281820</v>
          </cell>
        </row>
        <row r="2209">
          <cell r="M2209">
            <v>510600</v>
          </cell>
        </row>
        <row r="2210">
          <cell r="M2210">
            <v>299000</v>
          </cell>
        </row>
        <row r="2211">
          <cell r="M2211">
            <v>425440</v>
          </cell>
        </row>
        <row r="2212">
          <cell r="M2212">
            <v>23000</v>
          </cell>
        </row>
        <row r="2213">
          <cell r="M2213">
            <v>638160</v>
          </cell>
        </row>
        <row r="2214">
          <cell r="M2214">
            <v>57500</v>
          </cell>
        </row>
        <row r="2215">
          <cell r="M2215">
            <v>638160</v>
          </cell>
        </row>
        <row r="2216">
          <cell r="M2216">
            <v>51000</v>
          </cell>
        </row>
        <row r="2217">
          <cell r="M2217">
            <v>57500</v>
          </cell>
        </row>
        <row r="2218">
          <cell r="M2218">
            <v>510600</v>
          </cell>
        </row>
        <row r="2219">
          <cell r="M2219">
            <v>330000</v>
          </cell>
        </row>
        <row r="2220">
          <cell r="M2220">
            <v>281820</v>
          </cell>
        </row>
        <row r="2221">
          <cell r="M2221">
            <v>440000</v>
          </cell>
        </row>
        <row r="2222">
          <cell r="M2222">
            <v>510600</v>
          </cell>
        </row>
        <row r="2223">
          <cell r="M2223">
            <v>46000</v>
          </cell>
        </row>
        <row r="2224">
          <cell r="M2224">
            <v>510600</v>
          </cell>
        </row>
        <row r="2225">
          <cell r="M2225">
            <v>57500</v>
          </cell>
        </row>
        <row r="2226">
          <cell r="M2226">
            <v>638160</v>
          </cell>
        </row>
        <row r="2227">
          <cell r="M2227">
            <v>57500</v>
          </cell>
        </row>
        <row r="2228">
          <cell r="M2228">
            <v>638160</v>
          </cell>
        </row>
        <row r="2229">
          <cell r="M2229">
            <v>57500</v>
          </cell>
        </row>
        <row r="2230">
          <cell r="M2230">
            <v>638160</v>
          </cell>
        </row>
        <row r="2231">
          <cell r="M2231">
            <v>57500</v>
          </cell>
        </row>
        <row r="2232">
          <cell r="M2232">
            <v>638160</v>
          </cell>
        </row>
        <row r="2233">
          <cell r="M2233">
            <v>57500</v>
          </cell>
        </row>
        <row r="2234">
          <cell r="M2234">
            <v>638160</v>
          </cell>
        </row>
        <row r="2235">
          <cell r="M2235">
            <v>57500</v>
          </cell>
        </row>
        <row r="2236">
          <cell r="M2236">
            <v>330000</v>
          </cell>
        </row>
        <row r="2237">
          <cell r="M2237">
            <v>638160</v>
          </cell>
        </row>
        <row r="2238">
          <cell r="M2238">
            <v>57500</v>
          </cell>
        </row>
        <row r="2239">
          <cell r="M2239">
            <v>638160</v>
          </cell>
        </row>
        <row r="2240">
          <cell r="M2240">
            <v>57500</v>
          </cell>
        </row>
        <row r="2241">
          <cell r="M2241">
            <v>510600</v>
          </cell>
        </row>
        <row r="2242">
          <cell r="M2242">
            <v>57500</v>
          </cell>
        </row>
        <row r="2243">
          <cell r="M2243">
            <v>0</v>
          </cell>
        </row>
        <row r="2244">
          <cell r="M2244">
            <v>170200</v>
          </cell>
        </row>
        <row r="2245">
          <cell r="M2245">
            <v>460000</v>
          </cell>
        </row>
        <row r="2246">
          <cell r="M2246">
            <v>26590</v>
          </cell>
        </row>
        <row r="2247">
          <cell r="M2247">
            <v>340000</v>
          </cell>
        </row>
        <row r="2248">
          <cell r="M2248">
            <v>187176</v>
          </cell>
        </row>
        <row r="2249">
          <cell r="M2249">
            <v>440000</v>
          </cell>
        </row>
        <row r="2250">
          <cell r="M2250">
            <v>638160</v>
          </cell>
        </row>
        <row r="2251">
          <cell r="M2251">
            <v>57500</v>
          </cell>
        </row>
        <row r="2252">
          <cell r="M2252">
            <v>638160</v>
          </cell>
        </row>
        <row r="2253">
          <cell r="M2253">
            <v>57500</v>
          </cell>
        </row>
        <row r="2254">
          <cell r="M2254">
            <v>425440</v>
          </cell>
        </row>
        <row r="2255">
          <cell r="M2255">
            <v>1276500</v>
          </cell>
        </row>
        <row r="2256">
          <cell r="M2256">
            <v>638160</v>
          </cell>
        </row>
        <row r="2257">
          <cell r="M2257">
            <v>57500</v>
          </cell>
        </row>
        <row r="2258">
          <cell r="M2258">
            <v>638160</v>
          </cell>
        </row>
        <row r="2259">
          <cell r="M2259">
            <v>57500</v>
          </cell>
        </row>
        <row r="2260">
          <cell r="M2260">
            <v>638160</v>
          </cell>
        </row>
        <row r="2261">
          <cell r="M2261">
            <v>510600</v>
          </cell>
        </row>
        <row r="2262">
          <cell r="M2262">
            <v>1276500</v>
          </cell>
        </row>
        <row r="2263">
          <cell r="M2263">
            <v>510600</v>
          </cell>
        </row>
        <row r="2264">
          <cell r="M2264">
            <v>1276500</v>
          </cell>
        </row>
        <row r="2265">
          <cell r="M2265">
            <v>1276500</v>
          </cell>
        </row>
        <row r="2266">
          <cell r="M2266">
            <v>330000</v>
          </cell>
        </row>
        <row r="2267">
          <cell r="M2267">
            <v>51000</v>
          </cell>
        </row>
        <row r="2268">
          <cell r="M2268">
            <v>638160</v>
          </cell>
        </row>
        <row r="2269">
          <cell r="M2269">
            <v>57500</v>
          </cell>
        </row>
        <row r="2270">
          <cell r="M2270">
            <v>638160</v>
          </cell>
        </row>
        <row r="2271">
          <cell r="M2271">
            <v>57500</v>
          </cell>
        </row>
        <row r="2272">
          <cell r="M2272">
            <v>510600</v>
          </cell>
        </row>
        <row r="2273">
          <cell r="M2273">
            <v>57500</v>
          </cell>
        </row>
        <row r="2274">
          <cell r="M2274">
            <v>638160</v>
          </cell>
        </row>
        <row r="2275">
          <cell r="M2275">
            <v>57500</v>
          </cell>
        </row>
        <row r="2276">
          <cell r="M2276">
            <v>1276500</v>
          </cell>
        </row>
        <row r="2277">
          <cell r="M2277">
            <v>440000</v>
          </cell>
        </row>
        <row r="2278">
          <cell r="M2278">
            <v>0</v>
          </cell>
        </row>
        <row r="2279">
          <cell r="M2279">
            <v>0</v>
          </cell>
        </row>
        <row r="2280">
          <cell r="M2280">
            <v>0</v>
          </cell>
        </row>
        <row r="2281">
          <cell r="M2281">
            <v>0</v>
          </cell>
        </row>
        <row r="2282">
          <cell r="M2282">
            <v>0</v>
          </cell>
        </row>
        <row r="2283">
          <cell r="M2283">
            <v>0</v>
          </cell>
        </row>
        <row r="2284">
          <cell r="M2284">
            <v>0</v>
          </cell>
        </row>
        <row r="2285">
          <cell r="M2285">
            <v>1276500</v>
          </cell>
        </row>
        <row r="2286">
          <cell r="M2286">
            <v>1276500</v>
          </cell>
        </row>
        <row r="2287">
          <cell r="M2287">
            <v>0</v>
          </cell>
        </row>
        <row r="2288">
          <cell r="M2288">
            <v>510600</v>
          </cell>
        </row>
        <row r="2289">
          <cell r="M2289">
            <v>510600</v>
          </cell>
        </row>
        <row r="2290">
          <cell r="M2290">
            <v>1276500</v>
          </cell>
        </row>
        <row r="2291">
          <cell r="M2291">
            <v>1276500</v>
          </cell>
        </row>
        <row r="2292">
          <cell r="M2292">
            <v>425440</v>
          </cell>
        </row>
        <row r="2293">
          <cell r="M2293">
            <v>23000</v>
          </cell>
        </row>
        <row r="2294">
          <cell r="M2294">
            <v>638160</v>
          </cell>
        </row>
        <row r="2295">
          <cell r="M2295">
            <v>57500</v>
          </cell>
        </row>
        <row r="2296">
          <cell r="M2296">
            <v>510600</v>
          </cell>
        </row>
        <row r="2297">
          <cell r="M2297">
            <v>330000</v>
          </cell>
        </row>
        <row r="2298">
          <cell r="M2298">
            <v>638160</v>
          </cell>
        </row>
        <row r="2299">
          <cell r="M2299">
            <v>57500</v>
          </cell>
        </row>
        <row r="2300">
          <cell r="M2300">
            <v>510600</v>
          </cell>
        </row>
        <row r="2301">
          <cell r="M2301">
            <v>57500</v>
          </cell>
        </row>
        <row r="2302">
          <cell r="M2302">
            <v>638160</v>
          </cell>
        </row>
        <row r="2303">
          <cell r="M2303">
            <v>57500</v>
          </cell>
        </row>
        <row r="2304">
          <cell r="M2304">
            <v>638160</v>
          </cell>
        </row>
        <row r="2305">
          <cell r="M2305">
            <v>510600</v>
          </cell>
        </row>
        <row r="2306">
          <cell r="M2306">
            <v>57500</v>
          </cell>
        </row>
        <row r="2307">
          <cell r="M2307">
            <v>638160</v>
          </cell>
        </row>
        <row r="2308">
          <cell r="M2308">
            <v>1063750</v>
          </cell>
        </row>
        <row r="2309">
          <cell r="M2309">
            <v>1276500</v>
          </cell>
        </row>
        <row r="2310">
          <cell r="M2310">
            <v>851000</v>
          </cell>
        </row>
        <row r="2311">
          <cell r="M2311">
            <v>1150000</v>
          </cell>
        </row>
        <row r="2312">
          <cell r="M2312">
            <v>510600</v>
          </cell>
        </row>
        <row r="2313">
          <cell r="M2313">
            <v>57500</v>
          </cell>
        </row>
        <row r="2314">
          <cell r="M2314">
            <v>1276500</v>
          </cell>
        </row>
        <row r="2315">
          <cell r="M2315">
            <v>0</v>
          </cell>
        </row>
        <row r="2316">
          <cell r="M2316">
            <v>1150000</v>
          </cell>
        </row>
        <row r="2317">
          <cell r="M2317">
            <v>98832736</v>
          </cell>
        </row>
        <row r="2318">
          <cell r="M2318">
            <v>1063750</v>
          </cell>
        </row>
        <row r="2319">
          <cell r="M2319">
            <v>1276500</v>
          </cell>
        </row>
        <row r="2320">
          <cell r="M2320">
            <v>851000</v>
          </cell>
        </row>
        <row r="2321">
          <cell r="M2321">
            <v>1276500</v>
          </cell>
        </row>
        <row r="2322">
          <cell r="M2322">
            <v>851000</v>
          </cell>
        </row>
        <row r="2323">
          <cell r="M2323">
            <v>1276500</v>
          </cell>
        </row>
        <row r="2324">
          <cell r="M2324">
            <v>1063750</v>
          </cell>
        </row>
        <row r="2325">
          <cell r="M2325">
            <v>0</v>
          </cell>
        </row>
        <row r="2326">
          <cell r="M2326">
            <v>638160</v>
          </cell>
        </row>
        <row r="2327">
          <cell r="M2327">
            <v>58000</v>
          </cell>
        </row>
        <row r="2328">
          <cell r="M2328">
            <v>102000</v>
          </cell>
        </row>
        <row r="2329">
          <cell r="M2329">
            <v>0</v>
          </cell>
        </row>
        <row r="2330">
          <cell r="M2330">
            <v>638160</v>
          </cell>
        </row>
        <row r="2331">
          <cell r="M2331">
            <v>57500</v>
          </cell>
        </row>
        <row r="2332">
          <cell r="M2332">
            <v>510600</v>
          </cell>
        </row>
        <row r="2333">
          <cell r="M2333">
            <v>638160</v>
          </cell>
        </row>
        <row r="2334">
          <cell r="M2334">
            <v>57500</v>
          </cell>
        </row>
        <row r="2335">
          <cell r="M2335">
            <v>638160</v>
          </cell>
        </row>
        <row r="2336">
          <cell r="M2336">
            <v>58000</v>
          </cell>
        </row>
        <row r="2337">
          <cell r="M2337">
            <v>638160</v>
          </cell>
        </row>
        <row r="2338">
          <cell r="M2338">
            <v>58000</v>
          </cell>
        </row>
        <row r="2339">
          <cell r="M2339">
            <v>510600</v>
          </cell>
        </row>
        <row r="2340">
          <cell r="M2340">
            <v>57500</v>
          </cell>
        </row>
        <row r="2341">
          <cell r="M2341">
            <v>510600</v>
          </cell>
        </row>
        <row r="2342">
          <cell r="M2342">
            <v>1276500</v>
          </cell>
        </row>
        <row r="2343">
          <cell r="M2343">
            <v>1276500</v>
          </cell>
        </row>
        <row r="2344">
          <cell r="M2344">
            <v>1276500</v>
          </cell>
        </row>
        <row r="2345">
          <cell r="M2345">
            <v>1276500</v>
          </cell>
        </row>
        <row r="2346">
          <cell r="M2346">
            <v>1276500</v>
          </cell>
        </row>
        <row r="2347">
          <cell r="M2347">
            <v>1276500</v>
          </cell>
        </row>
        <row r="2348">
          <cell r="M2348">
            <v>550000</v>
          </cell>
        </row>
        <row r="2349">
          <cell r="M2349">
            <v>281820</v>
          </cell>
        </row>
        <row r="2350">
          <cell r="M2350">
            <v>425440</v>
          </cell>
        </row>
        <row r="2351">
          <cell r="M2351">
            <v>23000</v>
          </cell>
        </row>
        <row r="2352">
          <cell r="M2352">
            <v>440000</v>
          </cell>
        </row>
        <row r="2353">
          <cell r="M2353">
            <v>281820</v>
          </cell>
        </row>
        <row r="2354">
          <cell r="M2354">
            <v>1276500</v>
          </cell>
        </row>
        <row r="2355">
          <cell r="M2355">
            <v>510600</v>
          </cell>
        </row>
        <row r="2356">
          <cell r="M2356">
            <v>638160</v>
          </cell>
        </row>
        <row r="2357">
          <cell r="M2357">
            <v>57500</v>
          </cell>
        </row>
        <row r="2358">
          <cell r="M2358">
            <v>1276500</v>
          </cell>
        </row>
        <row r="2359">
          <cell r="M2359">
            <v>1276500</v>
          </cell>
        </row>
        <row r="2360">
          <cell r="M2360">
            <v>1276500</v>
          </cell>
        </row>
        <row r="2361">
          <cell r="M2361">
            <v>510600</v>
          </cell>
        </row>
        <row r="2362">
          <cell r="M2362">
            <v>85100</v>
          </cell>
        </row>
        <row r="2363">
          <cell r="M2363">
            <v>53180</v>
          </cell>
        </row>
        <row r="2364">
          <cell r="M2364">
            <v>4255000</v>
          </cell>
        </row>
        <row r="2365">
          <cell r="M2365">
            <v>1160000</v>
          </cell>
        </row>
        <row r="2366">
          <cell r="M2366">
            <v>330000</v>
          </cell>
        </row>
        <row r="2367">
          <cell r="M2367">
            <v>440000</v>
          </cell>
        </row>
        <row r="2368">
          <cell r="M2368">
            <v>638160</v>
          </cell>
        </row>
        <row r="2369">
          <cell r="M2369">
            <v>51000</v>
          </cell>
        </row>
        <row r="2370">
          <cell r="M2370">
            <v>58000</v>
          </cell>
        </row>
        <row r="2371">
          <cell r="M2371">
            <v>510600</v>
          </cell>
        </row>
        <row r="2372">
          <cell r="M2372">
            <v>1276500</v>
          </cell>
        </row>
        <row r="2373">
          <cell r="M2373">
            <v>1276500</v>
          </cell>
        </row>
        <row r="2374">
          <cell r="M2374">
            <v>1276500</v>
          </cell>
        </row>
        <row r="2375">
          <cell r="M2375">
            <v>1276500</v>
          </cell>
        </row>
        <row r="2376">
          <cell r="M2376">
            <v>464000</v>
          </cell>
        </row>
        <row r="2377">
          <cell r="M2377">
            <v>510600</v>
          </cell>
        </row>
        <row r="2378">
          <cell r="M2378">
            <v>58000</v>
          </cell>
        </row>
        <row r="2379">
          <cell r="M2379">
            <v>638160</v>
          </cell>
        </row>
        <row r="2380">
          <cell r="M2380">
            <v>58000</v>
          </cell>
        </row>
        <row r="2381">
          <cell r="M2381">
            <v>638160</v>
          </cell>
        </row>
        <row r="2382">
          <cell r="M2382">
            <v>58000</v>
          </cell>
        </row>
        <row r="2383">
          <cell r="M2383">
            <v>2553000</v>
          </cell>
        </row>
        <row r="2384">
          <cell r="M2384">
            <v>696000</v>
          </cell>
        </row>
        <row r="2385">
          <cell r="M2385">
            <v>425440</v>
          </cell>
        </row>
        <row r="2386">
          <cell r="M2386">
            <v>638160</v>
          </cell>
        </row>
        <row r="2387">
          <cell r="M2387">
            <v>116000</v>
          </cell>
        </row>
        <row r="2388">
          <cell r="M2388">
            <v>85100</v>
          </cell>
        </row>
        <row r="2389">
          <cell r="M2389">
            <v>26590</v>
          </cell>
        </row>
        <row r="2390">
          <cell r="M2390">
            <v>638160</v>
          </cell>
        </row>
        <row r="2391">
          <cell r="M2391">
            <v>58000</v>
          </cell>
        </row>
        <row r="2392">
          <cell r="M2392">
            <v>638160</v>
          </cell>
        </row>
        <row r="2393">
          <cell r="M2393">
            <v>58000</v>
          </cell>
        </row>
        <row r="2394">
          <cell r="M2394">
            <v>510600</v>
          </cell>
        </row>
        <row r="2395">
          <cell r="M2395">
            <v>58000</v>
          </cell>
        </row>
        <row r="2396">
          <cell r="M2396">
            <v>638160</v>
          </cell>
        </row>
        <row r="2397">
          <cell r="M2397">
            <v>58000</v>
          </cell>
        </row>
        <row r="2398">
          <cell r="M2398">
            <v>1276500</v>
          </cell>
        </row>
        <row r="2399">
          <cell r="M2399">
            <v>1276500</v>
          </cell>
        </row>
        <row r="2400">
          <cell r="M2400">
            <v>1276500</v>
          </cell>
        </row>
        <row r="2401">
          <cell r="M2401">
            <v>1276500</v>
          </cell>
        </row>
        <row r="2402">
          <cell r="M2402">
            <v>1276500</v>
          </cell>
        </row>
        <row r="2403">
          <cell r="M2403">
            <v>510600</v>
          </cell>
        </row>
        <row r="2404">
          <cell r="M2404">
            <v>85100</v>
          </cell>
        </row>
        <row r="2405">
          <cell r="M2405">
            <v>51000</v>
          </cell>
        </row>
        <row r="2406">
          <cell r="M2406">
            <v>510600</v>
          </cell>
        </row>
        <row r="2407">
          <cell r="M2407">
            <v>638160</v>
          </cell>
        </row>
        <row r="2408">
          <cell r="M2408">
            <v>58000</v>
          </cell>
        </row>
        <row r="2409">
          <cell r="M2409">
            <v>330000</v>
          </cell>
        </row>
        <row r="2410">
          <cell r="M2410">
            <v>440000</v>
          </cell>
        </row>
        <row r="2411">
          <cell r="M2411">
            <v>510600</v>
          </cell>
        </row>
        <row r="2412">
          <cell r="M2412">
            <v>58000</v>
          </cell>
        </row>
        <row r="2413">
          <cell r="M2413">
            <v>53180</v>
          </cell>
        </row>
        <row r="2414">
          <cell r="M2414">
            <v>116000</v>
          </cell>
        </row>
        <row r="2415">
          <cell r="M2415">
            <v>53180</v>
          </cell>
        </row>
        <row r="2416">
          <cell r="M2416">
            <v>116000</v>
          </cell>
        </row>
        <row r="2417">
          <cell r="M2417">
            <v>42550</v>
          </cell>
        </row>
        <row r="2418">
          <cell r="M2418">
            <v>371200</v>
          </cell>
        </row>
        <row r="2419">
          <cell r="M2419">
            <v>638160</v>
          </cell>
        </row>
        <row r="2420">
          <cell r="M2420">
            <v>58000</v>
          </cell>
        </row>
        <row r="2421">
          <cell r="M2421">
            <v>638160</v>
          </cell>
        </row>
        <row r="2422">
          <cell r="M2422">
            <v>58000</v>
          </cell>
        </row>
        <row r="2423">
          <cell r="M2423">
            <v>510600</v>
          </cell>
        </row>
        <row r="2424">
          <cell r="M2424">
            <v>638160</v>
          </cell>
        </row>
        <row r="2425">
          <cell r="M2425">
            <v>58000</v>
          </cell>
        </row>
        <row r="2426">
          <cell r="M2426">
            <v>638160</v>
          </cell>
        </row>
        <row r="2427">
          <cell r="M2427">
            <v>58000</v>
          </cell>
        </row>
        <row r="2428">
          <cell r="M2428">
            <v>1276500</v>
          </cell>
        </row>
        <row r="2429">
          <cell r="M2429">
            <v>1276500</v>
          </cell>
        </row>
        <row r="2430">
          <cell r="M2430">
            <v>1276500</v>
          </cell>
        </row>
        <row r="2431">
          <cell r="M2431">
            <v>1276500</v>
          </cell>
        </row>
        <row r="2432">
          <cell r="M2432">
            <v>510600</v>
          </cell>
        </row>
        <row r="2433">
          <cell r="M2433">
            <v>440000</v>
          </cell>
        </row>
        <row r="2434">
          <cell r="M2434">
            <v>425440</v>
          </cell>
        </row>
        <row r="2435">
          <cell r="M2435">
            <v>23200</v>
          </cell>
        </row>
        <row r="2436">
          <cell r="M2436">
            <v>638160</v>
          </cell>
        </row>
        <row r="2437">
          <cell r="M2437">
            <v>58000</v>
          </cell>
        </row>
        <row r="2438">
          <cell r="M2438">
            <v>51000</v>
          </cell>
        </row>
        <row r="2439">
          <cell r="M2439">
            <v>1276500</v>
          </cell>
        </row>
        <row r="2440">
          <cell r="M2440">
            <v>510600</v>
          </cell>
        </row>
        <row r="2441">
          <cell r="M2441">
            <v>510600</v>
          </cell>
        </row>
        <row r="2442">
          <cell r="M2442">
            <v>58000</v>
          </cell>
        </row>
        <row r="2443">
          <cell r="M2443">
            <v>638160</v>
          </cell>
        </row>
        <row r="2444">
          <cell r="M2444">
            <v>58000</v>
          </cell>
        </row>
        <row r="2445">
          <cell r="M2445">
            <v>638160</v>
          </cell>
        </row>
        <row r="2446">
          <cell r="M2446">
            <v>58000</v>
          </cell>
        </row>
        <row r="2447">
          <cell r="M2447">
            <v>58000</v>
          </cell>
        </row>
        <row r="2448">
          <cell r="M2448">
            <v>330000</v>
          </cell>
        </row>
        <row r="2449">
          <cell r="M2449">
            <v>41000</v>
          </cell>
        </row>
        <row r="2450">
          <cell r="M2450">
            <v>232000</v>
          </cell>
        </row>
        <row r="2451">
          <cell r="M2451">
            <v>510600</v>
          </cell>
        </row>
        <row r="2452">
          <cell r="M2452">
            <v>53180</v>
          </cell>
        </row>
        <row r="2453">
          <cell r="M2453">
            <v>116000</v>
          </cell>
        </row>
        <row r="2454">
          <cell r="M2454">
            <v>1276500</v>
          </cell>
        </row>
        <row r="2455">
          <cell r="M2455">
            <v>638160</v>
          </cell>
        </row>
        <row r="2456">
          <cell r="M2456">
            <v>58000</v>
          </cell>
        </row>
        <row r="2457">
          <cell r="M2457">
            <v>440000</v>
          </cell>
        </row>
        <row r="2458">
          <cell r="M2458">
            <v>281820</v>
          </cell>
        </row>
        <row r="2459">
          <cell r="M2459">
            <v>510600</v>
          </cell>
        </row>
        <row r="2460">
          <cell r="M2460">
            <v>58000</v>
          </cell>
        </row>
        <row r="2461">
          <cell r="M2461">
            <v>220000</v>
          </cell>
        </row>
        <row r="2462">
          <cell r="M2462">
            <v>1276500</v>
          </cell>
        </row>
        <row r="2463">
          <cell r="M2463">
            <v>510600</v>
          </cell>
        </row>
        <row r="2464">
          <cell r="M2464">
            <v>58000</v>
          </cell>
        </row>
        <row r="2465">
          <cell r="M2465">
            <v>1276500</v>
          </cell>
        </row>
        <row r="2466">
          <cell r="M2466">
            <v>638160</v>
          </cell>
        </row>
        <row r="2467">
          <cell r="M2467">
            <v>58000</v>
          </cell>
        </row>
        <row r="2468">
          <cell r="M2468">
            <v>510600</v>
          </cell>
        </row>
        <row r="2469">
          <cell r="M2469">
            <v>638160</v>
          </cell>
        </row>
        <row r="2470">
          <cell r="M2470">
            <v>58000</v>
          </cell>
        </row>
        <row r="2471">
          <cell r="M2471">
            <v>638160</v>
          </cell>
        </row>
        <row r="2472">
          <cell r="M2472">
            <v>58000</v>
          </cell>
        </row>
        <row r="2473">
          <cell r="M2473">
            <v>1276500</v>
          </cell>
        </row>
        <row r="2474">
          <cell r="M2474">
            <v>510600</v>
          </cell>
        </row>
        <row r="2475">
          <cell r="M2475">
            <v>638160</v>
          </cell>
        </row>
        <row r="2476">
          <cell r="M2476">
            <v>58000</v>
          </cell>
        </row>
        <row r="2477">
          <cell r="M2477">
            <v>638160</v>
          </cell>
        </row>
        <row r="2478">
          <cell r="M2478">
            <v>58000</v>
          </cell>
        </row>
        <row r="2479">
          <cell r="M2479">
            <v>1276500</v>
          </cell>
        </row>
        <row r="2480">
          <cell r="M2480">
            <v>1276500</v>
          </cell>
        </row>
        <row r="2481">
          <cell r="M2481">
            <v>1276500</v>
          </cell>
        </row>
        <row r="2482">
          <cell r="M2482">
            <v>1276500</v>
          </cell>
        </row>
        <row r="2483">
          <cell r="M2483">
            <v>510600</v>
          </cell>
        </row>
        <row r="2484">
          <cell r="M2484">
            <v>440000</v>
          </cell>
        </row>
        <row r="2485">
          <cell r="M2485">
            <v>330000</v>
          </cell>
        </row>
        <row r="2486">
          <cell r="M2486">
            <v>318140</v>
          </cell>
        </row>
        <row r="2487">
          <cell r="M2487">
            <v>440000</v>
          </cell>
        </row>
        <row r="2488">
          <cell r="M2488">
            <v>26590</v>
          </cell>
        </row>
        <row r="2489">
          <cell r="M2489">
            <v>464000</v>
          </cell>
        </row>
        <row r="2490">
          <cell r="M2490">
            <v>330000</v>
          </cell>
        </row>
        <row r="2491">
          <cell r="M2491">
            <v>53180</v>
          </cell>
        </row>
        <row r="2492">
          <cell r="M2492">
            <v>638160</v>
          </cell>
        </row>
        <row r="2493">
          <cell r="M2493">
            <v>58000</v>
          </cell>
        </row>
        <row r="2494">
          <cell r="M2494">
            <v>638160</v>
          </cell>
        </row>
        <row r="2495">
          <cell r="M2495">
            <v>58000</v>
          </cell>
        </row>
        <row r="2496">
          <cell r="M2496">
            <v>510600</v>
          </cell>
        </row>
        <row r="2497">
          <cell r="M2497">
            <v>1276500</v>
          </cell>
        </row>
        <row r="2498">
          <cell r="M2498">
            <v>1276500</v>
          </cell>
        </row>
        <row r="2499">
          <cell r="M2499">
            <v>1276500</v>
          </cell>
        </row>
        <row r="2500">
          <cell r="M2500">
            <v>1276500</v>
          </cell>
        </row>
        <row r="2501">
          <cell r="M2501">
            <v>1276500</v>
          </cell>
        </row>
        <row r="2502">
          <cell r="M2502">
            <v>1276500</v>
          </cell>
        </row>
        <row r="2503">
          <cell r="M2503">
            <v>106360</v>
          </cell>
        </row>
        <row r="2504">
          <cell r="M2504">
            <v>255300</v>
          </cell>
        </row>
        <row r="2505">
          <cell r="M2505">
            <v>580000</v>
          </cell>
        </row>
        <row r="2506">
          <cell r="M2506">
            <v>330000</v>
          </cell>
        </row>
        <row r="2507">
          <cell r="M2507">
            <v>440000</v>
          </cell>
        </row>
        <row r="2508">
          <cell r="M2508">
            <v>204000</v>
          </cell>
        </row>
        <row r="2509">
          <cell r="M2509">
            <v>255300</v>
          </cell>
        </row>
        <row r="2510">
          <cell r="M2510">
            <v>510600</v>
          </cell>
        </row>
        <row r="2511">
          <cell r="M2511">
            <v>1276500</v>
          </cell>
        </row>
        <row r="2512">
          <cell r="M2512">
            <v>1276500</v>
          </cell>
        </row>
        <row r="2513">
          <cell r="M2513">
            <v>1276500</v>
          </cell>
        </row>
        <row r="2514">
          <cell r="M2514">
            <v>638160</v>
          </cell>
        </row>
        <row r="2515">
          <cell r="M2515">
            <v>58000</v>
          </cell>
        </row>
        <row r="2516">
          <cell r="M2516">
            <v>638160</v>
          </cell>
        </row>
        <row r="2517">
          <cell r="M2517">
            <v>58000</v>
          </cell>
        </row>
        <row r="2518">
          <cell r="M2518">
            <v>510600</v>
          </cell>
        </row>
        <row r="2519">
          <cell r="M2519">
            <v>58000</v>
          </cell>
        </row>
        <row r="2520">
          <cell r="M2520">
            <v>1276500</v>
          </cell>
        </row>
        <row r="2521">
          <cell r="M2521">
            <v>1276500</v>
          </cell>
        </row>
        <row r="2522">
          <cell r="M2522">
            <v>42550</v>
          </cell>
        </row>
        <row r="2523">
          <cell r="M2523">
            <v>1276500</v>
          </cell>
        </row>
        <row r="2524">
          <cell r="M2524">
            <v>638160</v>
          </cell>
        </row>
        <row r="2525">
          <cell r="M2525">
            <v>58000</v>
          </cell>
        </row>
        <row r="2526">
          <cell r="M2526">
            <v>510600</v>
          </cell>
        </row>
        <row r="2527">
          <cell r="M2527">
            <v>58000</v>
          </cell>
        </row>
        <row r="2528">
          <cell r="M2528">
            <v>638160</v>
          </cell>
        </row>
        <row r="2529">
          <cell r="M2529">
            <v>58000</v>
          </cell>
        </row>
        <row r="2530">
          <cell r="M2530">
            <v>638160</v>
          </cell>
        </row>
        <row r="2531">
          <cell r="M2531">
            <v>58000</v>
          </cell>
        </row>
        <row r="2532">
          <cell r="M2532">
            <v>440000</v>
          </cell>
        </row>
        <row r="2533">
          <cell r="M2533">
            <v>638160</v>
          </cell>
        </row>
        <row r="2534">
          <cell r="M2534">
            <v>58000</v>
          </cell>
        </row>
        <row r="2535">
          <cell r="M2535">
            <v>330000</v>
          </cell>
        </row>
        <row r="2536">
          <cell r="M2536">
            <v>1702000</v>
          </cell>
        </row>
        <row r="2537">
          <cell r="M2537">
            <v>232000</v>
          </cell>
        </row>
        <row r="2538">
          <cell r="M2538">
            <v>21272</v>
          </cell>
        </row>
        <row r="2539">
          <cell r="M2539">
            <v>638160</v>
          </cell>
        </row>
        <row r="2540">
          <cell r="M2540">
            <v>58000</v>
          </cell>
        </row>
        <row r="2541">
          <cell r="M2541">
            <v>1702000</v>
          </cell>
        </row>
        <row r="2542">
          <cell r="M2542">
            <v>510600</v>
          </cell>
        </row>
        <row r="2543">
          <cell r="M2543">
            <v>510600</v>
          </cell>
        </row>
        <row r="2544">
          <cell r="M2544">
            <v>58000</v>
          </cell>
        </row>
        <row r="2545">
          <cell r="M2545">
            <v>58000</v>
          </cell>
        </row>
        <row r="2546">
          <cell r="M2546">
            <v>638250</v>
          </cell>
        </row>
        <row r="2547">
          <cell r="M2547">
            <v>510600</v>
          </cell>
        </row>
        <row r="2548">
          <cell r="M2548">
            <v>58000</v>
          </cell>
        </row>
        <row r="2549">
          <cell r="M2549">
            <v>330000</v>
          </cell>
        </row>
        <row r="2550">
          <cell r="M2550">
            <v>440000</v>
          </cell>
        </row>
        <row r="2551">
          <cell r="M2551">
            <v>0</v>
          </cell>
        </row>
        <row r="2552">
          <cell r="M2552">
            <v>510600</v>
          </cell>
        </row>
        <row r="2553">
          <cell r="M2553">
            <v>128262782</v>
          </cell>
        </row>
        <row r="2554">
          <cell r="M2554">
            <v>464000</v>
          </cell>
        </row>
        <row r="2555">
          <cell r="M2555">
            <v>510600</v>
          </cell>
        </row>
        <row r="2556">
          <cell r="M2556">
            <v>1276500</v>
          </cell>
        </row>
        <row r="2557">
          <cell r="M2557">
            <v>1276500</v>
          </cell>
        </row>
        <row r="2558">
          <cell r="M2558">
            <v>1276500</v>
          </cell>
        </row>
        <row r="2559">
          <cell r="M2559">
            <v>1276500</v>
          </cell>
        </row>
        <row r="2560">
          <cell r="M2560">
            <v>1276500</v>
          </cell>
        </row>
        <row r="2561">
          <cell r="M2561">
            <v>1276500</v>
          </cell>
        </row>
        <row r="2562">
          <cell r="M2562">
            <v>638160</v>
          </cell>
        </row>
        <row r="2563">
          <cell r="M2563">
            <v>58000</v>
          </cell>
        </row>
        <row r="2564">
          <cell r="M2564">
            <v>638160</v>
          </cell>
        </row>
        <row r="2565">
          <cell r="M2565">
            <v>58000</v>
          </cell>
        </row>
        <row r="2566">
          <cell r="M2566">
            <v>510600</v>
          </cell>
        </row>
        <row r="2567">
          <cell r="M2567">
            <v>58000</v>
          </cell>
        </row>
        <row r="2568">
          <cell r="M2568">
            <v>638160</v>
          </cell>
        </row>
        <row r="2569">
          <cell r="M2569">
            <v>58000</v>
          </cell>
        </row>
        <row r="2570">
          <cell r="M2570">
            <v>1276500</v>
          </cell>
        </row>
        <row r="2571">
          <cell r="M2571">
            <v>1276500</v>
          </cell>
        </row>
        <row r="2572">
          <cell r="M2572">
            <v>1276500</v>
          </cell>
        </row>
        <row r="2573">
          <cell r="M2573">
            <v>1276500</v>
          </cell>
        </row>
        <row r="2574">
          <cell r="M2574">
            <v>638160</v>
          </cell>
        </row>
        <row r="2575">
          <cell r="M2575">
            <v>58000</v>
          </cell>
        </row>
        <row r="2576">
          <cell r="M2576">
            <v>1276500</v>
          </cell>
        </row>
        <row r="2577">
          <cell r="M2577">
            <v>638160</v>
          </cell>
        </row>
        <row r="2578">
          <cell r="M2578">
            <v>58000</v>
          </cell>
        </row>
        <row r="2579">
          <cell r="M2579">
            <v>510600</v>
          </cell>
        </row>
        <row r="2580">
          <cell r="M2580">
            <v>58000</v>
          </cell>
        </row>
        <row r="2581">
          <cell r="M2581">
            <v>330000</v>
          </cell>
        </row>
        <row r="2582">
          <cell r="M2582">
            <v>440000</v>
          </cell>
        </row>
        <row r="2583">
          <cell r="M2583">
            <v>1702000</v>
          </cell>
        </row>
        <row r="2584">
          <cell r="M2584">
            <v>2131800</v>
          </cell>
        </row>
        <row r="2585">
          <cell r="M2585">
            <v>638160</v>
          </cell>
        </row>
        <row r="2586">
          <cell r="M2586">
            <v>58000</v>
          </cell>
        </row>
        <row r="2587">
          <cell r="M2587">
            <v>212750</v>
          </cell>
        </row>
        <row r="2588">
          <cell r="M2588">
            <v>20400</v>
          </cell>
        </row>
        <row r="2589">
          <cell r="M2589">
            <v>638160</v>
          </cell>
        </row>
        <row r="2590">
          <cell r="M2590">
            <v>58000</v>
          </cell>
        </row>
        <row r="2591">
          <cell r="M2591">
            <v>638160</v>
          </cell>
        </row>
        <row r="2592">
          <cell r="M2592">
            <v>58000</v>
          </cell>
        </row>
        <row r="2593">
          <cell r="M2593">
            <v>638160</v>
          </cell>
        </row>
        <row r="2594">
          <cell r="M2594">
            <v>58000</v>
          </cell>
        </row>
        <row r="2595">
          <cell r="M2595">
            <v>638160</v>
          </cell>
        </row>
        <row r="2596">
          <cell r="M2596">
            <v>58000</v>
          </cell>
        </row>
        <row r="2597">
          <cell r="M2597">
            <v>212750</v>
          </cell>
        </row>
        <row r="2598">
          <cell r="M2598">
            <v>510600</v>
          </cell>
        </row>
        <row r="2599">
          <cell r="M2599">
            <v>58000</v>
          </cell>
        </row>
        <row r="2600">
          <cell r="M2600">
            <v>1276500</v>
          </cell>
        </row>
        <row r="2601">
          <cell r="M2601">
            <v>330000</v>
          </cell>
        </row>
        <row r="2602">
          <cell r="M2602">
            <v>232000</v>
          </cell>
        </row>
        <row r="2603">
          <cell r="M2603">
            <v>85100</v>
          </cell>
        </row>
        <row r="2604">
          <cell r="M2604">
            <v>26590</v>
          </cell>
        </row>
        <row r="2605">
          <cell r="M2605">
            <v>1276500</v>
          </cell>
        </row>
        <row r="2606">
          <cell r="M2606">
            <v>1276500</v>
          </cell>
        </row>
        <row r="2607">
          <cell r="M2607">
            <v>1276500</v>
          </cell>
        </row>
        <row r="2608">
          <cell r="M2608">
            <v>1276500</v>
          </cell>
        </row>
        <row r="2609">
          <cell r="M2609">
            <v>638160</v>
          </cell>
        </row>
        <row r="2610">
          <cell r="M2610">
            <v>58000</v>
          </cell>
        </row>
        <row r="2611">
          <cell r="M2611">
            <v>638160</v>
          </cell>
        </row>
        <row r="2612">
          <cell r="M2612">
            <v>58000</v>
          </cell>
        </row>
        <row r="2613">
          <cell r="M2613">
            <v>638160</v>
          </cell>
        </row>
        <row r="2614">
          <cell r="M2614">
            <v>58000</v>
          </cell>
        </row>
        <row r="2615">
          <cell r="M2615">
            <v>510600</v>
          </cell>
        </row>
        <row r="2616">
          <cell r="M2616">
            <v>58000</v>
          </cell>
        </row>
        <row r="2617">
          <cell r="M2617">
            <v>440000</v>
          </cell>
        </row>
        <row r="2618">
          <cell r="M2618">
            <v>290900</v>
          </cell>
        </row>
        <row r="2619">
          <cell r="M2619">
            <v>330000</v>
          </cell>
        </row>
        <row r="2620">
          <cell r="M2620">
            <v>290900</v>
          </cell>
        </row>
        <row r="2621">
          <cell r="M2621">
            <v>638160</v>
          </cell>
        </row>
        <row r="2622">
          <cell r="M2622">
            <v>58000</v>
          </cell>
        </row>
        <row r="2623">
          <cell r="M2623">
            <v>212750</v>
          </cell>
        </row>
        <row r="2624">
          <cell r="M2624">
            <v>510600</v>
          </cell>
        </row>
        <row r="2625">
          <cell r="M2625">
            <v>170200</v>
          </cell>
        </row>
        <row r="2626">
          <cell r="M2626">
            <v>464000</v>
          </cell>
        </row>
        <row r="2627">
          <cell r="M2627">
            <v>638160</v>
          </cell>
        </row>
        <row r="2628">
          <cell r="M2628">
            <v>58000</v>
          </cell>
        </row>
        <row r="2629">
          <cell r="M2629">
            <v>638160</v>
          </cell>
        </row>
        <row r="2630">
          <cell r="M2630">
            <v>58000</v>
          </cell>
        </row>
        <row r="2631">
          <cell r="M2631">
            <v>638160</v>
          </cell>
        </row>
        <row r="2632">
          <cell r="M2632">
            <v>58000</v>
          </cell>
        </row>
        <row r="2633">
          <cell r="M2633">
            <v>1276500</v>
          </cell>
        </row>
        <row r="2634">
          <cell r="M2634">
            <v>510600</v>
          </cell>
        </row>
        <row r="2635">
          <cell r="M2635">
            <v>58000</v>
          </cell>
        </row>
        <row r="2636">
          <cell r="M2636">
            <v>440000</v>
          </cell>
        </row>
        <row r="2637">
          <cell r="M2637">
            <v>58000</v>
          </cell>
        </row>
        <row r="2638">
          <cell r="M2638">
            <v>510600</v>
          </cell>
        </row>
        <row r="2639">
          <cell r="M2639">
            <v>58000</v>
          </cell>
        </row>
        <row r="2640">
          <cell r="M2640">
            <v>1330800</v>
          </cell>
        </row>
        <row r="2641">
          <cell r="M2641">
            <v>1276500</v>
          </cell>
        </row>
        <row r="2642">
          <cell r="M2642">
            <v>1276500</v>
          </cell>
        </row>
        <row r="2643">
          <cell r="M2643">
            <v>1276500</v>
          </cell>
        </row>
        <row r="2644">
          <cell r="M2644">
            <v>510600</v>
          </cell>
        </row>
        <row r="2645">
          <cell r="M2645">
            <v>51000</v>
          </cell>
        </row>
        <row r="2646">
          <cell r="M2646">
            <v>58000</v>
          </cell>
        </row>
        <row r="2647">
          <cell r="M2647">
            <v>330000</v>
          </cell>
        </row>
        <row r="2648">
          <cell r="M2648">
            <v>696000</v>
          </cell>
        </row>
        <row r="2649">
          <cell r="M2649">
            <v>127650</v>
          </cell>
        </row>
        <row r="2650">
          <cell r="M2650">
            <v>26590</v>
          </cell>
        </row>
        <row r="2651">
          <cell r="M2651">
            <v>1276500</v>
          </cell>
        </row>
        <row r="2652">
          <cell r="M2652">
            <v>212750</v>
          </cell>
        </row>
        <row r="2653">
          <cell r="M2653">
            <v>638160</v>
          </cell>
        </row>
        <row r="2654">
          <cell r="M2654">
            <v>58000</v>
          </cell>
        </row>
        <row r="2655">
          <cell r="M2655">
            <v>638160</v>
          </cell>
        </row>
        <row r="2656">
          <cell r="M2656">
            <v>58000</v>
          </cell>
        </row>
        <row r="2657">
          <cell r="M2657">
            <v>440000</v>
          </cell>
        </row>
        <row r="2658">
          <cell r="M2658">
            <v>330000</v>
          </cell>
        </row>
        <row r="2659">
          <cell r="M2659">
            <v>4255000</v>
          </cell>
        </row>
        <row r="2660">
          <cell r="M2660">
            <v>10636</v>
          </cell>
        </row>
        <row r="2661">
          <cell r="M2661">
            <v>638160</v>
          </cell>
        </row>
        <row r="2662">
          <cell r="M2662">
            <v>58000</v>
          </cell>
        </row>
        <row r="2663">
          <cell r="M2663">
            <v>510600</v>
          </cell>
        </row>
        <row r="2664">
          <cell r="M2664">
            <v>212750</v>
          </cell>
        </row>
        <row r="2665">
          <cell r="M2665">
            <v>58000</v>
          </cell>
        </row>
        <row r="2666">
          <cell r="M2666">
            <v>638160</v>
          </cell>
        </row>
        <row r="2667">
          <cell r="M2667">
            <v>638160</v>
          </cell>
        </row>
        <row r="2668">
          <cell r="M2668">
            <v>58000</v>
          </cell>
        </row>
        <row r="2669">
          <cell r="M2669">
            <v>638160</v>
          </cell>
        </row>
        <row r="2670">
          <cell r="M2670">
            <v>58000</v>
          </cell>
        </row>
        <row r="2671">
          <cell r="M2671">
            <v>510600</v>
          </cell>
        </row>
        <row r="2672">
          <cell r="M2672">
            <v>736320</v>
          </cell>
        </row>
        <row r="2673">
          <cell r="M2673">
            <v>62500</v>
          </cell>
        </row>
        <row r="2674">
          <cell r="M2674">
            <v>510600</v>
          </cell>
        </row>
        <row r="2675">
          <cell r="M2675">
            <v>638160</v>
          </cell>
        </row>
        <row r="2676">
          <cell r="M2676">
            <v>58000</v>
          </cell>
        </row>
        <row r="2677">
          <cell r="M2677">
            <v>638160</v>
          </cell>
        </row>
        <row r="2678">
          <cell r="M2678">
            <v>58000</v>
          </cell>
        </row>
        <row r="2679">
          <cell r="M2679">
            <v>1330800</v>
          </cell>
        </row>
        <row r="2680">
          <cell r="M2680">
            <v>1330800</v>
          </cell>
        </row>
        <row r="2681">
          <cell r="M2681">
            <v>1330800</v>
          </cell>
        </row>
        <row r="2682">
          <cell r="M2682">
            <v>1330800</v>
          </cell>
        </row>
        <row r="2683">
          <cell r="M2683">
            <v>510600</v>
          </cell>
        </row>
        <row r="2684">
          <cell r="M2684">
            <v>58000</v>
          </cell>
        </row>
        <row r="2685">
          <cell r="M2685">
            <v>1330800</v>
          </cell>
        </row>
        <row r="2686">
          <cell r="M2686">
            <v>1330800</v>
          </cell>
        </row>
        <row r="2687">
          <cell r="M2687">
            <v>330000</v>
          </cell>
        </row>
        <row r="2688">
          <cell r="M2688">
            <v>440000</v>
          </cell>
        </row>
        <row r="2689">
          <cell r="M2689">
            <v>330000</v>
          </cell>
        </row>
        <row r="2690">
          <cell r="M2690">
            <v>851000</v>
          </cell>
        </row>
        <row r="2691">
          <cell r="M2691">
            <v>696000</v>
          </cell>
        </row>
        <row r="2692">
          <cell r="M2692">
            <v>330000</v>
          </cell>
        </row>
        <row r="2693">
          <cell r="M2693">
            <v>1330800</v>
          </cell>
        </row>
        <row r="2694">
          <cell r="M2694">
            <v>1330800</v>
          </cell>
        </row>
        <row r="2695">
          <cell r="M2695">
            <v>221800</v>
          </cell>
        </row>
        <row r="2696">
          <cell r="M2696">
            <v>25000</v>
          </cell>
        </row>
        <row r="2697">
          <cell r="M2697">
            <v>510600</v>
          </cell>
        </row>
        <row r="2698">
          <cell r="M2698">
            <v>58000</v>
          </cell>
        </row>
        <row r="2699">
          <cell r="M2699">
            <v>532320</v>
          </cell>
        </row>
        <row r="2700">
          <cell r="M2700">
            <v>736320</v>
          </cell>
        </row>
        <row r="2701">
          <cell r="M2701">
            <v>62500</v>
          </cell>
        </row>
        <row r="2702">
          <cell r="M2702">
            <v>736320</v>
          </cell>
        </row>
        <row r="2703">
          <cell r="M2703">
            <v>62500</v>
          </cell>
        </row>
        <row r="2704">
          <cell r="M2704">
            <v>330000</v>
          </cell>
        </row>
        <row r="2705">
          <cell r="M2705">
            <v>290900</v>
          </cell>
        </row>
        <row r="2706">
          <cell r="M2706">
            <v>505440</v>
          </cell>
        </row>
        <row r="2707">
          <cell r="M2707">
            <v>505440</v>
          </cell>
        </row>
        <row r="2708">
          <cell r="M2708">
            <v>290900</v>
          </cell>
        </row>
        <row r="2709">
          <cell r="M2709">
            <v>532320</v>
          </cell>
        </row>
        <row r="2710">
          <cell r="M2710">
            <v>532320</v>
          </cell>
        </row>
        <row r="2711">
          <cell r="M2711">
            <v>505440</v>
          </cell>
        </row>
        <row r="2712">
          <cell r="M2712">
            <v>232000</v>
          </cell>
        </row>
        <row r="2713">
          <cell r="M2713">
            <v>85100</v>
          </cell>
        </row>
        <row r="2714">
          <cell r="M2714">
            <v>1330800</v>
          </cell>
        </row>
        <row r="2715">
          <cell r="M2715">
            <v>532320</v>
          </cell>
        </row>
        <row r="2717">
          <cell r="M2717">
            <v>1330800</v>
          </cell>
        </row>
        <row r="2718">
          <cell r="M2718">
            <v>1330800</v>
          </cell>
        </row>
        <row r="2719">
          <cell r="M2719">
            <v>221800</v>
          </cell>
        </row>
        <row r="2721">
          <cell r="M2721">
            <v>736320</v>
          </cell>
        </row>
        <row r="2722">
          <cell r="M2722">
            <v>62500</v>
          </cell>
        </row>
        <row r="2723">
          <cell r="M2723">
            <v>736320</v>
          </cell>
        </row>
        <row r="2724">
          <cell r="M2724">
            <v>736320</v>
          </cell>
        </row>
        <row r="2726">
          <cell r="M2726">
            <v>736320</v>
          </cell>
        </row>
        <row r="2727">
          <cell r="M2727">
            <v>62500</v>
          </cell>
        </row>
        <row r="2728">
          <cell r="M2728">
            <v>532320</v>
          </cell>
        </row>
        <row r="2729">
          <cell r="M2729">
            <v>379080</v>
          </cell>
        </row>
        <row r="2730">
          <cell r="M2730">
            <v>505440</v>
          </cell>
        </row>
        <row r="2731">
          <cell r="M2731">
            <v>500000</v>
          </cell>
        </row>
        <row r="2732">
          <cell r="M2732">
            <v>30680</v>
          </cell>
        </row>
        <row r="2733">
          <cell r="M2733">
            <v>532320</v>
          </cell>
        </row>
        <row r="2734">
          <cell r="M2734">
            <v>736320</v>
          </cell>
        </row>
        <row r="2735">
          <cell r="M2735">
            <v>532320</v>
          </cell>
        </row>
        <row r="2736">
          <cell r="M2736">
            <v>62500</v>
          </cell>
        </row>
        <row r="2737">
          <cell r="M2737">
            <v>532320</v>
          </cell>
        </row>
        <row r="2738">
          <cell r="M2738">
            <v>62500</v>
          </cell>
        </row>
        <row r="2739">
          <cell r="M2739">
            <v>736320</v>
          </cell>
        </row>
        <row r="2740">
          <cell r="M2740">
            <v>177440</v>
          </cell>
        </row>
        <row r="2741">
          <cell r="M2741">
            <v>500000</v>
          </cell>
        </row>
        <row r="2742">
          <cell r="M2742">
            <v>159600</v>
          </cell>
        </row>
        <row r="2743">
          <cell r="M2743">
            <v>505440</v>
          </cell>
        </row>
        <row r="2744">
          <cell r="M2744">
            <v>505440</v>
          </cell>
        </row>
        <row r="2745">
          <cell r="M2745">
            <v>532320</v>
          </cell>
        </row>
        <row r="2746">
          <cell r="M2746">
            <v>1330800</v>
          </cell>
        </row>
        <row r="2747">
          <cell r="M2747">
            <v>825164</v>
          </cell>
        </row>
        <row r="2748">
          <cell r="M2748">
            <v>490880</v>
          </cell>
        </row>
        <row r="2749">
          <cell r="M2749">
            <v>25000</v>
          </cell>
        </row>
        <row r="2750">
          <cell r="M2750">
            <v>532320</v>
          </cell>
        </row>
        <row r="2751">
          <cell r="M2751">
            <v>736320</v>
          </cell>
        </row>
        <row r="2752">
          <cell r="M2752">
            <v>62500</v>
          </cell>
        </row>
        <row r="2753">
          <cell r="M2753">
            <v>736320</v>
          </cell>
        </row>
        <row r="2754">
          <cell r="M2754">
            <v>62500</v>
          </cell>
        </row>
        <row r="2755">
          <cell r="M2755">
            <v>379080</v>
          </cell>
        </row>
        <row r="2756">
          <cell r="M2756">
            <v>736320</v>
          </cell>
        </row>
        <row r="2757">
          <cell r="M2757">
            <v>62500</v>
          </cell>
        </row>
        <row r="2758">
          <cell r="M2758">
            <v>532320</v>
          </cell>
        </row>
        <row r="2759">
          <cell r="M2759">
            <v>62500</v>
          </cell>
        </row>
        <row r="2760">
          <cell r="M2760">
            <v>379080</v>
          </cell>
        </row>
        <row r="2763">
          <cell r="M2763">
            <v>532320</v>
          </cell>
        </row>
        <row r="2764">
          <cell r="M2764">
            <v>736320</v>
          </cell>
        </row>
        <row r="2765">
          <cell r="M2765">
            <v>62500</v>
          </cell>
        </row>
        <row r="2766">
          <cell r="M2766">
            <v>532320</v>
          </cell>
        </row>
        <row r="2767">
          <cell r="M2767">
            <v>62500</v>
          </cell>
        </row>
        <row r="2768">
          <cell r="M2768">
            <v>44360</v>
          </cell>
        </row>
        <row r="2769">
          <cell r="M2769">
            <v>400000</v>
          </cell>
        </row>
        <row r="2770">
          <cell r="M2770">
            <v>250000</v>
          </cell>
        </row>
        <row r="2771">
          <cell r="M2771">
            <v>379080</v>
          </cell>
        </row>
        <row r="2772">
          <cell r="M2772">
            <v>505440</v>
          </cell>
        </row>
        <row r="2773">
          <cell r="M2773">
            <v>379080</v>
          </cell>
        </row>
        <row r="2774">
          <cell r="M2774">
            <v>127560</v>
          </cell>
        </row>
        <row r="2775">
          <cell r="M2775">
            <v>345600</v>
          </cell>
        </row>
        <row r="2776">
          <cell r="M2776">
            <v>379080</v>
          </cell>
        </row>
        <row r="2777">
          <cell r="M2777">
            <v>112316100</v>
          </cell>
        </row>
        <row r="2778">
          <cell r="M2778">
            <v>339411618</v>
          </cell>
        </row>
        <row r="2779">
          <cell r="M2779">
            <v>1169293374</v>
          </cell>
        </row>
        <row r="2780">
          <cell r="M2780">
            <v>345600</v>
          </cell>
        </row>
        <row r="2782">
          <cell r="M2782">
            <v>1571000</v>
          </cell>
        </row>
        <row r="2783">
          <cell r="M2783">
            <v>2229808</v>
          </cell>
        </row>
        <row r="2784">
          <cell r="M2784">
            <v>7982000</v>
          </cell>
        </row>
        <row r="2785">
          <cell r="M2785">
            <v>6140000</v>
          </cell>
        </row>
        <row r="2786">
          <cell r="M2786">
            <v>14855000</v>
          </cell>
        </row>
        <row r="2787">
          <cell r="M2787">
            <v>930000</v>
          </cell>
        </row>
        <row r="2788">
          <cell r="M2788">
            <v>510000</v>
          </cell>
        </row>
        <row r="2789">
          <cell r="M2789">
            <v>1702000</v>
          </cell>
        </row>
        <row r="2790">
          <cell r="M2790">
            <v>9680740</v>
          </cell>
        </row>
        <row r="2791">
          <cell r="M2791">
            <v>8912000</v>
          </cell>
        </row>
        <row r="2792">
          <cell r="M2792">
            <v>1367000</v>
          </cell>
        </row>
        <row r="2793">
          <cell r="M2793">
            <v>0</v>
          </cell>
        </row>
        <row r="2794">
          <cell r="M2794">
            <v>55879548</v>
          </cell>
        </row>
        <row r="2795">
          <cell r="M2795">
            <v>21001000</v>
          </cell>
        </row>
        <row r="2796">
          <cell r="M2796">
            <v>8252000</v>
          </cell>
        </row>
        <row r="2797">
          <cell r="M2797">
            <v>7890000</v>
          </cell>
        </row>
        <row r="2798">
          <cell r="M2798">
            <v>477500</v>
          </cell>
        </row>
        <row r="2799">
          <cell r="M2799">
            <v>1684940</v>
          </cell>
        </row>
        <row r="2800">
          <cell r="M2800">
            <v>97674824</v>
          </cell>
        </row>
        <row r="2801">
          <cell r="M2801">
            <v>3517000</v>
          </cell>
        </row>
        <row r="2802">
          <cell r="M2802">
            <v>14583000</v>
          </cell>
        </row>
        <row r="2803">
          <cell r="M2803">
            <v>1300000</v>
          </cell>
        </row>
        <row r="2804">
          <cell r="M2804">
            <v>0</v>
          </cell>
        </row>
        <row r="2805">
          <cell r="M2805">
            <v>156380264</v>
          </cell>
        </row>
        <row r="2806">
          <cell r="M2806">
            <v>1537000</v>
          </cell>
        </row>
        <row r="2807">
          <cell r="M2807">
            <v>4153000</v>
          </cell>
        </row>
        <row r="2808">
          <cell r="M2808">
            <v>850000</v>
          </cell>
        </row>
        <row r="2809">
          <cell r="M2809">
            <v>2070000</v>
          </cell>
        </row>
        <row r="2810">
          <cell r="M2810">
            <v>6390908</v>
          </cell>
        </row>
        <row r="2811">
          <cell r="M2811">
            <v>3851000</v>
          </cell>
        </row>
        <row r="2812">
          <cell r="M2812">
            <v>4780908</v>
          </cell>
        </row>
        <row r="2813">
          <cell r="M2813">
            <v>40861389</v>
          </cell>
        </row>
        <row r="2814">
          <cell r="M2814">
            <v>2375000</v>
          </cell>
        </row>
        <row r="2815">
          <cell r="M2815">
            <v>1400000</v>
          </cell>
        </row>
        <row r="2816">
          <cell r="M2816">
            <v>1315000</v>
          </cell>
        </row>
        <row r="2817">
          <cell r="M2817">
            <v>3725000</v>
          </cell>
        </row>
        <row r="2818">
          <cell r="M2818">
            <v>4725000</v>
          </cell>
        </row>
        <row r="2819">
          <cell r="M2819">
            <v>5311000</v>
          </cell>
        </row>
        <row r="2820">
          <cell r="M2820">
            <v>8500000</v>
          </cell>
        </row>
        <row r="2821">
          <cell r="M2821">
            <v>15236360</v>
          </cell>
        </row>
        <row r="2822">
          <cell r="M2822">
            <v>15183817</v>
          </cell>
        </row>
        <row r="2823">
          <cell r="M2823">
            <v>22769621</v>
          </cell>
        </row>
        <row r="2824">
          <cell r="M2824">
            <v>319341377</v>
          </cell>
        </row>
        <row r="2825">
          <cell r="M2825">
            <v>145035003</v>
          </cell>
        </row>
        <row r="2826">
          <cell r="M2826">
            <v>357294815</v>
          </cell>
        </row>
        <row r="2827">
          <cell r="M2827">
            <v>6420000</v>
          </cell>
        </row>
        <row r="2828">
          <cell r="M2828">
            <v>2900000</v>
          </cell>
        </row>
        <row r="2829">
          <cell r="M2829">
            <v>6420000</v>
          </cell>
        </row>
        <row r="2830">
          <cell r="M2830">
            <v>2900000</v>
          </cell>
        </row>
        <row r="2831">
          <cell r="M2831">
            <v>7442341</v>
          </cell>
        </row>
        <row r="2832">
          <cell r="M2832">
            <v>8735400</v>
          </cell>
        </row>
        <row r="2833">
          <cell r="M2833">
            <v>13753854</v>
          </cell>
        </row>
        <row r="2834">
          <cell r="M2834">
            <v>11962750</v>
          </cell>
        </row>
        <row r="2835">
          <cell r="M2835">
            <v>2155000</v>
          </cell>
        </row>
        <row r="2836">
          <cell r="M2836">
            <v>1863500</v>
          </cell>
        </row>
        <row r="2837">
          <cell r="M2837">
            <v>53369345</v>
          </cell>
        </row>
        <row r="2838">
          <cell r="M2838">
            <v>1863500</v>
          </cell>
        </row>
        <row r="2839">
          <cell r="M2839">
            <v>3282500</v>
          </cell>
        </row>
        <row r="2840">
          <cell r="M2840">
            <v>2052500</v>
          </cell>
        </row>
        <row r="2841">
          <cell r="M2841">
            <v>3600000</v>
          </cell>
        </row>
        <row r="2842">
          <cell r="M2842">
            <v>1250000</v>
          </cell>
        </row>
        <row r="2843">
          <cell r="M2843">
            <v>1450000</v>
          </cell>
        </row>
        <row r="2844">
          <cell r="M2844">
            <v>6246500</v>
          </cell>
        </row>
        <row r="2845">
          <cell r="M2845">
            <v>2600000</v>
          </cell>
        </row>
        <row r="2846">
          <cell r="M2846">
            <v>736000</v>
          </cell>
        </row>
        <row r="2847">
          <cell r="M2847">
            <v>3020900</v>
          </cell>
        </row>
        <row r="2848">
          <cell r="M2848">
            <v>57500</v>
          </cell>
        </row>
        <row r="2849">
          <cell r="M2849">
            <v>420000</v>
          </cell>
        </row>
        <row r="2850">
          <cell r="M2850">
            <v>1510000</v>
          </cell>
        </row>
        <row r="2851">
          <cell r="M2851">
            <v>2925473</v>
          </cell>
        </row>
        <row r="2852">
          <cell r="M2852">
            <v>2916000</v>
          </cell>
        </row>
        <row r="2853">
          <cell r="M2853">
            <v>2916000</v>
          </cell>
        </row>
        <row r="2854">
          <cell r="M2854">
            <v>8686000</v>
          </cell>
        </row>
        <row r="2855">
          <cell r="M2855">
            <v>1250000</v>
          </cell>
        </row>
        <row r="2856">
          <cell r="M2856">
            <v>45532873</v>
          </cell>
        </row>
        <row r="2857">
          <cell r="M2857">
            <v>1930000</v>
          </cell>
        </row>
        <row r="2858">
          <cell r="M2858">
            <v>45532873</v>
          </cell>
        </row>
        <row r="2859">
          <cell r="M2859">
            <v>1930000</v>
          </cell>
        </row>
        <row r="2860">
          <cell r="M2860">
            <v>15624600</v>
          </cell>
        </row>
        <row r="2861">
          <cell r="M2861">
            <v>1142000</v>
          </cell>
        </row>
        <row r="2862">
          <cell r="M2862">
            <v>11347000</v>
          </cell>
        </row>
        <row r="2863">
          <cell r="M2863">
            <v>4687000</v>
          </cell>
        </row>
        <row r="2864">
          <cell r="M2864">
            <v>1004000</v>
          </cell>
        </row>
        <row r="2865">
          <cell r="M2865">
            <v>2900000</v>
          </cell>
        </row>
        <row r="2866">
          <cell r="M2866">
            <v>2120000</v>
          </cell>
        </row>
        <row r="2867">
          <cell r="M2867">
            <v>7190000</v>
          </cell>
        </row>
        <row r="2868">
          <cell r="M2868">
            <v>1880000</v>
          </cell>
        </row>
        <row r="2869">
          <cell r="M2869">
            <v>4690762</v>
          </cell>
        </row>
        <row r="2870">
          <cell r="M2870">
            <v>3070000</v>
          </cell>
        </row>
        <row r="2871">
          <cell r="M2871">
            <v>45286873</v>
          </cell>
        </row>
        <row r="2872">
          <cell r="M2872">
            <v>1930000</v>
          </cell>
        </row>
        <row r="2873">
          <cell r="M2873">
            <v>15624600</v>
          </cell>
        </row>
        <row r="2874">
          <cell r="M2874">
            <v>57585362</v>
          </cell>
        </row>
        <row r="2875">
          <cell r="M2875">
            <v>156487580</v>
          </cell>
        </row>
        <row r="2876">
          <cell r="M2876">
            <v>4687000</v>
          </cell>
        </row>
        <row r="2877">
          <cell r="M2877">
            <v>3748067312.8850002</v>
          </cell>
        </row>
        <row r="2878">
          <cell r="M2878">
            <v>2900000</v>
          </cell>
        </row>
        <row r="2879">
          <cell r="M2879">
            <v>57585362</v>
          </cell>
        </row>
        <row r="2880">
          <cell r="M2880">
            <v>156487580</v>
          </cell>
        </row>
        <row r="2881">
          <cell r="M2881" t="str">
            <v>Nhiªn  
liÖu</v>
          </cell>
        </row>
        <row r="2882">
          <cell r="M2882">
            <v>156487580</v>
          </cell>
        </row>
        <row r="2884">
          <cell r="M2884">
            <v>3748062465.4449997</v>
          </cell>
        </row>
        <row r="2886">
          <cell r="M2886" t="str">
            <v>Nhiªn  
liÖu</v>
          </cell>
        </row>
        <row r="2888">
          <cell r="M2888" t="str">
            <v>Nhiªn  
liÖu</v>
          </cell>
        </row>
        <row r="2894">
          <cell r="M2894">
            <v>42634600</v>
          </cell>
        </row>
        <row r="2895">
          <cell r="M2895">
            <v>413654765</v>
          </cell>
        </row>
        <row r="2896">
          <cell r="M2896">
            <v>0</v>
          </cell>
        </row>
        <row r="2897">
          <cell r="M2897">
            <v>2774663920.4449997</v>
          </cell>
        </row>
        <row r="2900">
          <cell r="M2900">
            <v>413654765</v>
          </cell>
        </row>
        <row r="2901">
          <cell r="M2901">
            <v>0</v>
          </cell>
        </row>
        <row r="2902">
          <cell r="M2902">
            <v>413654765</v>
          </cell>
        </row>
        <row r="2903">
          <cell r="M2903">
            <v>0</v>
          </cell>
        </row>
        <row r="2910">
          <cell r="M2910">
            <v>1803348127</v>
          </cell>
        </row>
        <row r="2911">
          <cell r="M2911">
            <v>1457228402</v>
          </cell>
        </row>
        <row r="2915">
          <cell r="M2915">
            <v>1803348127</v>
          </cell>
        </row>
        <row r="2916">
          <cell r="M2916">
            <v>1457228402</v>
          </cell>
        </row>
        <row r="2917">
          <cell r="M2917">
            <v>1803348127</v>
          </cell>
        </row>
        <row r="2918">
          <cell r="M2918">
            <v>1457228402</v>
          </cell>
        </row>
        <row r="2925">
          <cell r="M2925">
            <v>0</v>
          </cell>
        </row>
        <row r="2926">
          <cell r="M2926">
            <v>-1169293374</v>
          </cell>
        </row>
        <row r="2930">
          <cell r="M2930">
            <v>0</v>
          </cell>
        </row>
        <row r="2931">
          <cell r="M2931">
            <v>-1169293374</v>
          </cell>
        </row>
        <row r="2932">
          <cell r="M2932">
            <v>0</v>
          </cell>
        </row>
        <row r="2933">
          <cell r="M2933">
            <v>-1169293374</v>
          </cell>
        </row>
        <row r="2945">
          <cell r="M2945">
            <v>0</v>
          </cell>
        </row>
        <row r="2946">
          <cell r="M2946">
            <v>-1169293374</v>
          </cell>
        </row>
        <row r="2992">
          <cell r="M2992">
            <v>791662125</v>
          </cell>
        </row>
        <row r="2993">
          <cell r="M2993">
            <v>274876835</v>
          </cell>
        </row>
        <row r="2994">
          <cell r="M2994">
            <v>52006430</v>
          </cell>
        </row>
        <row r="2995">
          <cell r="M2995">
            <v>107930100</v>
          </cell>
        </row>
        <row r="2996">
          <cell r="M2996">
            <v>631725595</v>
          </cell>
        </row>
        <row r="2997">
          <cell r="M2997">
            <v>791023875</v>
          </cell>
        </row>
        <row r="2998">
          <cell r="M2998">
            <v>274876835</v>
          </cell>
        </row>
        <row r="2999">
          <cell r="M2999">
            <v>791023875</v>
          </cell>
        </row>
        <row r="3000">
          <cell r="M3000">
            <v>274876835</v>
          </cell>
        </row>
        <row r="3001">
          <cell r="M3001">
            <v>52006430</v>
          </cell>
        </row>
        <row r="3002">
          <cell r="M3002">
            <v>107930100</v>
          </cell>
        </row>
        <row r="3003">
          <cell r="M3003">
            <v>631087345</v>
          </cell>
        </row>
        <row r="3011">
          <cell r="M3011">
            <v>0</v>
          </cell>
        </row>
        <row r="3012">
          <cell r="M3012">
            <v>661139975</v>
          </cell>
        </row>
        <row r="3013">
          <cell r="M3013">
            <v>279723435</v>
          </cell>
        </row>
        <row r="3016">
          <cell r="M3016">
            <v>0</v>
          </cell>
        </row>
        <row r="3018">
          <cell r="M3018">
            <v>0</v>
          </cell>
        </row>
        <row r="3036">
          <cell r="M3036">
            <v>209509310</v>
          </cell>
        </row>
        <row r="3041">
          <cell r="M3041">
            <v>208871060</v>
          </cell>
        </row>
        <row r="3043">
          <cell r="M3043">
            <v>208871060</v>
          </cell>
        </row>
        <row r="3045">
          <cell r="M3045">
            <v>208871060</v>
          </cell>
        </row>
        <row r="3047">
          <cell r="M3047">
            <v>1520</v>
          </cell>
        </row>
        <row r="3051">
          <cell r="M3051">
            <v>1180</v>
          </cell>
        </row>
        <row r="3052">
          <cell r="M3052">
            <v>670</v>
          </cell>
        </row>
        <row r="3060">
          <cell r="M3060">
            <v>208871060</v>
          </cell>
        </row>
        <row r="3083">
          <cell r="M3083">
            <v>307275980</v>
          </cell>
        </row>
        <row r="3088">
          <cell r="M3088">
            <v>307275980</v>
          </cell>
        </row>
        <row r="3090">
          <cell r="M3090">
            <v>307275980</v>
          </cell>
        </row>
        <row r="3092">
          <cell r="M3092">
            <v>307275980</v>
          </cell>
        </row>
        <row r="3093">
          <cell r="M3093">
            <v>1035</v>
          </cell>
        </row>
        <row r="3097">
          <cell r="M3097">
            <v>890</v>
          </cell>
        </row>
        <row r="3098">
          <cell r="M3098">
            <v>1375</v>
          </cell>
        </row>
        <row r="3107">
          <cell r="M3107">
            <v>172545480</v>
          </cell>
        </row>
        <row r="12581">
          <cell r="M12581">
            <v>268800</v>
          </cell>
        </row>
        <row r="12582">
          <cell r="M12582">
            <v>571500</v>
          </cell>
        </row>
        <row r="24873">
          <cell r="M24873">
            <v>186200</v>
          </cell>
        </row>
        <row r="34741">
          <cell r="M34741">
            <v>1267500</v>
          </cell>
        </row>
        <row r="39773">
          <cell r="M39773">
            <v>222250</v>
          </cell>
        </row>
        <row r="65471">
          <cell r="M6547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Du Toan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  <sheetName val="��nh m�c"/>
      <sheetName val="Na2_x0000__x0000_�01"/>
      <sheetName val="S�eet9"/>
      <sheetName val="�ha tri SX"/>
      <sheetName val="So Con�!�fhiep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PL15 - R"/>
      <sheetName val="PL16 - R"/>
      <sheetName val="PL17 - R"/>
      <sheetName val="PL18 - R"/>
      <sheetName val="PL3019 - R"/>
      <sheetName val="PL3221 - R"/>
      <sheetName val="PL3322 - R"/>
      <sheetName val="PL3400 - R"/>
      <sheetName val="PL3523 HCSN"/>
      <sheetName val="PL3600 SKH"/>
      <sheetName val="PL3829 SKH"/>
      <sheetName val="PL37"/>
      <sheetName val="PL3924 - R"/>
      <sheetName val="PL4126 - R"/>
      <sheetName val="PL4227 - R"/>
      <sheetName val="PL4631 SKH"/>
    </sheetNames>
    <sheetDataSet>
      <sheetData sheetId="0">
        <row r="13">
          <cell r="C13">
            <v>1522095</v>
          </cell>
        </row>
      </sheetData>
      <sheetData sheetId="1" refreshError="1"/>
      <sheetData sheetId="2" refreshError="1"/>
      <sheetData sheetId="3">
        <row r="12">
          <cell r="C12">
            <v>4143352</v>
          </cell>
          <cell r="D12">
            <v>4796010</v>
          </cell>
          <cell r="E12">
            <v>5327960</v>
          </cell>
        </row>
        <row r="16">
          <cell r="D16">
            <v>3196428</v>
          </cell>
          <cell r="E16">
            <v>3196428</v>
          </cell>
        </row>
        <row r="17">
          <cell r="D17">
            <v>254529</v>
          </cell>
          <cell r="E17">
            <v>302470</v>
          </cell>
        </row>
        <row r="18">
          <cell r="D18">
            <v>2056351</v>
          </cell>
          <cell r="E18">
            <v>2322401</v>
          </cell>
        </row>
        <row r="20">
          <cell r="E20">
            <v>129000</v>
          </cell>
        </row>
        <row r="21">
          <cell r="E21">
            <v>21000</v>
          </cell>
        </row>
        <row r="23">
          <cell r="E23">
            <v>120040</v>
          </cell>
        </row>
      </sheetData>
      <sheetData sheetId="4" refreshError="1"/>
      <sheetData sheetId="5">
        <row r="13">
          <cell r="D13">
            <v>2680097</v>
          </cell>
        </row>
      </sheetData>
      <sheetData sheetId="6" refreshError="1"/>
      <sheetData sheetId="7">
        <row r="25">
          <cell r="E25">
            <v>3193453.3082872615</v>
          </cell>
        </row>
      </sheetData>
      <sheetData sheetId="8">
        <row r="12">
          <cell r="C12">
            <v>465000</v>
          </cell>
        </row>
      </sheetData>
      <sheetData sheetId="9">
        <row r="11">
          <cell r="D11">
            <v>7499795.2475777054</v>
          </cell>
        </row>
      </sheetData>
      <sheetData sheetId="10">
        <row r="31">
          <cell r="D31">
            <v>2940595.1715293326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>
        <row r="13">
          <cell r="K13">
            <v>3447846.8843356348</v>
          </cell>
        </row>
      </sheetData>
      <sheetData sheetId="17"/>
      <sheetData sheetId="1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an1"/>
      <sheetName val="CDFS"/>
      <sheetName val="Sheet2"/>
      <sheetName val="loc"/>
      <sheetName val="Sheet1"/>
      <sheetName val="CDPS PL"/>
      <sheetName val="Dulieu"/>
      <sheetName val="Thuc thanh"/>
      <sheetName val="CD2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K1" t="str">
            <v>USD</v>
          </cell>
        </row>
        <row r="2">
          <cell r="K2">
            <v>8.2899999999999991</v>
          </cell>
        </row>
        <row r="3">
          <cell r="K3">
            <v>0.25</v>
          </cell>
        </row>
        <row r="4">
          <cell r="K4">
            <v>115.87</v>
          </cell>
        </row>
        <row r="5">
          <cell r="K5">
            <v>3.48</v>
          </cell>
        </row>
        <row r="6">
          <cell r="K6">
            <v>27.89</v>
          </cell>
        </row>
        <row r="7">
          <cell r="K7">
            <v>0.93</v>
          </cell>
        </row>
        <row r="8">
          <cell r="K8">
            <v>60.5</v>
          </cell>
        </row>
        <row r="9">
          <cell r="K9">
            <v>123.68</v>
          </cell>
        </row>
        <row r="10">
          <cell r="K10">
            <v>12.37</v>
          </cell>
        </row>
        <row r="11">
          <cell r="K11">
            <v>39.04</v>
          </cell>
        </row>
        <row r="12">
          <cell r="K12">
            <v>1.17</v>
          </cell>
        </row>
        <row r="13">
          <cell r="K13">
            <v>29.06</v>
          </cell>
        </row>
        <row r="14">
          <cell r="K14">
            <v>0.87</v>
          </cell>
        </row>
        <row r="15">
          <cell r="K15">
            <v>3.56</v>
          </cell>
        </row>
        <row r="16">
          <cell r="K16">
            <v>19.8</v>
          </cell>
        </row>
        <row r="17">
          <cell r="K17">
            <v>1.98</v>
          </cell>
        </row>
        <row r="18">
          <cell r="K18">
            <v>23.13</v>
          </cell>
        </row>
        <row r="19">
          <cell r="K19">
            <v>19.07</v>
          </cell>
        </row>
        <row r="20">
          <cell r="K20">
            <v>0.56999999999999995</v>
          </cell>
        </row>
        <row r="21">
          <cell r="K21">
            <v>27.74</v>
          </cell>
        </row>
        <row r="22">
          <cell r="K22">
            <v>2.77</v>
          </cell>
        </row>
        <row r="23">
          <cell r="K23">
            <v>11.96</v>
          </cell>
        </row>
        <row r="24">
          <cell r="K24">
            <v>34.21</v>
          </cell>
        </row>
        <row r="25">
          <cell r="K25">
            <v>1.03</v>
          </cell>
        </row>
        <row r="26">
          <cell r="K26">
            <v>8.5399999999999991</v>
          </cell>
        </row>
        <row r="27">
          <cell r="K27">
            <v>0.85</v>
          </cell>
        </row>
        <row r="28">
          <cell r="K28">
            <v>27.05</v>
          </cell>
        </row>
        <row r="29">
          <cell r="K29">
            <v>0.81</v>
          </cell>
        </row>
        <row r="30">
          <cell r="K30">
            <v>5.53</v>
          </cell>
        </row>
        <row r="31">
          <cell r="K31">
            <v>0.17</v>
          </cell>
        </row>
        <row r="32">
          <cell r="K32">
            <v>54.8</v>
          </cell>
        </row>
        <row r="33">
          <cell r="K33">
            <v>5.48</v>
          </cell>
        </row>
        <row r="34">
          <cell r="K34">
            <v>28.47</v>
          </cell>
        </row>
        <row r="35">
          <cell r="K35">
            <v>1.42</v>
          </cell>
        </row>
        <row r="36">
          <cell r="K36">
            <v>9.5399999999999991</v>
          </cell>
        </row>
        <row r="37">
          <cell r="K37">
            <v>0.28999999999999998</v>
          </cell>
        </row>
        <row r="38">
          <cell r="K38">
            <v>18.86</v>
          </cell>
        </row>
        <row r="39">
          <cell r="K39">
            <v>18.66</v>
          </cell>
        </row>
        <row r="40">
          <cell r="K40">
            <v>0.56000000000000005</v>
          </cell>
        </row>
        <row r="41">
          <cell r="K41">
            <v>28.68</v>
          </cell>
        </row>
        <row r="42">
          <cell r="K42">
            <v>0.86</v>
          </cell>
        </row>
        <row r="43">
          <cell r="K43">
            <v>23.43</v>
          </cell>
        </row>
        <row r="44">
          <cell r="K44">
            <v>0.7</v>
          </cell>
        </row>
        <row r="45">
          <cell r="K45">
            <v>14.44</v>
          </cell>
        </row>
        <row r="46">
          <cell r="K46">
            <v>0.43</v>
          </cell>
        </row>
        <row r="47">
          <cell r="K47">
            <v>11.27</v>
          </cell>
        </row>
        <row r="48">
          <cell r="K48">
            <v>1.02</v>
          </cell>
        </row>
        <row r="49">
          <cell r="K49">
            <v>11.68</v>
          </cell>
        </row>
        <row r="50">
          <cell r="K50">
            <v>0.35</v>
          </cell>
        </row>
        <row r="51">
          <cell r="K51">
            <v>6.12</v>
          </cell>
        </row>
        <row r="52">
          <cell r="K52">
            <v>0.18</v>
          </cell>
        </row>
        <row r="53">
          <cell r="K53">
            <v>38.01</v>
          </cell>
        </row>
        <row r="54">
          <cell r="K54">
            <v>1.1399999999999999</v>
          </cell>
        </row>
        <row r="55">
          <cell r="K55">
            <v>220.04</v>
          </cell>
        </row>
        <row r="56">
          <cell r="K56">
            <v>9.07</v>
          </cell>
        </row>
        <row r="57">
          <cell r="K57">
            <v>3319.93</v>
          </cell>
        </row>
        <row r="58">
          <cell r="K58">
            <v>2300</v>
          </cell>
        </row>
        <row r="59">
          <cell r="K59">
            <v>500</v>
          </cell>
        </row>
        <row r="60">
          <cell r="K60">
            <v>4105.01</v>
          </cell>
        </row>
        <row r="61">
          <cell r="K61">
            <v>13.82</v>
          </cell>
        </row>
        <row r="62">
          <cell r="K62">
            <v>0.41</v>
          </cell>
        </row>
        <row r="63">
          <cell r="K63">
            <v>9.61</v>
          </cell>
        </row>
        <row r="64">
          <cell r="K64">
            <v>0.28999999999999998</v>
          </cell>
        </row>
        <row r="65">
          <cell r="K65">
            <v>31.94</v>
          </cell>
        </row>
        <row r="66">
          <cell r="K66">
            <v>3.19</v>
          </cell>
        </row>
        <row r="67">
          <cell r="K67">
            <v>158.91999999999999</v>
          </cell>
        </row>
        <row r="68">
          <cell r="K68">
            <v>6.46</v>
          </cell>
        </row>
        <row r="69">
          <cell r="K69">
            <v>355.87</v>
          </cell>
        </row>
        <row r="70">
          <cell r="K70">
            <v>2338.41</v>
          </cell>
        </row>
        <row r="71">
          <cell r="K71">
            <v>185.19</v>
          </cell>
        </row>
        <row r="72">
          <cell r="K72">
            <v>5.56</v>
          </cell>
        </row>
        <row r="73">
          <cell r="K73">
            <v>335.2</v>
          </cell>
        </row>
        <row r="74">
          <cell r="K74">
            <v>33.58</v>
          </cell>
        </row>
        <row r="75">
          <cell r="K75">
            <v>462.63</v>
          </cell>
        </row>
        <row r="76">
          <cell r="K76">
            <v>254.04</v>
          </cell>
        </row>
        <row r="77">
          <cell r="K77">
            <v>25.4</v>
          </cell>
        </row>
        <row r="78">
          <cell r="K78">
            <v>2588.19</v>
          </cell>
        </row>
        <row r="79">
          <cell r="K79">
            <v>258.82</v>
          </cell>
        </row>
        <row r="80">
          <cell r="K80">
            <v>119.06</v>
          </cell>
        </row>
        <row r="81">
          <cell r="K81">
            <v>11.91</v>
          </cell>
        </row>
        <row r="82">
          <cell r="K82">
            <v>281.98</v>
          </cell>
        </row>
        <row r="83">
          <cell r="K83">
            <v>28.2</v>
          </cell>
        </row>
        <row r="84">
          <cell r="K84">
            <v>186.24</v>
          </cell>
        </row>
        <row r="85">
          <cell r="K85">
            <v>7.55</v>
          </cell>
        </row>
        <row r="86">
          <cell r="K86">
            <v>269.93</v>
          </cell>
        </row>
        <row r="87">
          <cell r="K87">
            <v>44.2</v>
          </cell>
        </row>
        <row r="88">
          <cell r="K88">
            <v>4.42</v>
          </cell>
        </row>
        <row r="89">
          <cell r="K89">
            <v>355.87</v>
          </cell>
        </row>
        <row r="90">
          <cell r="K90">
            <v>11.55</v>
          </cell>
        </row>
        <row r="91">
          <cell r="K91">
            <v>14234.88</v>
          </cell>
        </row>
        <row r="92">
          <cell r="K92">
            <v>11000</v>
          </cell>
        </row>
        <row r="93">
          <cell r="K93">
            <v>5.41</v>
          </cell>
        </row>
        <row r="94">
          <cell r="K94">
            <v>195.41</v>
          </cell>
        </row>
        <row r="95">
          <cell r="K95">
            <v>19.93</v>
          </cell>
        </row>
        <row r="96">
          <cell r="K96">
            <v>10.68</v>
          </cell>
        </row>
        <row r="97">
          <cell r="K97">
            <v>19.93</v>
          </cell>
        </row>
        <row r="98">
          <cell r="K98">
            <v>4270.46</v>
          </cell>
        </row>
        <row r="99">
          <cell r="K99">
            <v>2750.33</v>
          </cell>
        </row>
        <row r="100">
          <cell r="K100">
            <v>2800</v>
          </cell>
        </row>
        <row r="101">
          <cell r="K101">
            <v>2767.1</v>
          </cell>
        </row>
        <row r="102">
          <cell r="K102">
            <v>14234.88</v>
          </cell>
        </row>
        <row r="103">
          <cell r="K103">
            <v>2135.23</v>
          </cell>
        </row>
        <row r="104">
          <cell r="K104">
            <v>3558.72</v>
          </cell>
        </row>
        <row r="105">
          <cell r="K105">
            <v>32460.91</v>
          </cell>
        </row>
        <row r="106">
          <cell r="K106">
            <v>55.81</v>
          </cell>
        </row>
        <row r="107">
          <cell r="K107">
            <v>5.58</v>
          </cell>
        </row>
        <row r="108">
          <cell r="K108">
            <v>7.12</v>
          </cell>
        </row>
        <row r="109">
          <cell r="K109">
            <v>50.55</v>
          </cell>
        </row>
        <row r="110">
          <cell r="K110">
            <v>5.05</v>
          </cell>
        </row>
        <row r="111">
          <cell r="K111">
            <v>7378.95</v>
          </cell>
        </row>
        <row r="112">
          <cell r="K112">
            <v>1.85</v>
          </cell>
        </row>
        <row r="113">
          <cell r="K113">
            <v>41.41</v>
          </cell>
        </row>
        <row r="114">
          <cell r="K114">
            <v>36.729999999999997</v>
          </cell>
        </row>
        <row r="115">
          <cell r="K115">
            <v>16.010000000000002</v>
          </cell>
        </row>
        <row r="116">
          <cell r="K116">
            <v>1.07</v>
          </cell>
        </row>
        <row r="117">
          <cell r="K117">
            <v>17.079999999999998</v>
          </cell>
        </row>
        <row r="118">
          <cell r="K118">
            <v>4.2699999999999996</v>
          </cell>
        </row>
        <row r="119">
          <cell r="K119">
            <v>19.93</v>
          </cell>
        </row>
        <row r="120">
          <cell r="K120">
            <v>2.14</v>
          </cell>
        </row>
        <row r="121">
          <cell r="K121">
            <v>9.27</v>
          </cell>
        </row>
        <row r="122">
          <cell r="K122">
            <v>196.95</v>
          </cell>
        </row>
        <row r="123">
          <cell r="K123">
            <v>9.82</v>
          </cell>
        </row>
        <row r="124">
          <cell r="K124">
            <v>11.96</v>
          </cell>
        </row>
        <row r="125">
          <cell r="K125">
            <v>9.7100000000000009</v>
          </cell>
        </row>
        <row r="126">
          <cell r="K126">
            <v>0.97</v>
          </cell>
        </row>
        <row r="127">
          <cell r="K127">
            <v>16.37</v>
          </cell>
        </row>
        <row r="128">
          <cell r="K128">
            <v>22.78</v>
          </cell>
        </row>
        <row r="129">
          <cell r="K129">
            <v>58.6</v>
          </cell>
        </row>
        <row r="130">
          <cell r="K130">
            <v>1.76</v>
          </cell>
        </row>
        <row r="131">
          <cell r="K131">
            <v>1.99</v>
          </cell>
        </row>
        <row r="132">
          <cell r="K132">
            <v>48.37</v>
          </cell>
        </row>
        <row r="133">
          <cell r="K133">
            <v>1.45</v>
          </cell>
        </row>
        <row r="134">
          <cell r="K134">
            <v>40.83</v>
          </cell>
        </row>
        <row r="135">
          <cell r="K135">
            <v>4.0999999999999996</v>
          </cell>
        </row>
        <row r="136">
          <cell r="K136">
            <v>52.38</v>
          </cell>
        </row>
        <row r="137">
          <cell r="K137">
            <v>2.56</v>
          </cell>
        </row>
        <row r="138">
          <cell r="K138">
            <v>6.62</v>
          </cell>
        </row>
        <row r="139">
          <cell r="K139">
            <v>6.41</v>
          </cell>
        </row>
        <row r="140">
          <cell r="K140">
            <v>67.72</v>
          </cell>
        </row>
        <row r="141">
          <cell r="K141">
            <v>2.0299999999999998</v>
          </cell>
        </row>
        <row r="142">
          <cell r="K142">
            <v>3.99</v>
          </cell>
        </row>
        <row r="143">
          <cell r="K143">
            <v>1.39</v>
          </cell>
        </row>
        <row r="144">
          <cell r="K144">
            <v>0.14000000000000001</v>
          </cell>
        </row>
        <row r="145">
          <cell r="K145">
            <v>3.56</v>
          </cell>
        </row>
        <row r="146">
          <cell r="K146">
            <v>5.91</v>
          </cell>
        </row>
        <row r="147">
          <cell r="K147">
            <v>3377.07</v>
          </cell>
        </row>
        <row r="148">
          <cell r="K148">
            <v>2300</v>
          </cell>
        </row>
        <row r="149">
          <cell r="K149">
            <v>500</v>
          </cell>
        </row>
        <row r="150">
          <cell r="K150">
            <v>164.27</v>
          </cell>
        </row>
        <row r="151">
          <cell r="K151">
            <v>6.6</v>
          </cell>
        </row>
        <row r="152">
          <cell r="K152">
            <v>355.87</v>
          </cell>
        </row>
        <row r="153">
          <cell r="K153">
            <v>71.17</v>
          </cell>
        </row>
        <row r="154">
          <cell r="K154">
            <v>30.8</v>
          </cell>
        </row>
        <row r="155">
          <cell r="K155">
            <v>3.08</v>
          </cell>
        </row>
        <row r="156">
          <cell r="K156">
            <v>20.25</v>
          </cell>
        </row>
        <row r="157">
          <cell r="K157">
            <v>2.02</v>
          </cell>
        </row>
        <row r="158">
          <cell r="K158">
            <v>53.9</v>
          </cell>
        </row>
        <row r="159">
          <cell r="K159">
            <v>1.62</v>
          </cell>
        </row>
        <row r="160">
          <cell r="K160">
            <v>398.02</v>
          </cell>
        </row>
        <row r="161">
          <cell r="K161">
            <v>11.94</v>
          </cell>
        </row>
        <row r="162">
          <cell r="K162">
            <v>281.81</v>
          </cell>
        </row>
        <row r="163">
          <cell r="K163">
            <v>238.12</v>
          </cell>
        </row>
        <row r="164">
          <cell r="K164">
            <v>23.81</v>
          </cell>
        </row>
        <row r="165">
          <cell r="K165">
            <v>395.68</v>
          </cell>
        </row>
        <row r="166">
          <cell r="K166">
            <v>39.57</v>
          </cell>
        </row>
        <row r="167">
          <cell r="K167">
            <v>74.349999999999994</v>
          </cell>
        </row>
        <row r="168">
          <cell r="K168">
            <v>2.23</v>
          </cell>
        </row>
        <row r="169">
          <cell r="K169">
            <v>324.77999999999997</v>
          </cell>
        </row>
        <row r="170">
          <cell r="K170">
            <v>9.74</v>
          </cell>
        </row>
        <row r="171">
          <cell r="K171">
            <v>543.74</v>
          </cell>
        </row>
        <row r="172">
          <cell r="K172">
            <v>54.37</v>
          </cell>
        </row>
        <row r="173">
          <cell r="K173">
            <v>61.28</v>
          </cell>
        </row>
        <row r="174">
          <cell r="K174">
            <v>6.13</v>
          </cell>
        </row>
        <row r="175">
          <cell r="K175">
            <v>3252.25</v>
          </cell>
        </row>
        <row r="176">
          <cell r="K176">
            <v>3577.47</v>
          </cell>
        </row>
        <row r="177">
          <cell r="K177">
            <v>126.82</v>
          </cell>
        </row>
        <row r="178">
          <cell r="K178">
            <v>12.68</v>
          </cell>
        </row>
        <row r="179">
          <cell r="K179">
            <v>189.81</v>
          </cell>
        </row>
        <row r="180">
          <cell r="K180">
            <v>313.63</v>
          </cell>
        </row>
        <row r="181">
          <cell r="K181">
            <v>31.36</v>
          </cell>
        </row>
        <row r="182">
          <cell r="K182">
            <v>10.149466192170818</v>
          </cell>
        </row>
        <row r="183">
          <cell r="K183">
            <v>69.47</v>
          </cell>
        </row>
        <row r="184">
          <cell r="K184">
            <v>1067.6199999999999</v>
          </cell>
        </row>
        <row r="185">
          <cell r="K185">
            <v>4982.21</v>
          </cell>
        </row>
        <row r="186">
          <cell r="K186">
            <v>11605.43</v>
          </cell>
        </row>
        <row r="187">
          <cell r="K187">
            <v>3558.72</v>
          </cell>
        </row>
        <row r="188">
          <cell r="K188">
            <v>2801.79</v>
          </cell>
        </row>
        <row r="189">
          <cell r="K189">
            <v>6591.44</v>
          </cell>
        </row>
        <row r="190">
          <cell r="K190">
            <v>12.19</v>
          </cell>
        </row>
        <row r="191">
          <cell r="K191">
            <v>34.270000000000003</v>
          </cell>
        </row>
        <row r="192">
          <cell r="K192">
            <v>3.43</v>
          </cell>
        </row>
        <row r="193">
          <cell r="K193">
            <v>2.85</v>
          </cell>
        </row>
        <row r="194">
          <cell r="K194">
            <v>10.75</v>
          </cell>
        </row>
        <row r="195">
          <cell r="K195">
            <v>8.57</v>
          </cell>
        </row>
        <row r="196">
          <cell r="K196">
            <v>0.26</v>
          </cell>
        </row>
        <row r="197">
          <cell r="K197">
            <v>5.86</v>
          </cell>
        </row>
        <row r="198">
          <cell r="K198">
            <v>0.26</v>
          </cell>
        </row>
        <row r="199">
          <cell r="K199">
            <v>19.02</v>
          </cell>
        </row>
        <row r="200">
          <cell r="K200">
            <v>0.56999999999999995</v>
          </cell>
        </row>
        <row r="201">
          <cell r="K201">
            <v>5.05</v>
          </cell>
        </row>
        <row r="202">
          <cell r="K202">
            <v>14.23</v>
          </cell>
        </row>
        <row r="203">
          <cell r="K203">
            <v>39.15</v>
          </cell>
        </row>
        <row r="204">
          <cell r="K204">
            <v>3.7</v>
          </cell>
        </row>
        <row r="205">
          <cell r="K205">
            <v>13.89</v>
          </cell>
        </row>
        <row r="206">
          <cell r="K206">
            <v>0.69</v>
          </cell>
        </row>
        <row r="207">
          <cell r="K207">
            <v>159.93</v>
          </cell>
        </row>
        <row r="208">
          <cell r="K208">
            <v>8</v>
          </cell>
        </row>
        <row r="209">
          <cell r="K209">
            <v>33.799999999999997</v>
          </cell>
        </row>
        <row r="210">
          <cell r="K210">
            <v>19.93</v>
          </cell>
        </row>
        <row r="211">
          <cell r="K211">
            <v>33.17</v>
          </cell>
        </row>
        <row r="212">
          <cell r="K212">
            <v>1</v>
          </cell>
        </row>
        <row r="213">
          <cell r="K213">
            <v>31.1</v>
          </cell>
        </row>
        <row r="214">
          <cell r="K214">
            <v>0.93</v>
          </cell>
        </row>
        <row r="215">
          <cell r="K215">
            <v>56.65</v>
          </cell>
        </row>
        <row r="216">
          <cell r="K216">
            <v>5.62</v>
          </cell>
        </row>
        <row r="217">
          <cell r="K217">
            <v>13.95</v>
          </cell>
        </row>
        <row r="218">
          <cell r="K218">
            <v>12.07</v>
          </cell>
        </row>
        <row r="219">
          <cell r="K219">
            <v>1.1000000000000001</v>
          </cell>
        </row>
        <row r="220">
          <cell r="K220">
            <v>27.97</v>
          </cell>
        </row>
        <row r="221">
          <cell r="K221">
            <v>4.2699999999999996</v>
          </cell>
        </row>
        <row r="222">
          <cell r="K222">
            <v>11.53</v>
          </cell>
        </row>
        <row r="223">
          <cell r="K223">
            <v>44.05</v>
          </cell>
        </row>
        <row r="224">
          <cell r="K224">
            <v>88.73</v>
          </cell>
        </row>
        <row r="225">
          <cell r="K225">
            <v>4.43</v>
          </cell>
        </row>
        <row r="226">
          <cell r="K226">
            <v>5.34</v>
          </cell>
        </row>
        <row r="227">
          <cell r="K227">
            <v>11.57</v>
          </cell>
        </row>
        <row r="228">
          <cell r="K228">
            <v>0.25</v>
          </cell>
        </row>
        <row r="229">
          <cell r="K229">
            <v>0.71</v>
          </cell>
        </row>
        <row r="230">
          <cell r="K230">
            <v>3.88</v>
          </cell>
        </row>
        <row r="231">
          <cell r="K231">
            <v>0.12</v>
          </cell>
        </row>
        <row r="232">
          <cell r="K232">
            <v>5.12</v>
          </cell>
        </row>
        <row r="233">
          <cell r="K233">
            <v>174.25</v>
          </cell>
        </row>
        <row r="234">
          <cell r="K234">
            <v>5.85</v>
          </cell>
        </row>
        <row r="235">
          <cell r="K235">
            <v>71.89</v>
          </cell>
        </row>
        <row r="236">
          <cell r="K236">
            <v>9.61</v>
          </cell>
        </row>
        <row r="237">
          <cell r="K237">
            <v>68.8</v>
          </cell>
        </row>
        <row r="238">
          <cell r="K238">
            <v>3.44</v>
          </cell>
        </row>
        <row r="239">
          <cell r="K239">
            <v>31.03</v>
          </cell>
        </row>
        <row r="240">
          <cell r="K240">
            <v>3.1</v>
          </cell>
        </row>
        <row r="241">
          <cell r="K241">
            <v>283.92</v>
          </cell>
        </row>
        <row r="242">
          <cell r="K242">
            <v>28.39</v>
          </cell>
        </row>
        <row r="243">
          <cell r="K243">
            <v>229.41</v>
          </cell>
        </row>
        <row r="244">
          <cell r="K244">
            <v>22.94</v>
          </cell>
        </row>
        <row r="245">
          <cell r="K245">
            <v>361.57</v>
          </cell>
        </row>
        <row r="246">
          <cell r="K246">
            <v>36.159999999999997</v>
          </cell>
        </row>
        <row r="247">
          <cell r="K247">
            <v>233.42</v>
          </cell>
        </row>
        <row r="248">
          <cell r="K248">
            <v>23.34</v>
          </cell>
        </row>
        <row r="249">
          <cell r="K249">
            <v>241.65</v>
          </cell>
        </row>
        <row r="250">
          <cell r="K250">
            <v>221.88</v>
          </cell>
        </row>
        <row r="251">
          <cell r="K251">
            <v>500</v>
          </cell>
        </row>
        <row r="252">
          <cell r="K252">
            <v>2300</v>
          </cell>
        </row>
        <row r="253">
          <cell r="K253">
            <v>3461.83</v>
          </cell>
        </row>
        <row r="254">
          <cell r="K254">
            <v>5.69</v>
          </cell>
        </row>
        <row r="255">
          <cell r="K255">
            <v>2360.79</v>
          </cell>
        </row>
        <row r="256">
          <cell r="K256">
            <v>4270.46</v>
          </cell>
        </row>
        <row r="257">
          <cell r="K257">
            <v>4475.18</v>
          </cell>
        </row>
        <row r="258">
          <cell r="K258">
            <v>2846.98</v>
          </cell>
        </row>
        <row r="259">
          <cell r="K259">
            <v>7117.44</v>
          </cell>
        </row>
        <row r="260">
          <cell r="K260">
            <v>3558.72</v>
          </cell>
        </row>
        <row r="261">
          <cell r="K261">
            <v>2800</v>
          </cell>
        </row>
        <row r="262">
          <cell r="K262">
            <v>355.87</v>
          </cell>
        </row>
        <row r="263">
          <cell r="K263">
            <v>62.11</v>
          </cell>
        </row>
        <row r="264">
          <cell r="K264">
            <v>6.21</v>
          </cell>
        </row>
        <row r="265">
          <cell r="K265">
            <v>9.11</v>
          </cell>
        </row>
        <row r="266">
          <cell r="K266">
            <v>141.80000000000001</v>
          </cell>
        </row>
        <row r="267">
          <cell r="K267">
            <v>14.18</v>
          </cell>
        </row>
        <row r="268">
          <cell r="K268">
            <v>4.9800000000000004</v>
          </cell>
        </row>
        <row r="269">
          <cell r="K269">
            <v>151.74</v>
          </cell>
        </row>
        <row r="270">
          <cell r="K270">
            <v>5.61</v>
          </cell>
        </row>
        <row r="271">
          <cell r="K271">
            <v>60.05</v>
          </cell>
        </row>
        <row r="272">
          <cell r="K272">
            <v>6</v>
          </cell>
        </row>
        <row r="273">
          <cell r="K273">
            <v>1.57</v>
          </cell>
        </row>
        <row r="274">
          <cell r="K274">
            <v>40.75</v>
          </cell>
        </row>
        <row r="275">
          <cell r="K275">
            <v>2.0299999999999998</v>
          </cell>
        </row>
        <row r="276">
          <cell r="K276">
            <v>9.7100000000000009</v>
          </cell>
        </row>
        <row r="277">
          <cell r="K277">
            <v>0.97</v>
          </cell>
        </row>
        <row r="278">
          <cell r="K278">
            <v>11.39</v>
          </cell>
        </row>
        <row r="279">
          <cell r="K279">
            <v>33.89</v>
          </cell>
        </row>
        <row r="280">
          <cell r="K280">
            <v>1.69</v>
          </cell>
        </row>
        <row r="281">
          <cell r="K281">
            <v>67.69</v>
          </cell>
        </row>
        <row r="282">
          <cell r="K282">
            <v>2.06</v>
          </cell>
        </row>
        <row r="283">
          <cell r="K283">
            <v>80.61</v>
          </cell>
        </row>
        <row r="284">
          <cell r="K284">
            <v>2.42</v>
          </cell>
        </row>
        <row r="285">
          <cell r="K285">
            <v>6.83</v>
          </cell>
        </row>
        <row r="286">
          <cell r="K286">
            <v>12.39</v>
          </cell>
        </row>
        <row r="287">
          <cell r="K287">
            <v>1.1399999999999999</v>
          </cell>
        </row>
        <row r="288">
          <cell r="K288">
            <v>2.85</v>
          </cell>
        </row>
        <row r="289">
          <cell r="K289">
            <v>59.83</v>
          </cell>
        </row>
        <row r="290">
          <cell r="K290">
            <v>5.98</v>
          </cell>
        </row>
        <row r="291">
          <cell r="K291">
            <v>33.89</v>
          </cell>
        </row>
        <row r="292">
          <cell r="K292">
            <v>1.69</v>
          </cell>
        </row>
        <row r="293">
          <cell r="K293">
            <v>25.54</v>
          </cell>
        </row>
        <row r="294">
          <cell r="K294">
            <v>0.79</v>
          </cell>
        </row>
        <row r="295">
          <cell r="K295">
            <v>10.39</v>
          </cell>
        </row>
        <row r="296">
          <cell r="K296">
            <v>1426.54</v>
          </cell>
        </row>
        <row r="297">
          <cell r="K297">
            <v>2934.14</v>
          </cell>
        </row>
        <row r="298">
          <cell r="K298">
            <v>270.45999999999998</v>
          </cell>
        </row>
        <row r="299">
          <cell r="K299">
            <v>145.56</v>
          </cell>
        </row>
        <row r="300">
          <cell r="K300">
            <v>14.56</v>
          </cell>
        </row>
        <row r="301">
          <cell r="K301">
            <v>39.43</v>
          </cell>
        </row>
        <row r="302">
          <cell r="K302">
            <v>424.01</v>
          </cell>
        </row>
        <row r="303">
          <cell r="K303">
            <v>42.4</v>
          </cell>
        </row>
        <row r="304">
          <cell r="K304">
            <v>498.22</v>
          </cell>
        </row>
        <row r="305">
          <cell r="K305">
            <v>3007.59</v>
          </cell>
        </row>
        <row r="306">
          <cell r="K306">
            <v>16.61</v>
          </cell>
        </row>
        <row r="307">
          <cell r="K307">
            <v>176.39</v>
          </cell>
        </row>
        <row r="308">
          <cell r="K308">
            <v>4.96</v>
          </cell>
        </row>
        <row r="309">
          <cell r="K309">
            <v>35.520000000000003</v>
          </cell>
        </row>
        <row r="310">
          <cell r="K310">
            <v>3.55</v>
          </cell>
        </row>
        <row r="311">
          <cell r="K311">
            <v>31.99</v>
          </cell>
        </row>
        <row r="312">
          <cell r="K312">
            <v>2.72</v>
          </cell>
        </row>
        <row r="313">
          <cell r="K313">
            <v>34.590000000000003</v>
          </cell>
        </row>
        <row r="314">
          <cell r="K314">
            <v>58.23</v>
          </cell>
        </row>
        <row r="315">
          <cell r="K315">
            <v>5.82</v>
          </cell>
        </row>
        <row r="316">
          <cell r="K316">
            <v>106.76</v>
          </cell>
        </row>
        <row r="317">
          <cell r="K317">
            <v>209.08</v>
          </cell>
        </row>
        <row r="318">
          <cell r="K318">
            <v>20.91</v>
          </cell>
        </row>
        <row r="319">
          <cell r="K319">
            <v>284.25</v>
          </cell>
        </row>
        <row r="320">
          <cell r="K320">
            <v>28.43</v>
          </cell>
        </row>
        <row r="321">
          <cell r="K321">
            <v>41.71</v>
          </cell>
        </row>
        <row r="322">
          <cell r="K322">
            <v>120.97</v>
          </cell>
        </row>
        <row r="323">
          <cell r="K323">
            <v>4.88</v>
          </cell>
        </row>
        <row r="324">
          <cell r="K324">
            <v>238.88</v>
          </cell>
        </row>
        <row r="325">
          <cell r="K325">
            <v>4.4800000000000004</v>
          </cell>
        </row>
        <row r="326">
          <cell r="K326">
            <v>0.51</v>
          </cell>
        </row>
        <row r="327">
          <cell r="K327">
            <v>3558.72</v>
          </cell>
        </row>
        <row r="328">
          <cell r="K328">
            <v>3268.6</v>
          </cell>
        </row>
        <row r="329">
          <cell r="K329">
            <v>2532.66</v>
          </cell>
        </row>
        <row r="330">
          <cell r="K330">
            <v>4.5</v>
          </cell>
        </row>
        <row r="331">
          <cell r="K331">
            <v>0.5</v>
          </cell>
        </row>
        <row r="332">
          <cell r="K332">
            <v>13488.43</v>
          </cell>
        </row>
        <row r="333">
          <cell r="K333">
            <v>16.04</v>
          </cell>
        </row>
        <row r="334">
          <cell r="K334">
            <v>1.78</v>
          </cell>
        </row>
        <row r="335">
          <cell r="K335">
            <v>49.96</v>
          </cell>
        </row>
        <row r="336">
          <cell r="K336">
            <v>49.46</v>
          </cell>
        </row>
        <row r="337">
          <cell r="K337">
            <v>0.5</v>
          </cell>
        </row>
        <row r="338">
          <cell r="K338">
            <v>7147.11</v>
          </cell>
        </row>
        <row r="339">
          <cell r="K339">
            <v>16.04</v>
          </cell>
        </row>
        <row r="340">
          <cell r="K340">
            <v>1.78</v>
          </cell>
        </row>
        <row r="341">
          <cell r="K341">
            <v>49.96</v>
          </cell>
        </row>
        <row r="342">
          <cell r="K342">
            <v>44.96</v>
          </cell>
        </row>
        <row r="343">
          <cell r="K343">
            <v>5</v>
          </cell>
        </row>
        <row r="344">
          <cell r="K344">
            <v>6278.51</v>
          </cell>
        </row>
        <row r="345">
          <cell r="K345">
            <v>3914.59</v>
          </cell>
        </row>
        <row r="346">
          <cell r="K346">
            <v>7.83</v>
          </cell>
        </row>
        <row r="347">
          <cell r="K347">
            <v>801.14</v>
          </cell>
        </row>
        <row r="348">
          <cell r="K348">
            <v>1.44</v>
          </cell>
        </row>
        <row r="349">
          <cell r="K349">
            <v>0.16</v>
          </cell>
        </row>
        <row r="350">
          <cell r="K350">
            <v>669.58</v>
          </cell>
        </row>
        <row r="351">
          <cell r="K351">
            <v>12.1</v>
          </cell>
        </row>
        <row r="352">
          <cell r="K352">
            <v>1.85</v>
          </cell>
        </row>
        <row r="353">
          <cell r="K353">
            <v>1.42</v>
          </cell>
        </row>
        <row r="354">
          <cell r="K354">
            <v>4.5</v>
          </cell>
        </row>
        <row r="355">
          <cell r="K355">
            <v>0.5</v>
          </cell>
        </row>
        <row r="356">
          <cell r="K356">
            <v>294</v>
          </cell>
        </row>
        <row r="357">
          <cell r="K357">
            <v>1.42</v>
          </cell>
        </row>
        <row r="358">
          <cell r="K358">
            <v>4.5</v>
          </cell>
        </row>
        <row r="359">
          <cell r="K359">
            <v>0.5</v>
          </cell>
        </row>
        <row r="360">
          <cell r="K360">
            <v>141.75</v>
          </cell>
        </row>
        <row r="361">
          <cell r="K361">
            <v>2432.04</v>
          </cell>
        </row>
        <row r="362">
          <cell r="K362">
            <v>5.69</v>
          </cell>
        </row>
        <row r="363">
          <cell r="K363">
            <v>4.49</v>
          </cell>
        </row>
        <row r="364">
          <cell r="K364">
            <v>0.14000000000000001</v>
          </cell>
        </row>
        <row r="365">
          <cell r="K365">
            <v>37.01</v>
          </cell>
        </row>
        <row r="366">
          <cell r="K366">
            <v>1.85</v>
          </cell>
        </row>
        <row r="367">
          <cell r="K367">
            <v>55.65</v>
          </cell>
        </row>
        <row r="368">
          <cell r="K368">
            <v>5.57</v>
          </cell>
        </row>
        <row r="369">
          <cell r="K369">
            <v>15.44</v>
          </cell>
        </row>
        <row r="370">
          <cell r="K370">
            <v>9.82</v>
          </cell>
        </row>
        <row r="371">
          <cell r="K371">
            <v>0.98</v>
          </cell>
        </row>
        <row r="372">
          <cell r="K372">
            <v>56.54</v>
          </cell>
        </row>
        <row r="373">
          <cell r="K373">
            <v>2.83</v>
          </cell>
        </row>
        <row r="374">
          <cell r="K374">
            <v>133.25</v>
          </cell>
        </row>
        <row r="375">
          <cell r="K375">
            <v>4.12</v>
          </cell>
        </row>
        <row r="376">
          <cell r="K376">
            <v>25.96</v>
          </cell>
        </row>
        <row r="377">
          <cell r="K377">
            <v>0.8</v>
          </cell>
        </row>
        <row r="378">
          <cell r="K378">
            <v>94.89</v>
          </cell>
        </row>
        <row r="379">
          <cell r="K379">
            <v>4.75</v>
          </cell>
        </row>
        <row r="380">
          <cell r="K380">
            <v>14.64</v>
          </cell>
        </row>
        <row r="381">
          <cell r="K381">
            <v>0.73</v>
          </cell>
        </row>
        <row r="382">
          <cell r="K382">
            <v>5.52</v>
          </cell>
        </row>
        <row r="383">
          <cell r="K383">
            <v>0.17</v>
          </cell>
        </row>
        <row r="384">
          <cell r="K384">
            <v>20.079999999999998</v>
          </cell>
        </row>
        <row r="385">
          <cell r="K385">
            <v>1.06</v>
          </cell>
        </row>
        <row r="386">
          <cell r="K386">
            <v>27.62</v>
          </cell>
        </row>
        <row r="387">
          <cell r="K387">
            <v>0.85</v>
          </cell>
        </row>
        <row r="388">
          <cell r="K388">
            <v>12.39</v>
          </cell>
        </row>
        <row r="389">
          <cell r="K389">
            <v>1.1299999999999999</v>
          </cell>
        </row>
        <row r="390">
          <cell r="K390">
            <v>801.77</v>
          </cell>
        </row>
        <row r="391">
          <cell r="K391">
            <v>1082.4100000000001</v>
          </cell>
        </row>
        <row r="392">
          <cell r="K392">
            <v>2339.0300000000002</v>
          </cell>
        </row>
        <row r="393">
          <cell r="K393">
            <v>184.9</v>
          </cell>
        </row>
        <row r="394">
          <cell r="K394">
            <v>9.73</v>
          </cell>
        </row>
        <row r="395">
          <cell r="K395">
            <v>335.77</v>
          </cell>
        </row>
        <row r="396">
          <cell r="K396">
            <v>33.58</v>
          </cell>
        </row>
        <row r="397">
          <cell r="K397">
            <v>11.03</v>
          </cell>
        </row>
        <row r="398">
          <cell r="K398">
            <v>4.83</v>
          </cell>
        </row>
        <row r="399">
          <cell r="K399">
            <v>0.15</v>
          </cell>
        </row>
        <row r="400">
          <cell r="K400">
            <v>102.3</v>
          </cell>
        </row>
        <row r="401">
          <cell r="K401">
            <v>10.23</v>
          </cell>
        </row>
        <row r="402">
          <cell r="K402">
            <v>18.43</v>
          </cell>
        </row>
        <row r="403">
          <cell r="K403">
            <v>0.56999999999999995</v>
          </cell>
        </row>
        <row r="404">
          <cell r="K404">
            <v>5.41</v>
          </cell>
        </row>
        <row r="405">
          <cell r="K405">
            <v>1.49</v>
          </cell>
        </row>
        <row r="406">
          <cell r="K406">
            <v>9.58</v>
          </cell>
        </row>
        <row r="407">
          <cell r="K407">
            <v>0.96</v>
          </cell>
        </row>
        <row r="408">
          <cell r="K408">
            <v>42.7</v>
          </cell>
        </row>
        <row r="409">
          <cell r="K409">
            <v>414.1</v>
          </cell>
        </row>
        <row r="410">
          <cell r="K410">
            <v>41.41</v>
          </cell>
        </row>
        <row r="411">
          <cell r="K411">
            <v>14.43</v>
          </cell>
        </row>
        <row r="412">
          <cell r="K412">
            <v>1.44</v>
          </cell>
        </row>
        <row r="413">
          <cell r="K413">
            <v>114.19</v>
          </cell>
        </row>
        <row r="414">
          <cell r="K414">
            <v>5.34</v>
          </cell>
        </row>
        <row r="415">
          <cell r="K415">
            <v>54.73</v>
          </cell>
        </row>
        <row r="416">
          <cell r="K416">
            <v>291.32</v>
          </cell>
        </row>
        <row r="417">
          <cell r="K417">
            <v>29.13</v>
          </cell>
        </row>
        <row r="418">
          <cell r="K418">
            <v>25.12</v>
          </cell>
        </row>
        <row r="419">
          <cell r="K419">
            <v>473.94</v>
          </cell>
        </row>
        <row r="420">
          <cell r="K420">
            <v>47.39</v>
          </cell>
        </row>
        <row r="421">
          <cell r="K421">
            <v>297.89999999999998</v>
          </cell>
        </row>
        <row r="422">
          <cell r="K422">
            <v>107.44</v>
          </cell>
        </row>
        <row r="423">
          <cell r="K423">
            <v>40.53</v>
          </cell>
        </row>
        <row r="424">
          <cell r="K424">
            <v>170.92</v>
          </cell>
        </row>
        <row r="425">
          <cell r="K425">
            <v>17.09</v>
          </cell>
        </row>
        <row r="426">
          <cell r="K426">
            <v>61.14</v>
          </cell>
        </row>
        <row r="427">
          <cell r="K427">
            <v>6.11</v>
          </cell>
        </row>
        <row r="428">
          <cell r="K428">
            <v>44.83</v>
          </cell>
        </row>
        <row r="429">
          <cell r="K429">
            <v>4.4800000000000004</v>
          </cell>
        </row>
        <row r="430">
          <cell r="K430">
            <v>40.19</v>
          </cell>
        </row>
        <row r="431">
          <cell r="K431">
            <v>142.35</v>
          </cell>
        </row>
        <row r="432">
          <cell r="K432">
            <v>220.2</v>
          </cell>
        </row>
        <row r="433">
          <cell r="K433">
            <v>1854.49</v>
          </cell>
        </row>
        <row r="434">
          <cell r="K434">
            <v>272.73</v>
          </cell>
        </row>
        <row r="435">
          <cell r="K435">
            <v>1363.59</v>
          </cell>
        </row>
        <row r="436">
          <cell r="K436">
            <v>3558.72</v>
          </cell>
        </row>
        <row r="437">
          <cell r="K437">
            <v>2181.91</v>
          </cell>
        </row>
        <row r="438">
          <cell r="K438">
            <v>923.3</v>
          </cell>
        </row>
        <row r="439">
          <cell r="K439">
            <v>3.27</v>
          </cell>
        </row>
        <row r="440">
          <cell r="K440">
            <v>11.55</v>
          </cell>
        </row>
        <row r="441">
          <cell r="K441">
            <v>117.47</v>
          </cell>
        </row>
        <row r="442">
          <cell r="K442">
            <v>3.52</v>
          </cell>
        </row>
        <row r="443">
          <cell r="K443">
            <v>23.72</v>
          </cell>
        </row>
        <row r="444">
          <cell r="K444">
            <v>1.19</v>
          </cell>
        </row>
        <row r="445">
          <cell r="K445">
            <v>18.510000000000002</v>
          </cell>
        </row>
        <row r="446">
          <cell r="K446">
            <v>9.7100000000000009</v>
          </cell>
        </row>
        <row r="447">
          <cell r="K447">
            <v>0.97</v>
          </cell>
        </row>
        <row r="448">
          <cell r="K448">
            <v>316.85000000000002</v>
          </cell>
        </row>
        <row r="449">
          <cell r="K449">
            <v>31.69</v>
          </cell>
        </row>
        <row r="450">
          <cell r="K450">
            <v>12.39</v>
          </cell>
        </row>
        <row r="451">
          <cell r="K451">
            <v>1.1299999999999999</v>
          </cell>
        </row>
        <row r="452">
          <cell r="K452">
            <v>30.34</v>
          </cell>
        </row>
        <row r="453">
          <cell r="K453">
            <v>0.91</v>
          </cell>
        </row>
        <row r="454">
          <cell r="K454">
            <v>2342.37</v>
          </cell>
        </row>
        <row r="455">
          <cell r="K455">
            <v>5.48</v>
          </cell>
        </row>
        <row r="456">
          <cell r="K456">
            <v>38.79</v>
          </cell>
        </row>
        <row r="457">
          <cell r="K457">
            <v>30.52</v>
          </cell>
        </row>
        <row r="458">
          <cell r="K458">
            <v>0.94</v>
          </cell>
        </row>
        <row r="459">
          <cell r="K459">
            <v>11.96</v>
          </cell>
        </row>
        <row r="460">
          <cell r="K460">
            <v>10.68</v>
          </cell>
        </row>
        <row r="461">
          <cell r="K461">
            <v>83.42</v>
          </cell>
        </row>
        <row r="462">
          <cell r="K462">
            <v>0.53</v>
          </cell>
        </row>
        <row r="463">
          <cell r="K463">
            <v>24.16</v>
          </cell>
        </row>
        <row r="464">
          <cell r="K464">
            <v>0.75</v>
          </cell>
        </row>
        <row r="465">
          <cell r="K465">
            <v>16.87</v>
          </cell>
        </row>
        <row r="466">
          <cell r="K466">
            <v>1.02</v>
          </cell>
        </row>
        <row r="467">
          <cell r="K467">
            <v>18.559999999999999</v>
          </cell>
        </row>
        <row r="468">
          <cell r="K468">
            <v>0.56999999999999995</v>
          </cell>
        </row>
        <row r="469">
          <cell r="K469">
            <v>151.49</v>
          </cell>
        </row>
        <row r="470">
          <cell r="K470">
            <v>4.9000000000000004</v>
          </cell>
        </row>
        <row r="471">
          <cell r="K471">
            <v>17.79</v>
          </cell>
        </row>
        <row r="472">
          <cell r="K472">
            <v>19.96</v>
          </cell>
        </row>
        <row r="473">
          <cell r="K473">
            <v>2</v>
          </cell>
        </row>
        <row r="474">
          <cell r="K474">
            <v>28.86</v>
          </cell>
        </row>
        <row r="475">
          <cell r="K475">
            <v>2.89</v>
          </cell>
        </row>
        <row r="476">
          <cell r="K476">
            <v>171.52</v>
          </cell>
        </row>
        <row r="477">
          <cell r="K477">
            <v>12.39</v>
          </cell>
        </row>
        <row r="478">
          <cell r="K478">
            <v>1.1299999999999999</v>
          </cell>
        </row>
        <row r="479">
          <cell r="K479">
            <v>7.47</v>
          </cell>
        </row>
        <row r="480">
          <cell r="K480">
            <v>4.7</v>
          </cell>
        </row>
        <row r="481">
          <cell r="K481">
            <v>146.88</v>
          </cell>
        </row>
        <row r="482">
          <cell r="K482">
            <v>6.58</v>
          </cell>
        </row>
        <row r="483">
          <cell r="K483">
            <v>40.21</v>
          </cell>
        </row>
        <row r="484">
          <cell r="K484">
            <v>23.56</v>
          </cell>
        </row>
        <row r="485">
          <cell r="K485">
            <v>497.78</v>
          </cell>
        </row>
        <row r="486">
          <cell r="K486">
            <v>29.3</v>
          </cell>
        </row>
        <row r="487">
          <cell r="K487">
            <v>3.84</v>
          </cell>
        </row>
        <row r="488">
          <cell r="K488">
            <v>0.38</v>
          </cell>
        </row>
        <row r="489">
          <cell r="K489">
            <v>10.68</v>
          </cell>
        </row>
        <row r="490">
          <cell r="K490">
            <v>801.99</v>
          </cell>
        </row>
        <row r="491">
          <cell r="K491">
            <v>3491.9</v>
          </cell>
        </row>
        <row r="492">
          <cell r="K492">
            <v>46.53</v>
          </cell>
        </row>
        <row r="493">
          <cell r="K493">
            <v>13.67</v>
          </cell>
        </row>
        <row r="494">
          <cell r="K494">
            <v>165.68</v>
          </cell>
        </row>
        <row r="495">
          <cell r="K495">
            <v>6.69</v>
          </cell>
        </row>
        <row r="496">
          <cell r="K496">
            <v>23.13</v>
          </cell>
        </row>
        <row r="497">
          <cell r="K497">
            <v>2.31</v>
          </cell>
        </row>
        <row r="498">
          <cell r="K498">
            <v>291.63</v>
          </cell>
        </row>
        <row r="499">
          <cell r="K499">
            <v>29.16</v>
          </cell>
        </row>
        <row r="500">
          <cell r="K500">
            <v>209.14</v>
          </cell>
        </row>
        <row r="501">
          <cell r="K501">
            <v>20.91</v>
          </cell>
        </row>
        <row r="502">
          <cell r="K502">
            <v>345.65</v>
          </cell>
        </row>
        <row r="503">
          <cell r="K503">
            <v>34.57</v>
          </cell>
        </row>
        <row r="504">
          <cell r="K504">
            <v>482.05</v>
          </cell>
        </row>
        <row r="505">
          <cell r="K505">
            <v>48.2</v>
          </cell>
        </row>
        <row r="506">
          <cell r="K506">
            <v>236.27</v>
          </cell>
        </row>
        <row r="507">
          <cell r="K507">
            <v>24.03</v>
          </cell>
        </row>
        <row r="508">
          <cell r="K508">
            <v>412.97</v>
          </cell>
        </row>
        <row r="509">
          <cell r="K509">
            <v>41.3</v>
          </cell>
        </row>
        <row r="510">
          <cell r="K510">
            <v>545.37</v>
          </cell>
        </row>
        <row r="511">
          <cell r="K511">
            <v>711.74</v>
          </cell>
        </row>
        <row r="512">
          <cell r="K512">
            <v>545.37</v>
          </cell>
        </row>
        <row r="513">
          <cell r="K513">
            <v>1363.41</v>
          </cell>
        </row>
        <row r="514">
          <cell r="K514">
            <v>1866.01</v>
          </cell>
        </row>
        <row r="515">
          <cell r="K515">
            <v>2397.7199999999998</v>
          </cell>
        </row>
        <row r="516">
          <cell r="K516">
            <v>17.47</v>
          </cell>
        </row>
        <row r="517">
          <cell r="K517">
            <v>0.32</v>
          </cell>
        </row>
        <row r="518">
          <cell r="K518">
            <v>2214.59</v>
          </cell>
        </row>
        <row r="519">
          <cell r="K519">
            <v>54.8</v>
          </cell>
        </row>
        <row r="520">
          <cell r="K520">
            <v>171.52</v>
          </cell>
        </row>
        <row r="521">
          <cell r="K521">
            <v>56.7</v>
          </cell>
        </row>
        <row r="522">
          <cell r="K522">
            <v>2.84</v>
          </cell>
        </row>
        <row r="523">
          <cell r="K523">
            <v>8.43</v>
          </cell>
        </row>
        <row r="524">
          <cell r="K524">
            <v>0.84</v>
          </cell>
        </row>
        <row r="525">
          <cell r="K525">
            <v>106.26</v>
          </cell>
        </row>
        <row r="526">
          <cell r="K526">
            <v>10.63</v>
          </cell>
        </row>
        <row r="527">
          <cell r="K527">
            <v>124.56</v>
          </cell>
        </row>
        <row r="528">
          <cell r="K528">
            <v>21.68</v>
          </cell>
        </row>
        <row r="529">
          <cell r="K529">
            <v>3.56</v>
          </cell>
        </row>
        <row r="530">
          <cell r="K530">
            <v>13.52</v>
          </cell>
        </row>
        <row r="531">
          <cell r="K531">
            <v>13.1</v>
          </cell>
        </row>
        <row r="532">
          <cell r="K532">
            <v>184.23</v>
          </cell>
        </row>
        <row r="533">
          <cell r="K533">
            <v>372.32</v>
          </cell>
        </row>
        <row r="534">
          <cell r="K534">
            <v>37.229999999999997</v>
          </cell>
        </row>
        <row r="535">
          <cell r="K535">
            <v>18.97</v>
          </cell>
        </row>
        <row r="536">
          <cell r="K536">
            <v>1.25</v>
          </cell>
        </row>
        <row r="537">
          <cell r="K537">
            <v>11.21</v>
          </cell>
        </row>
        <row r="538">
          <cell r="K538">
            <v>377.49</v>
          </cell>
        </row>
        <row r="539">
          <cell r="K539">
            <v>345.57</v>
          </cell>
        </row>
        <row r="540">
          <cell r="K540">
            <v>72.31</v>
          </cell>
        </row>
        <row r="541">
          <cell r="K541">
            <v>4.0199999999999996</v>
          </cell>
        </row>
        <row r="542">
          <cell r="K542">
            <v>211.4</v>
          </cell>
        </row>
        <row r="543">
          <cell r="K543">
            <v>7.04</v>
          </cell>
        </row>
        <row r="544">
          <cell r="K544">
            <v>8.5399999999999991</v>
          </cell>
        </row>
        <row r="545">
          <cell r="K545">
            <v>808.54</v>
          </cell>
        </row>
        <row r="546">
          <cell r="K546">
            <v>2808.16</v>
          </cell>
        </row>
        <row r="547">
          <cell r="K547">
            <v>72.849999999999994</v>
          </cell>
        </row>
        <row r="548">
          <cell r="K548">
            <v>184.98</v>
          </cell>
        </row>
        <row r="549">
          <cell r="K549">
            <v>7.44</v>
          </cell>
        </row>
        <row r="550">
          <cell r="K550">
            <v>291.63</v>
          </cell>
        </row>
        <row r="551">
          <cell r="K551">
            <v>29.16</v>
          </cell>
        </row>
        <row r="552">
          <cell r="K552">
            <v>45.38</v>
          </cell>
        </row>
        <row r="553">
          <cell r="K553">
            <v>64.06</v>
          </cell>
        </row>
        <row r="554">
          <cell r="K554">
            <v>17.149999999999999</v>
          </cell>
        </row>
        <row r="555">
          <cell r="K555">
            <v>1.72</v>
          </cell>
        </row>
        <row r="556">
          <cell r="K556">
            <v>617.05999999999995</v>
          </cell>
        </row>
        <row r="557">
          <cell r="K557">
            <v>12.1</v>
          </cell>
        </row>
        <row r="558">
          <cell r="K558">
            <v>327.36</v>
          </cell>
        </row>
        <row r="559">
          <cell r="K559">
            <v>32.74</v>
          </cell>
        </row>
        <row r="560">
          <cell r="K560">
            <v>14.73</v>
          </cell>
        </row>
        <row r="561">
          <cell r="K561">
            <v>26.9</v>
          </cell>
        </row>
        <row r="562">
          <cell r="K562">
            <v>3558.72</v>
          </cell>
        </row>
        <row r="563">
          <cell r="K563">
            <v>1243.8399999999999</v>
          </cell>
        </row>
        <row r="564">
          <cell r="K564">
            <v>25.68</v>
          </cell>
        </row>
        <row r="565">
          <cell r="K565">
            <v>8.11</v>
          </cell>
        </row>
        <row r="566">
          <cell r="K566">
            <v>42.7</v>
          </cell>
        </row>
        <row r="567">
          <cell r="K567">
            <v>7.12</v>
          </cell>
        </row>
        <row r="568">
          <cell r="K568">
            <v>50.29</v>
          </cell>
        </row>
        <row r="569">
          <cell r="K569">
            <v>2.52</v>
          </cell>
        </row>
        <row r="570">
          <cell r="K570">
            <v>6.41</v>
          </cell>
        </row>
        <row r="571">
          <cell r="K571">
            <v>278.86</v>
          </cell>
        </row>
        <row r="572">
          <cell r="K572">
            <v>3.27</v>
          </cell>
        </row>
        <row r="573">
          <cell r="K573">
            <v>13.59</v>
          </cell>
        </row>
        <row r="574">
          <cell r="K574">
            <v>1.36</v>
          </cell>
        </row>
        <row r="575">
          <cell r="K575">
            <v>334.28</v>
          </cell>
        </row>
        <row r="576">
          <cell r="K576">
            <v>26.14</v>
          </cell>
        </row>
        <row r="577">
          <cell r="K577">
            <v>36.04</v>
          </cell>
        </row>
        <row r="578">
          <cell r="K578">
            <v>119.35</v>
          </cell>
        </row>
        <row r="579">
          <cell r="K579">
            <v>4.47</v>
          </cell>
        </row>
        <row r="580">
          <cell r="K580">
            <v>54.23</v>
          </cell>
        </row>
        <row r="581">
          <cell r="K581">
            <v>2.71</v>
          </cell>
        </row>
        <row r="582">
          <cell r="K582">
            <v>8.4700000000000006</v>
          </cell>
        </row>
        <row r="583">
          <cell r="K583">
            <v>3.13</v>
          </cell>
        </row>
        <row r="584">
          <cell r="K584">
            <v>8.99</v>
          </cell>
        </row>
        <row r="585">
          <cell r="K585">
            <v>1</v>
          </cell>
        </row>
        <row r="586">
          <cell r="K586">
            <v>295.38</v>
          </cell>
        </row>
        <row r="587">
          <cell r="K587">
            <v>25.84</v>
          </cell>
        </row>
        <row r="588">
          <cell r="K588">
            <v>60.5</v>
          </cell>
        </row>
        <row r="589">
          <cell r="K589">
            <v>5.69</v>
          </cell>
        </row>
        <row r="590">
          <cell r="K590">
            <v>73.239999999999995</v>
          </cell>
        </row>
        <row r="591">
          <cell r="K591">
            <v>6.41</v>
          </cell>
        </row>
        <row r="592">
          <cell r="K592">
            <v>47.44</v>
          </cell>
        </row>
        <row r="593">
          <cell r="K593">
            <v>2.38</v>
          </cell>
        </row>
        <row r="594">
          <cell r="K594">
            <v>805.71</v>
          </cell>
        </row>
        <row r="595">
          <cell r="K595">
            <v>2677.26</v>
          </cell>
        </row>
        <row r="596">
          <cell r="K596">
            <v>338.79</v>
          </cell>
        </row>
        <row r="597">
          <cell r="K597">
            <v>75.53</v>
          </cell>
        </row>
        <row r="598">
          <cell r="K598">
            <v>160.69999999999999</v>
          </cell>
        </row>
        <row r="599">
          <cell r="K599">
            <v>6.58</v>
          </cell>
        </row>
        <row r="600">
          <cell r="K600">
            <v>291.83999999999997</v>
          </cell>
        </row>
        <row r="601">
          <cell r="K601">
            <v>29.18</v>
          </cell>
        </row>
        <row r="602">
          <cell r="K602">
            <v>111.94</v>
          </cell>
        </row>
        <row r="603">
          <cell r="K603">
            <v>11.19</v>
          </cell>
        </row>
        <row r="604">
          <cell r="K604">
            <v>278.16000000000003</v>
          </cell>
        </row>
        <row r="605">
          <cell r="K605">
            <v>27.81</v>
          </cell>
        </row>
        <row r="606">
          <cell r="K606">
            <v>75.13</v>
          </cell>
        </row>
        <row r="607">
          <cell r="K607">
            <v>29.82</v>
          </cell>
        </row>
        <row r="608">
          <cell r="K608">
            <v>2.98</v>
          </cell>
        </row>
        <row r="609">
          <cell r="K609">
            <v>10.75</v>
          </cell>
        </row>
        <row r="610">
          <cell r="K610">
            <v>17.079999999999998</v>
          </cell>
        </row>
        <row r="611">
          <cell r="K611">
            <v>287.3</v>
          </cell>
        </row>
        <row r="612">
          <cell r="K612">
            <v>14.37</v>
          </cell>
        </row>
        <row r="613">
          <cell r="K613">
            <v>5.82</v>
          </cell>
        </row>
        <row r="614">
          <cell r="K614">
            <v>0.57999999999999996</v>
          </cell>
        </row>
        <row r="615">
          <cell r="K615">
            <v>27.05</v>
          </cell>
        </row>
        <row r="616">
          <cell r="K616">
            <v>9.5399999999999991</v>
          </cell>
        </row>
        <row r="617">
          <cell r="K617">
            <v>29.89</v>
          </cell>
        </row>
        <row r="618">
          <cell r="K618">
            <v>17.260000000000002</v>
          </cell>
        </row>
        <row r="619">
          <cell r="K619">
            <v>21.35</v>
          </cell>
        </row>
        <row r="620">
          <cell r="K620">
            <v>11.96</v>
          </cell>
        </row>
        <row r="621">
          <cell r="K621">
            <v>14.23</v>
          </cell>
        </row>
        <row r="622">
          <cell r="K622">
            <v>0.71</v>
          </cell>
        </row>
        <row r="623">
          <cell r="K623">
            <v>31.46</v>
          </cell>
        </row>
        <row r="624">
          <cell r="K624">
            <v>19.93</v>
          </cell>
        </row>
        <row r="625">
          <cell r="K625">
            <v>2.0299999999999998</v>
          </cell>
        </row>
        <row r="626">
          <cell r="K626">
            <v>0.2</v>
          </cell>
        </row>
        <row r="627">
          <cell r="K627">
            <v>4.0599999999999996</v>
          </cell>
        </row>
        <row r="628">
          <cell r="K628">
            <v>10.43</v>
          </cell>
        </row>
        <row r="629">
          <cell r="K629">
            <v>0.96</v>
          </cell>
        </row>
        <row r="630">
          <cell r="K630">
            <v>49.82</v>
          </cell>
        </row>
        <row r="631">
          <cell r="K631">
            <v>28.15</v>
          </cell>
        </row>
        <row r="632">
          <cell r="K632">
            <v>2.81</v>
          </cell>
        </row>
        <row r="633">
          <cell r="K633">
            <v>216.32</v>
          </cell>
        </row>
        <row r="634">
          <cell r="K634">
            <v>21.63</v>
          </cell>
        </row>
        <row r="635">
          <cell r="K635">
            <v>825.05</v>
          </cell>
        </row>
        <row r="636">
          <cell r="K636">
            <v>2915.54</v>
          </cell>
        </row>
        <row r="637">
          <cell r="K637">
            <v>77.790000000000006</v>
          </cell>
        </row>
        <row r="638">
          <cell r="K638">
            <v>3.49</v>
          </cell>
        </row>
        <row r="639">
          <cell r="K639">
            <v>23.2</v>
          </cell>
        </row>
        <row r="640">
          <cell r="K640">
            <v>371.85</v>
          </cell>
        </row>
        <row r="641">
          <cell r="K641">
            <v>39.549999999999997</v>
          </cell>
        </row>
        <row r="642">
          <cell r="K642">
            <v>41.14</v>
          </cell>
        </row>
        <row r="643">
          <cell r="K643">
            <v>27.18</v>
          </cell>
        </row>
        <row r="644">
          <cell r="K644">
            <v>2.72</v>
          </cell>
        </row>
        <row r="645">
          <cell r="K645">
            <v>204.26</v>
          </cell>
        </row>
        <row r="646">
          <cell r="K646">
            <v>8.3699999999999992</v>
          </cell>
        </row>
        <row r="647">
          <cell r="K647">
            <v>292.67</v>
          </cell>
        </row>
        <row r="648">
          <cell r="K648">
            <v>29.27</v>
          </cell>
        </row>
        <row r="649">
          <cell r="K649">
            <v>35.590000000000003</v>
          </cell>
        </row>
        <row r="650">
          <cell r="K650">
            <v>230.14</v>
          </cell>
        </row>
        <row r="651">
          <cell r="K651">
            <v>23.01</v>
          </cell>
        </row>
        <row r="652">
          <cell r="K652">
            <v>24.03</v>
          </cell>
        </row>
        <row r="653">
          <cell r="K653">
            <v>24.41</v>
          </cell>
        </row>
        <row r="654">
          <cell r="K654">
            <v>2.44</v>
          </cell>
        </row>
        <row r="655">
          <cell r="K655">
            <v>3016.69</v>
          </cell>
        </row>
        <row r="656">
          <cell r="K656">
            <v>245.02</v>
          </cell>
        </row>
        <row r="657">
          <cell r="K657">
            <v>19.22</v>
          </cell>
        </row>
        <row r="658">
          <cell r="K658">
            <v>715.54</v>
          </cell>
        </row>
        <row r="659">
          <cell r="K659">
            <v>16.73</v>
          </cell>
        </row>
        <row r="660">
          <cell r="K660">
            <v>8.5399999999999991</v>
          </cell>
        </row>
        <row r="661">
          <cell r="K661">
            <v>0.43</v>
          </cell>
        </row>
        <row r="662">
          <cell r="K662">
            <v>14.95</v>
          </cell>
        </row>
        <row r="663">
          <cell r="K663">
            <v>0.75</v>
          </cell>
        </row>
        <row r="664">
          <cell r="K664">
            <v>21.71</v>
          </cell>
        </row>
        <row r="665">
          <cell r="K665">
            <v>18.010000000000002</v>
          </cell>
        </row>
        <row r="666">
          <cell r="K666">
            <v>1.8</v>
          </cell>
        </row>
        <row r="667">
          <cell r="K667">
            <v>9.75</v>
          </cell>
        </row>
        <row r="668">
          <cell r="K668">
            <v>272.88</v>
          </cell>
        </row>
        <row r="669">
          <cell r="K669">
            <v>5.81</v>
          </cell>
        </row>
        <row r="670">
          <cell r="K670">
            <v>27.87</v>
          </cell>
        </row>
        <row r="671">
          <cell r="K671">
            <v>17.79</v>
          </cell>
        </row>
        <row r="672">
          <cell r="K672">
            <v>79.44</v>
          </cell>
        </row>
        <row r="673">
          <cell r="K673">
            <v>3.58</v>
          </cell>
        </row>
        <row r="674">
          <cell r="K674">
            <v>36.299999999999997</v>
          </cell>
        </row>
        <row r="675">
          <cell r="K675">
            <v>283.51</v>
          </cell>
        </row>
        <row r="676">
          <cell r="K676">
            <v>28.35</v>
          </cell>
        </row>
        <row r="677">
          <cell r="K677">
            <v>819.42</v>
          </cell>
        </row>
        <row r="678">
          <cell r="K678">
            <v>2689.18</v>
          </cell>
        </row>
        <row r="679">
          <cell r="K679">
            <v>171.52</v>
          </cell>
        </row>
        <row r="680">
          <cell r="K680">
            <v>209.38</v>
          </cell>
        </row>
        <row r="681">
          <cell r="K681">
            <v>8.6999999999999993</v>
          </cell>
        </row>
        <row r="682">
          <cell r="K682">
            <v>67.98</v>
          </cell>
        </row>
        <row r="683">
          <cell r="K683">
            <v>176.68</v>
          </cell>
        </row>
        <row r="684">
          <cell r="K684">
            <v>7.27</v>
          </cell>
        </row>
        <row r="685">
          <cell r="K685">
            <v>32.58</v>
          </cell>
        </row>
        <row r="686">
          <cell r="K686">
            <v>3.26</v>
          </cell>
        </row>
        <row r="687">
          <cell r="K687">
            <v>20.57</v>
          </cell>
        </row>
        <row r="688">
          <cell r="K688">
            <v>2.06</v>
          </cell>
        </row>
        <row r="689">
          <cell r="K689">
            <v>8.5399999999999991</v>
          </cell>
        </row>
        <row r="690">
          <cell r="K690">
            <v>295.26</v>
          </cell>
        </row>
        <row r="691">
          <cell r="K691">
            <v>29.53</v>
          </cell>
        </row>
        <row r="692">
          <cell r="K692">
            <v>28.75</v>
          </cell>
        </row>
        <row r="693">
          <cell r="K693">
            <v>253.85</v>
          </cell>
        </row>
        <row r="694">
          <cell r="K694">
            <v>25.39</v>
          </cell>
        </row>
        <row r="695">
          <cell r="K695">
            <v>59.32</v>
          </cell>
        </row>
        <row r="696">
          <cell r="K696">
            <v>14.23</v>
          </cell>
        </row>
        <row r="697">
          <cell r="K697">
            <v>35.590000000000003</v>
          </cell>
        </row>
        <row r="698">
          <cell r="K698">
            <v>14.23</v>
          </cell>
        </row>
        <row r="699">
          <cell r="K699">
            <v>11.86</v>
          </cell>
        </row>
        <row r="700">
          <cell r="K700">
            <v>0.59</v>
          </cell>
        </row>
        <row r="701">
          <cell r="K701">
            <v>169.67</v>
          </cell>
        </row>
        <row r="702">
          <cell r="K702">
            <v>16.97</v>
          </cell>
        </row>
        <row r="703">
          <cell r="K703">
            <v>6.33</v>
          </cell>
        </row>
        <row r="704">
          <cell r="K704">
            <v>67.900000000000006</v>
          </cell>
        </row>
        <row r="705">
          <cell r="K705">
            <v>4.3099999999999996</v>
          </cell>
        </row>
        <row r="706">
          <cell r="K706">
            <v>227.4</v>
          </cell>
        </row>
        <row r="707">
          <cell r="K707">
            <v>22.74</v>
          </cell>
        </row>
        <row r="708">
          <cell r="K708">
            <v>120.65</v>
          </cell>
        </row>
        <row r="709">
          <cell r="K709">
            <v>4.4800000000000004</v>
          </cell>
        </row>
        <row r="710">
          <cell r="K710">
            <v>30.04</v>
          </cell>
        </row>
        <row r="711">
          <cell r="K711">
            <v>298.16000000000003</v>
          </cell>
        </row>
        <row r="712">
          <cell r="K712">
            <v>29.82</v>
          </cell>
        </row>
        <row r="713">
          <cell r="K713">
            <v>48.49</v>
          </cell>
        </row>
        <row r="714">
          <cell r="K714">
            <v>382.36</v>
          </cell>
        </row>
        <row r="715">
          <cell r="K715">
            <v>38.24</v>
          </cell>
        </row>
        <row r="716">
          <cell r="K716">
            <v>9.67</v>
          </cell>
        </row>
        <row r="717">
          <cell r="K717">
            <v>0.97</v>
          </cell>
        </row>
        <row r="718">
          <cell r="K718">
            <v>55.94</v>
          </cell>
        </row>
        <row r="719">
          <cell r="K719">
            <v>2.9</v>
          </cell>
        </row>
        <row r="720">
          <cell r="K720">
            <v>25.27</v>
          </cell>
        </row>
        <row r="721">
          <cell r="K721">
            <v>21.49</v>
          </cell>
        </row>
        <row r="722">
          <cell r="K722">
            <v>2.15</v>
          </cell>
        </row>
        <row r="723">
          <cell r="K723">
            <v>18.43</v>
          </cell>
        </row>
        <row r="724">
          <cell r="K724">
            <v>4.2699999999999996</v>
          </cell>
        </row>
        <row r="725">
          <cell r="K725">
            <v>7.82</v>
          </cell>
        </row>
        <row r="726">
          <cell r="K726">
            <v>0.72</v>
          </cell>
        </row>
        <row r="727">
          <cell r="K727">
            <v>13.24</v>
          </cell>
        </row>
        <row r="728">
          <cell r="K728">
            <v>2741.73</v>
          </cell>
        </row>
        <row r="729">
          <cell r="K729">
            <v>826.31</v>
          </cell>
        </row>
        <row r="730">
          <cell r="K730">
            <v>40.36</v>
          </cell>
        </row>
        <row r="731">
          <cell r="K731">
            <v>243.32</v>
          </cell>
        </row>
        <row r="732">
          <cell r="K732">
            <v>180.04</v>
          </cell>
        </row>
        <row r="733">
          <cell r="K733">
            <v>42.34</v>
          </cell>
        </row>
        <row r="734">
          <cell r="K734">
            <v>21.82</v>
          </cell>
        </row>
        <row r="735">
          <cell r="K735">
            <v>1.0900000000000001</v>
          </cell>
        </row>
        <row r="736">
          <cell r="K736">
            <v>310.45</v>
          </cell>
        </row>
        <row r="737">
          <cell r="K737">
            <v>31.04</v>
          </cell>
        </row>
        <row r="738">
          <cell r="K738">
            <v>58.36</v>
          </cell>
        </row>
        <row r="739">
          <cell r="K739">
            <v>8.93</v>
          </cell>
        </row>
        <row r="740">
          <cell r="K740">
            <v>13.36</v>
          </cell>
        </row>
        <row r="741">
          <cell r="K741">
            <v>1.23</v>
          </cell>
        </row>
        <row r="742">
          <cell r="K742">
            <v>15.66</v>
          </cell>
        </row>
        <row r="743">
          <cell r="K743">
            <v>2.14</v>
          </cell>
        </row>
        <row r="744">
          <cell r="K744">
            <v>157.65</v>
          </cell>
        </row>
        <row r="745">
          <cell r="K745">
            <v>14.23</v>
          </cell>
        </row>
        <row r="746">
          <cell r="K746">
            <v>29.07</v>
          </cell>
        </row>
        <row r="747">
          <cell r="K747">
            <v>171.52</v>
          </cell>
        </row>
        <row r="748">
          <cell r="K748">
            <v>47.45</v>
          </cell>
        </row>
        <row r="749">
          <cell r="K749">
            <v>4.75</v>
          </cell>
        </row>
        <row r="750">
          <cell r="K750">
            <v>114.83</v>
          </cell>
        </row>
        <row r="751">
          <cell r="K751">
            <v>300.75</v>
          </cell>
        </row>
        <row r="752">
          <cell r="K752">
            <v>174.16</v>
          </cell>
        </row>
        <row r="753">
          <cell r="K753">
            <v>330.25</v>
          </cell>
        </row>
        <row r="754">
          <cell r="K754">
            <v>49.47</v>
          </cell>
        </row>
        <row r="755">
          <cell r="K755">
            <v>312.14</v>
          </cell>
        </row>
        <row r="756">
          <cell r="K756">
            <v>49.28</v>
          </cell>
        </row>
        <row r="757">
          <cell r="K757">
            <v>207515</v>
          </cell>
        </row>
        <row r="758">
          <cell r="K758">
            <v>68915</v>
          </cell>
        </row>
        <row r="759">
          <cell r="K759">
            <v>6709.98</v>
          </cell>
        </row>
        <row r="760">
          <cell r="K760">
            <v>451.24</v>
          </cell>
        </row>
        <row r="761">
          <cell r="K761">
            <v>4.54</v>
          </cell>
        </row>
        <row r="762">
          <cell r="K762">
            <v>0.45</v>
          </cell>
        </row>
        <row r="763">
          <cell r="K763">
            <v>4.55</v>
          </cell>
        </row>
        <row r="764">
          <cell r="K764">
            <v>0.45</v>
          </cell>
        </row>
        <row r="765">
          <cell r="K765">
            <v>5.78</v>
          </cell>
        </row>
        <row r="766">
          <cell r="K766">
            <v>0.64</v>
          </cell>
        </row>
        <row r="767">
          <cell r="K767">
            <v>801.77</v>
          </cell>
        </row>
        <row r="768">
          <cell r="K768">
            <v>1.46</v>
          </cell>
        </row>
        <row r="769">
          <cell r="K769">
            <v>0.15</v>
          </cell>
        </row>
        <row r="770">
          <cell r="K770">
            <v>3843.42</v>
          </cell>
        </row>
        <row r="771">
          <cell r="K771">
            <v>6.99</v>
          </cell>
        </row>
        <row r="772">
          <cell r="K772">
            <v>0.7</v>
          </cell>
        </row>
        <row r="773">
          <cell r="K773">
            <v>1423.49</v>
          </cell>
        </row>
        <row r="774">
          <cell r="K774">
            <v>1423.49</v>
          </cell>
        </row>
        <row r="775">
          <cell r="K775">
            <v>1071.95</v>
          </cell>
        </row>
        <row r="776">
          <cell r="K776">
            <v>14.38</v>
          </cell>
        </row>
        <row r="777">
          <cell r="K777">
            <v>45.49</v>
          </cell>
        </row>
        <row r="778">
          <cell r="K778">
            <v>4.55</v>
          </cell>
        </row>
        <row r="779">
          <cell r="K779">
            <v>45.49</v>
          </cell>
        </row>
        <row r="780">
          <cell r="K780">
            <v>4.55</v>
          </cell>
        </row>
        <row r="781">
          <cell r="K781">
            <v>2104.98</v>
          </cell>
        </row>
        <row r="782">
          <cell r="K782">
            <v>7117.44</v>
          </cell>
        </row>
        <row r="783">
          <cell r="K783">
            <v>5.84</v>
          </cell>
        </row>
        <row r="784">
          <cell r="K784">
            <v>0.57999999999999996</v>
          </cell>
        </row>
        <row r="785">
          <cell r="K785">
            <v>4.55</v>
          </cell>
        </row>
        <row r="786">
          <cell r="K786">
            <v>0.45</v>
          </cell>
        </row>
        <row r="787">
          <cell r="K787">
            <v>5.84</v>
          </cell>
        </row>
        <row r="788">
          <cell r="K788">
            <v>0.57999999999999996</v>
          </cell>
        </row>
        <row r="789">
          <cell r="K789">
            <v>4.55</v>
          </cell>
        </row>
        <row r="790">
          <cell r="K790">
            <v>0.45</v>
          </cell>
        </row>
        <row r="791">
          <cell r="K791">
            <v>1094.43</v>
          </cell>
        </row>
        <row r="792">
          <cell r="K792">
            <v>801.99</v>
          </cell>
        </row>
        <row r="793">
          <cell r="K793">
            <v>1.46</v>
          </cell>
        </row>
        <row r="794">
          <cell r="K794">
            <v>0.15</v>
          </cell>
        </row>
        <row r="795">
          <cell r="K795">
            <v>17.260000000000002</v>
          </cell>
        </row>
        <row r="796">
          <cell r="K796">
            <v>11496.6</v>
          </cell>
        </row>
        <row r="797">
          <cell r="K797">
            <v>5.85</v>
          </cell>
        </row>
        <row r="798">
          <cell r="K798">
            <v>0.57999999999999996</v>
          </cell>
        </row>
        <row r="799">
          <cell r="K799">
            <v>4731.28</v>
          </cell>
        </row>
        <row r="800">
          <cell r="K800">
            <v>19549.2</v>
          </cell>
        </row>
        <row r="801">
          <cell r="K801">
            <v>3558.72</v>
          </cell>
        </row>
        <row r="802">
          <cell r="K802">
            <v>2278.1799999999998</v>
          </cell>
        </row>
        <row r="803">
          <cell r="K803">
            <v>3558.72</v>
          </cell>
        </row>
        <row r="804">
          <cell r="K804">
            <v>6.47</v>
          </cell>
        </row>
        <row r="805">
          <cell r="K805">
            <v>0.65</v>
          </cell>
        </row>
        <row r="806">
          <cell r="K806">
            <v>805.71</v>
          </cell>
        </row>
        <row r="807">
          <cell r="K807">
            <v>1.46</v>
          </cell>
        </row>
        <row r="808">
          <cell r="K808">
            <v>0.15</v>
          </cell>
        </row>
        <row r="809">
          <cell r="K809">
            <v>146.16999999999999</v>
          </cell>
        </row>
        <row r="810">
          <cell r="K810">
            <v>728.75</v>
          </cell>
        </row>
        <row r="811">
          <cell r="K811">
            <v>4.5599999999999996</v>
          </cell>
        </row>
        <row r="812">
          <cell r="K812">
            <v>0.46</v>
          </cell>
        </row>
        <row r="813">
          <cell r="K813">
            <v>621.62</v>
          </cell>
        </row>
        <row r="814">
          <cell r="K814">
            <v>4.5599999999999996</v>
          </cell>
        </row>
        <row r="815">
          <cell r="K815">
            <v>0.46</v>
          </cell>
        </row>
        <row r="816">
          <cell r="K816">
            <v>647.27</v>
          </cell>
        </row>
        <row r="817">
          <cell r="K817">
            <v>4.5599999999999996</v>
          </cell>
        </row>
        <row r="818">
          <cell r="K818">
            <v>0.46</v>
          </cell>
        </row>
        <row r="819">
          <cell r="K819">
            <v>1124.07</v>
          </cell>
        </row>
        <row r="820">
          <cell r="K820">
            <v>4.5599999999999996</v>
          </cell>
        </row>
        <row r="821">
          <cell r="K821">
            <v>0.46</v>
          </cell>
        </row>
        <row r="822">
          <cell r="K822">
            <v>4019.93</v>
          </cell>
        </row>
        <row r="823">
          <cell r="K823">
            <v>7.31</v>
          </cell>
        </row>
        <row r="824">
          <cell r="K824">
            <v>0.73</v>
          </cell>
        </row>
        <row r="825">
          <cell r="K825">
            <v>4019.93</v>
          </cell>
        </row>
        <row r="826">
          <cell r="K826">
            <v>7.31</v>
          </cell>
        </row>
        <row r="827">
          <cell r="K827">
            <v>0.73</v>
          </cell>
        </row>
        <row r="828">
          <cell r="K828">
            <v>1597.86</v>
          </cell>
        </row>
        <row r="829">
          <cell r="K829">
            <v>4.5599999999999996</v>
          </cell>
        </row>
        <row r="830">
          <cell r="K830">
            <v>0.46</v>
          </cell>
        </row>
        <row r="831">
          <cell r="K831">
            <v>1205.98</v>
          </cell>
        </row>
        <row r="832">
          <cell r="K832">
            <v>2.19</v>
          </cell>
        </row>
        <row r="833">
          <cell r="K833">
            <v>0.22</v>
          </cell>
        </row>
        <row r="834">
          <cell r="K834">
            <v>1205.98</v>
          </cell>
        </row>
        <row r="835">
          <cell r="K835">
            <v>2.19</v>
          </cell>
        </row>
        <row r="836">
          <cell r="K836">
            <v>0.22</v>
          </cell>
        </row>
        <row r="837">
          <cell r="K837">
            <v>7117.44</v>
          </cell>
        </row>
        <row r="838">
          <cell r="K838">
            <v>3558.72</v>
          </cell>
        </row>
        <row r="839">
          <cell r="K839">
            <v>6.47</v>
          </cell>
        </row>
        <row r="840">
          <cell r="K840">
            <v>0.65</v>
          </cell>
        </row>
        <row r="841">
          <cell r="K841">
            <v>819.42</v>
          </cell>
        </row>
        <row r="842">
          <cell r="K842">
            <v>1.49</v>
          </cell>
        </row>
        <row r="843">
          <cell r="K843">
            <v>0.15</v>
          </cell>
        </row>
        <row r="844">
          <cell r="K844">
            <v>8813.11</v>
          </cell>
        </row>
        <row r="845">
          <cell r="K845">
            <v>3558.72</v>
          </cell>
        </row>
        <row r="846">
          <cell r="K846">
            <v>6.47</v>
          </cell>
        </row>
        <row r="847">
          <cell r="K847">
            <v>0.65</v>
          </cell>
        </row>
        <row r="848">
          <cell r="K848">
            <v>826.31</v>
          </cell>
        </row>
        <row r="849">
          <cell r="K849">
            <v>1.5</v>
          </cell>
        </row>
        <row r="850">
          <cell r="K850">
            <v>0.15</v>
          </cell>
        </row>
        <row r="851">
          <cell r="K851">
            <v>33166.89</v>
          </cell>
        </row>
        <row r="852">
          <cell r="K852">
            <v>6435.43</v>
          </cell>
        </row>
        <row r="853">
          <cell r="K853">
            <v>22074.720000000001</v>
          </cell>
        </row>
        <row r="854">
          <cell r="K854">
            <v>5118.2299999999996</v>
          </cell>
        </row>
        <row r="855">
          <cell r="K855">
            <v>24256.38</v>
          </cell>
        </row>
        <row r="856">
          <cell r="K856">
            <v>497.93</v>
          </cell>
        </row>
        <row r="857">
          <cell r="K857">
            <v>4491.5200000000004</v>
          </cell>
        </row>
        <row r="858">
          <cell r="K858">
            <v>38745.93</v>
          </cell>
        </row>
        <row r="859">
          <cell r="K859">
            <v>3300.67</v>
          </cell>
        </row>
        <row r="860">
          <cell r="K860">
            <v>428</v>
          </cell>
        </row>
        <row r="861">
          <cell r="K861">
            <v>2393.89</v>
          </cell>
        </row>
        <row r="862">
          <cell r="K862">
            <v>599.83000000000004</v>
          </cell>
        </row>
        <row r="863">
          <cell r="K863">
            <v>7226.48</v>
          </cell>
        </row>
        <row r="864">
          <cell r="K864">
            <v>5582.2</v>
          </cell>
        </row>
        <row r="865">
          <cell r="K865">
            <v>13209.75</v>
          </cell>
        </row>
        <row r="866">
          <cell r="K866">
            <v>21061</v>
          </cell>
        </row>
        <row r="867">
          <cell r="K867">
            <v>275</v>
          </cell>
        </row>
        <row r="868">
          <cell r="K868">
            <v>608.64</v>
          </cell>
        </row>
        <row r="869">
          <cell r="K869">
            <v>652.02</v>
          </cell>
        </row>
        <row r="870">
          <cell r="K870">
            <v>1216.33</v>
          </cell>
        </row>
        <row r="871">
          <cell r="K871">
            <v>20603.88</v>
          </cell>
        </row>
        <row r="872">
          <cell r="K872">
            <v>976.38</v>
          </cell>
        </row>
        <row r="873">
          <cell r="K873">
            <v>2050.39</v>
          </cell>
        </row>
        <row r="874">
          <cell r="K874">
            <v>5582.2</v>
          </cell>
        </row>
        <row r="875">
          <cell r="K875">
            <v>433.5</v>
          </cell>
        </row>
        <row r="876">
          <cell r="K876">
            <v>301.95</v>
          </cell>
        </row>
        <row r="877">
          <cell r="K877">
            <v>38913.9</v>
          </cell>
        </row>
        <row r="878">
          <cell r="K878">
            <v>21358.26</v>
          </cell>
        </row>
        <row r="879">
          <cell r="K879">
            <v>412.54</v>
          </cell>
        </row>
        <row r="880">
          <cell r="K880">
            <v>22351.57</v>
          </cell>
        </row>
        <row r="881">
          <cell r="K881">
            <v>2853.46</v>
          </cell>
        </row>
        <row r="882">
          <cell r="K882">
            <v>2060.39</v>
          </cell>
        </row>
        <row r="884">
          <cell r="K884">
            <v>178.07999999999998</v>
          </cell>
        </row>
        <row r="885">
          <cell r="K885">
            <v>17.8</v>
          </cell>
        </row>
        <row r="886">
          <cell r="K886">
            <v>2858.92</v>
          </cell>
        </row>
        <row r="887">
          <cell r="K887">
            <v>285.89</v>
          </cell>
        </row>
        <row r="888">
          <cell r="K888">
            <v>1260</v>
          </cell>
        </row>
        <row r="889">
          <cell r="K889">
            <v>126</v>
          </cell>
        </row>
        <row r="890">
          <cell r="K890">
            <v>394.4</v>
          </cell>
        </row>
        <row r="891">
          <cell r="K891">
            <v>39.44</v>
          </cell>
        </row>
        <row r="892">
          <cell r="K892">
            <v>2734.64</v>
          </cell>
        </row>
        <row r="893">
          <cell r="K893">
            <v>273.45999999999998</v>
          </cell>
        </row>
        <row r="894">
          <cell r="K894">
            <v>2858.92</v>
          </cell>
        </row>
        <row r="895">
          <cell r="K895">
            <v>285.89</v>
          </cell>
        </row>
        <row r="896">
          <cell r="K896">
            <v>100</v>
          </cell>
        </row>
        <row r="897">
          <cell r="K897">
            <v>10</v>
          </cell>
        </row>
        <row r="898">
          <cell r="K898">
            <v>9.23</v>
          </cell>
        </row>
        <row r="899">
          <cell r="K899">
            <v>0.92</v>
          </cell>
        </row>
        <row r="900">
          <cell r="K900">
            <v>608.79999999999995</v>
          </cell>
        </row>
        <row r="901">
          <cell r="K901">
            <v>60.88</v>
          </cell>
        </row>
        <row r="902">
          <cell r="K902">
            <v>4443.43</v>
          </cell>
        </row>
        <row r="903">
          <cell r="K903">
            <v>444.34</v>
          </cell>
        </row>
        <row r="904">
          <cell r="K904">
            <v>560.14</v>
          </cell>
        </row>
        <row r="905">
          <cell r="K905">
            <v>56.01</v>
          </cell>
        </row>
        <row r="906">
          <cell r="K906">
            <v>93.6</v>
          </cell>
        </row>
        <row r="907">
          <cell r="K907">
            <v>9.36</v>
          </cell>
        </row>
        <row r="908">
          <cell r="K908">
            <v>187.2</v>
          </cell>
        </row>
        <row r="909">
          <cell r="K909">
            <v>18.72</v>
          </cell>
        </row>
        <row r="910">
          <cell r="K910">
            <v>605.57000000000005</v>
          </cell>
        </row>
        <row r="911">
          <cell r="K911">
            <v>60.56</v>
          </cell>
        </row>
        <row r="912">
          <cell r="K912">
            <v>187.2</v>
          </cell>
        </row>
        <row r="913">
          <cell r="K913">
            <v>18.72</v>
          </cell>
        </row>
        <row r="914">
          <cell r="K914">
            <v>93.6</v>
          </cell>
        </row>
        <row r="915">
          <cell r="K915">
            <v>9.36</v>
          </cell>
        </row>
        <row r="916">
          <cell r="K916">
            <v>1429.46</v>
          </cell>
        </row>
        <row r="917">
          <cell r="K917">
            <v>142.94999999999999</v>
          </cell>
        </row>
        <row r="918">
          <cell r="K918">
            <v>714.73</v>
          </cell>
        </row>
        <row r="919">
          <cell r="K919">
            <v>71.47</v>
          </cell>
        </row>
        <row r="920">
          <cell r="K920">
            <v>93.6</v>
          </cell>
        </row>
        <row r="921">
          <cell r="K921">
            <v>9.36</v>
          </cell>
        </row>
        <row r="922">
          <cell r="K922">
            <v>93.6</v>
          </cell>
        </row>
        <row r="923">
          <cell r="K923">
            <v>9.36</v>
          </cell>
        </row>
        <row r="924">
          <cell r="K924">
            <v>187.2</v>
          </cell>
        </row>
        <row r="925">
          <cell r="K925">
            <v>18.72</v>
          </cell>
        </row>
        <row r="926">
          <cell r="K926">
            <v>187.2</v>
          </cell>
        </row>
        <row r="927">
          <cell r="K927">
            <v>18.72</v>
          </cell>
        </row>
        <row r="928">
          <cell r="K928">
            <v>93.6</v>
          </cell>
        </row>
        <row r="929">
          <cell r="K929">
            <v>9.36</v>
          </cell>
        </row>
        <row r="930">
          <cell r="K930">
            <v>93.6</v>
          </cell>
        </row>
        <row r="931">
          <cell r="K931">
            <v>9.36</v>
          </cell>
        </row>
        <row r="932">
          <cell r="K932">
            <v>187.2</v>
          </cell>
        </row>
        <row r="933">
          <cell r="K933">
            <v>18.72</v>
          </cell>
        </row>
        <row r="934">
          <cell r="K934">
            <v>1999.2</v>
          </cell>
        </row>
        <row r="935">
          <cell r="K935">
            <v>199.92</v>
          </cell>
        </row>
        <row r="936">
          <cell r="K936">
            <v>5670</v>
          </cell>
        </row>
        <row r="937">
          <cell r="K937">
            <v>567</v>
          </cell>
        </row>
        <row r="938">
          <cell r="K938">
            <v>1909</v>
          </cell>
        </row>
        <row r="939">
          <cell r="K939">
            <v>190.9</v>
          </cell>
        </row>
        <row r="940">
          <cell r="K940">
            <v>1623.4</v>
          </cell>
        </row>
        <row r="941">
          <cell r="K941">
            <v>162.34</v>
          </cell>
        </row>
        <row r="942">
          <cell r="K942">
            <v>128.76</v>
          </cell>
        </row>
        <row r="943">
          <cell r="K943">
            <v>12.88</v>
          </cell>
        </row>
        <row r="944">
          <cell r="K944">
            <v>1028.5999999999999</v>
          </cell>
        </row>
        <row r="945">
          <cell r="K945">
            <v>102.86</v>
          </cell>
        </row>
        <row r="946">
          <cell r="K946">
            <v>1014.62</v>
          </cell>
        </row>
        <row r="947">
          <cell r="K947">
            <v>101.46</v>
          </cell>
        </row>
        <row r="948">
          <cell r="K948">
            <v>294</v>
          </cell>
        </row>
        <row r="949">
          <cell r="K949">
            <v>29.4</v>
          </cell>
        </row>
        <row r="950">
          <cell r="K950">
            <v>2207.8000000000002</v>
          </cell>
        </row>
        <row r="951">
          <cell r="K951">
            <v>220.78</v>
          </cell>
        </row>
        <row r="952">
          <cell r="K952">
            <v>1569.86</v>
          </cell>
        </row>
        <row r="953">
          <cell r="K953">
            <v>156.99</v>
          </cell>
        </row>
        <row r="954">
          <cell r="K954">
            <v>462.84</v>
          </cell>
        </row>
        <row r="955">
          <cell r="K955">
            <v>46.28</v>
          </cell>
        </row>
        <row r="956">
          <cell r="K956">
            <v>917.28</v>
          </cell>
        </row>
        <row r="957">
          <cell r="K957">
            <v>91.73</v>
          </cell>
        </row>
        <row r="958">
          <cell r="K958">
            <v>1572.48</v>
          </cell>
        </row>
        <row r="959">
          <cell r="K959">
            <v>157.25</v>
          </cell>
        </row>
        <row r="960">
          <cell r="K960">
            <v>1572.48</v>
          </cell>
        </row>
        <row r="961">
          <cell r="K961">
            <v>157.25</v>
          </cell>
        </row>
        <row r="962">
          <cell r="K962">
            <v>1572.48</v>
          </cell>
        </row>
        <row r="963">
          <cell r="K963">
            <v>157.25</v>
          </cell>
        </row>
        <row r="964">
          <cell r="K964">
            <v>200</v>
          </cell>
        </row>
        <row r="965">
          <cell r="K965">
            <v>20</v>
          </cell>
        </row>
        <row r="966">
          <cell r="K966">
            <v>2031.2</v>
          </cell>
        </row>
        <row r="967">
          <cell r="K967">
            <v>203.12</v>
          </cell>
        </row>
        <row r="968">
          <cell r="K968">
            <v>1681.47</v>
          </cell>
        </row>
        <row r="969">
          <cell r="K969">
            <v>168.15</v>
          </cell>
        </row>
        <row r="970">
          <cell r="K970">
            <v>2447.2399999999998</v>
          </cell>
        </row>
        <row r="971">
          <cell r="K971">
            <v>244.72</v>
          </cell>
        </row>
        <row r="972">
          <cell r="K972">
            <v>1179.3599999999999</v>
          </cell>
        </row>
        <row r="973">
          <cell r="K973">
            <v>117.94</v>
          </cell>
        </row>
        <row r="974">
          <cell r="K974">
            <v>1572.48</v>
          </cell>
        </row>
        <row r="975">
          <cell r="K975">
            <v>157.25</v>
          </cell>
        </row>
        <row r="976">
          <cell r="K976">
            <v>197.82</v>
          </cell>
        </row>
        <row r="977">
          <cell r="K977">
            <v>19.78</v>
          </cell>
        </row>
        <row r="978">
          <cell r="K978">
            <v>247.28</v>
          </cell>
        </row>
        <row r="979">
          <cell r="K979">
            <v>24.73</v>
          </cell>
        </row>
        <row r="980">
          <cell r="K980">
            <v>1598.02</v>
          </cell>
        </row>
        <row r="981">
          <cell r="K981">
            <v>159.80000000000001</v>
          </cell>
        </row>
        <row r="982">
          <cell r="K982">
            <v>3871.33</v>
          </cell>
        </row>
        <row r="983">
          <cell r="K983">
            <v>387.13</v>
          </cell>
        </row>
        <row r="984">
          <cell r="K984">
            <v>1065.22</v>
          </cell>
        </row>
        <row r="985">
          <cell r="K985">
            <v>106.52</v>
          </cell>
        </row>
        <row r="986">
          <cell r="K986">
            <v>1289.1400000000001</v>
          </cell>
        </row>
        <row r="987">
          <cell r="K987">
            <v>128.91</v>
          </cell>
        </row>
        <row r="988">
          <cell r="K988">
            <v>583.59</v>
          </cell>
        </row>
        <row r="989">
          <cell r="K989">
            <v>58.36</v>
          </cell>
        </row>
        <row r="990">
          <cell r="K990">
            <v>837.1</v>
          </cell>
        </row>
        <row r="991">
          <cell r="K991">
            <v>83.71</v>
          </cell>
        </row>
        <row r="992">
          <cell r="K992">
            <v>1236.3800000000001</v>
          </cell>
        </row>
        <row r="993">
          <cell r="K993">
            <v>123.68</v>
          </cell>
        </row>
        <row r="994">
          <cell r="K994">
            <v>1978.2</v>
          </cell>
        </row>
        <row r="995">
          <cell r="K995">
            <v>197.82</v>
          </cell>
        </row>
        <row r="996">
          <cell r="K996">
            <v>1623.4</v>
          </cell>
        </row>
        <row r="997">
          <cell r="K997">
            <v>162.34</v>
          </cell>
        </row>
        <row r="998">
          <cell r="K998">
            <v>1285.83</v>
          </cell>
        </row>
        <row r="999">
          <cell r="K999">
            <v>128.58000000000001</v>
          </cell>
        </row>
        <row r="1000">
          <cell r="K1000">
            <v>2534.5700000000002</v>
          </cell>
        </row>
        <row r="1001">
          <cell r="K1001">
            <v>253.46</v>
          </cell>
        </row>
        <row r="1002">
          <cell r="K1002">
            <v>1623.4</v>
          </cell>
        </row>
        <row r="1003">
          <cell r="K1003">
            <v>162.34</v>
          </cell>
        </row>
        <row r="1004">
          <cell r="K1004">
            <v>1572.48</v>
          </cell>
        </row>
        <row r="1005">
          <cell r="K1005">
            <v>157.25</v>
          </cell>
        </row>
        <row r="1006">
          <cell r="K1006">
            <v>1623.4</v>
          </cell>
        </row>
        <row r="1007">
          <cell r="K1007">
            <v>162.34</v>
          </cell>
        </row>
        <row r="1008">
          <cell r="K1008">
            <v>640.08000000000004</v>
          </cell>
        </row>
        <row r="1009">
          <cell r="K1009">
            <v>64.010000000000005</v>
          </cell>
        </row>
        <row r="1010">
          <cell r="K1010">
            <v>494.55</v>
          </cell>
        </row>
        <row r="1011">
          <cell r="K1011">
            <v>49.46</v>
          </cell>
        </row>
        <row r="1012">
          <cell r="K1012">
            <v>494.55</v>
          </cell>
        </row>
        <row r="1013">
          <cell r="K1013">
            <v>49.46</v>
          </cell>
        </row>
        <row r="1014">
          <cell r="K1014">
            <v>1623.4</v>
          </cell>
        </row>
        <row r="1015">
          <cell r="K1015">
            <v>162.34</v>
          </cell>
        </row>
        <row r="1016">
          <cell r="K1016">
            <v>1623.4</v>
          </cell>
        </row>
        <row r="1017">
          <cell r="K1017">
            <v>162.34</v>
          </cell>
        </row>
        <row r="1018">
          <cell r="K1018">
            <v>1236.3800000000001</v>
          </cell>
        </row>
        <row r="1019">
          <cell r="K1019">
            <v>123.64</v>
          </cell>
        </row>
        <row r="1020">
          <cell r="K1020">
            <v>1623.4</v>
          </cell>
        </row>
        <row r="1021">
          <cell r="K1021">
            <v>162.34</v>
          </cell>
        </row>
        <row r="1022">
          <cell r="K1022">
            <v>1353</v>
          </cell>
        </row>
        <row r="1023">
          <cell r="K1023">
            <v>135.30000000000001</v>
          </cell>
        </row>
        <row r="1024">
          <cell r="K1024">
            <v>1691.32</v>
          </cell>
        </row>
        <row r="1025">
          <cell r="K1025">
            <v>169.13</v>
          </cell>
        </row>
        <row r="1026">
          <cell r="K1026">
            <v>2173.25</v>
          </cell>
        </row>
        <row r="1027">
          <cell r="K1027">
            <v>217.33</v>
          </cell>
        </row>
        <row r="1028">
          <cell r="K1028">
            <v>1414.8</v>
          </cell>
        </row>
        <row r="1029">
          <cell r="K1029">
            <v>141.47999999999999</v>
          </cell>
        </row>
        <row r="1030">
          <cell r="K1030">
            <v>476.51</v>
          </cell>
        </row>
        <row r="1031">
          <cell r="K1031">
            <v>47.65</v>
          </cell>
        </row>
        <row r="1032">
          <cell r="K1032">
            <v>15.45</v>
          </cell>
        </row>
        <row r="1033">
          <cell r="K1033">
            <v>1.55</v>
          </cell>
        </row>
        <row r="1034">
          <cell r="K1034">
            <v>7.73</v>
          </cell>
        </row>
        <row r="1035">
          <cell r="K1035">
            <v>0.77</v>
          </cell>
        </row>
        <row r="1036">
          <cell r="K1036">
            <v>3267.5</v>
          </cell>
        </row>
        <row r="1037">
          <cell r="K1037">
            <v>326.75</v>
          </cell>
        </row>
        <row r="1038">
          <cell r="K1038">
            <v>218.18</v>
          </cell>
        </row>
        <row r="1039">
          <cell r="K1039">
            <v>21.82</v>
          </cell>
        </row>
        <row r="1040">
          <cell r="K1040">
            <v>2674.91</v>
          </cell>
        </row>
        <row r="1041">
          <cell r="K1041">
            <v>267.49</v>
          </cell>
        </row>
        <row r="1042">
          <cell r="K1042">
            <v>1890</v>
          </cell>
        </row>
        <row r="1043">
          <cell r="K1043">
            <v>189</v>
          </cell>
        </row>
        <row r="1044">
          <cell r="K1044">
            <v>630</v>
          </cell>
        </row>
        <row r="1045">
          <cell r="K1045">
            <v>63</v>
          </cell>
        </row>
        <row r="1046">
          <cell r="K1046">
            <v>1727.27</v>
          </cell>
        </row>
        <row r="1047">
          <cell r="K1047">
            <v>172.73</v>
          </cell>
        </row>
        <row r="1048">
          <cell r="K1048">
            <v>307048.36</v>
          </cell>
        </row>
        <row r="1049">
          <cell r="K1049">
            <v>6724.38</v>
          </cell>
        </row>
        <row r="1050">
          <cell r="K1050">
            <v>53702.19</v>
          </cell>
        </row>
        <row r="1051">
          <cell r="K1051">
            <v>8423.02</v>
          </cell>
        </row>
        <row r="1052">
          <cell r="K1052">
            <v>27645</v>
          </cell>
        </row>
        <row r="1053">
          <cell r="K1053">
            <v>61604.68</v>
          </cell>
        </row>
        <row r="1054">
          <cell r="K1054">
            <v>7533.13</v>
          </cell>
        </row>
        <row r="1056">
          <cell r="K1056">
            <v>24727.06</v>
          </cell>
        </row>
        <row r="1057">
          <cell r="K1057">
            <v>5999</v>
          </cell>
        </row>
        <row r="1058">
          <cell r="K1058">
            <v>9317.76</v>
          </cell>
        </row>
        <row r="1059">
          <cell r="K1059">
            <v>9600</v>
          </cell>
        </row>
        <row r="1060">
          <cell r="K1060">
            <v>26813.11</v>
          </cell>
        </row>
        <row r="1061">
          <cell r="K1061">
            <v>101351.31</v>
          </cell>
        </row>
        <row r="1062">
          <cell r="K1062">
            <v>43600.62</v>
          </cell>
        </row>
        <row r="1063">
          <cell r="K1063">
            <v>128247.76</v>
          </cell>
        </row>
        <row r="1064">
          <cell r="K1064">
            <v>7533.13</v>
          </cell>
        </row>
        <row r="1065">
          <cell r="K1065">
            <v>18917.759999999998</v>
          </cell>
        </row>
        <row r="1066">
          <cell r="K1066">
            <v>1124.24</v>
          </cell>
        </row>
        <row r="1067">
          <cell r="K1067">
            <v>2446.2800000000002</v>
          </cell>
        </row>
        <row r="1068">
          <cell r="K1068">
            <v>296.82</v>
          </cell>
        </row>
        <row r="1069">
          <cell r="K1069">
            <v>923.31</v>
          </cell>
        </row>
        <row r="1070">
          <cell r="K1070">
            <v>159173</v>
          </cell>
        </row>
        <row r="1071">
          <cell r="K1071">
            <v>30726.06</v>
          </cell>
        </row>
        <row r="1072">
          <cell r="K1072">
            <v>4423.59</v>
          </cell>
        </row>
        <row r="1073">
          <cell r="K1073">
            <v>6720.16</v>
          </cell>
        </row>
        <row r="1074">
          <cell r="K1074">
            <v>1200.08</v>
          </cell>
        </row>
        <row r="1075">
          <cell r="K1075">
            <v>4662.66</v>
          </cell>
        </row>
        <row r="1076">
          <cell r="K1076">
            <v>147.49</v>
          </cell>
        </row>
        <row r="1077">
          <cell r="K1077">
            <v>1123.02</v>
          </cell>
        </row>
        <row r="1078">
          <cell r="K1078">
            <v>6.62</v>
          </cell>
        </row>
        <row r="1079">
          <cell r="K1079">
            <v>5805.88</v>
          </cell>
        </row>
        <row r="1080">
          <cell r="K1080">
            <v>13999.87</v>
          </cell>
        </row>
        <row r="1081">
          <cell r="K1081">
            <v>1103.22</v>
          </cell>
        </row>
        <row r="1082">
          <cell r="K1082">
            <v>8394.35</v>
          </cell>
        </row>
        <row r="1083">
          <cell r="K1083">
            <v>4109.6499999999996</v>
          </cell>
        </row>
        <row r="1084">
          <cell r="K1084">
            <v>360.41</v>
          </cell>
        </row>
        <row r="1085">
          <cell r="K1085">
            <v>149.71</v>
          </cell>
        </row>
        <row r="1086">
          <cell r="K1086">
            <v>841.3</v>
          </cell>
        </row>
        <row r="1087">
          <cell r="K1087">
            <v>586.46</v>
          </cell>
        </row>
        <row r="1088">
          <cell r="K1088">
            <v>154.05000000000001</v>
          </cell>
        </row>
        <row r="1089">
          <cell r="K1089">
            <v>622.85</v>
          </cell>
        </row>
        <row r="1090">
          <cell r="K1090">
            <v>3328.69</v>
          </cell>
        </row>
        <row r="1091">
          <cell r="K1091">
            <v>220.98</v>
          </cell>
        </row>
        <row r="1092">
          <cell r="K1092">
            <v>4824.79</v>
          </cell>
        </row>
        <row r="1093">
          <cell r="K1093">
            <v>2759.4</v>
          </cell>
        </row>
        <row r="1094">
          <cell r="K1094">
            <v>2588.19</v>
          </cell>
        </row>
        <row r="1095">
          <cell r="K1095">
            <v>53702.19</v>
          </cell>
        </row>
        <row r="1096">
          <cell r="K1096">
            <v>307048.36</v>
          </cell>
        </row>
        <row r="1097">
          <cell r="K1097">
            <v>6724.38</v>
          </cell>
        </row>
        <row r="1098">
          <cell r="K1098">
            <v>8427.51</v>
          </cell>
        </row>
        <row r="1099">
          <cell r="K1099">
            <v>89249.68</v>
          </cell>
        </row>
        <row r="1100">
          <cell r="K1100">
            <v>54.23</v>
          </cell>
        </row>
        <row r="1101">
          <cell r="K1101">
            <v>1512.68</v>
          </cell>
        </row>
        <row r="1102">
          <cell r="K1102">
            <v>269.93</v>
          </cell>
        </row>
        <row r="1103">
          <cell r="K1103">
            <v>7932</v>
          </cell>
        </row>
        <row r="1104">
          <cell r="K1104">
            <v>17212</v>
          </cell>
        </row>
        <row r="1105">
          <cell r="K1105">
            <v>1200</v>
          </cell>
        </row>
        <row r="1106">
          <cell r="K1106">
            <v>3137</v>
          </cell>
        </row>
        <row r="1111">
          <cell r="K1111">
            <v>283808.95</v>
          </cell>
        </row>
        <row r="1112">
          <cell r="K1112">
            <v>25164.07</v>
          </cell>
        </row>
        <row r="1113">
          <cell r="K1113">
            <v>119.48</v>
          </cell>
        </row>
        <row r="1114">
          <cell r="K1114">
            <v>202773.62</v>
          </cell>
        </row>
        <row r="1115">
          <cell r="K1115">
            <v>925796.15</v>
          </cell>
        </row>
        <row r="1119">
          <cell r="K1119">
            <v>2234.3000000000002</v>
          </cell>
        </row>
        <row r="1120">
          <cell r="K1120">
            <v>428.52</v>
          </cell>
        </row>
        <row r="1121">
          <cell r="K1121">
            <v>2777.41</v>
          </cell>
        </row>
        <row r="1122">
          <cell r="K1122">
            <v>954.2</v>
          </cell>
        </row>
        <row r="1123">
          <cell r="K1123">
            <v>6702.9</v>
          </cell>
        </row>
        <row r="1124">
          <cell r="K1124">
            <v>857.04</v>
          </cell>
        </row>
        <row r="1126">
          <cell r="K1126">
            <v>32460.91</v>
          </cell>
        </row>
        <row r="1127">
          <cell r="K1127">
            <v>3254.56</v>
          </cell>
        </row>
        <row r="1128">
          <cell r="K1128">
            <v>3580.01</v>
          </cell>
        </row>
      </sheetData>
      <sheetData sheetId="7" refreshError="1"/>
      <sheetData sheetId="8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cau"/>
      <sheetName val="giai trinh"/>
      <sheetName val="TH- cau trung"/>
      <sheetName val="TH-Dien nang"/>
      <sheetName val="Dien nang"/>
      <sheetName val="C-quan, may"/>
      <sheetName val="Thuc thanh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"/>
      <sheetName val="PTDGNMD"/>
      <sheetName val="PTDGCau-Cong"/>
      <sheetName val="GiaVL"/>
      <sheetName val="NCCB"/>
      <sheetName val="MTC"/>
      <sheetName val="PLVua"/>
      <sheetName val="PLDGia Cong"/>
      <sheetName val="PLDG Cau"/>
      <sheetName val="PLDGia Duong"/>
      <sheetName val="DKTT"/>
      <sheetName val="XL4Test5"/>
      <sheetName val="chitimc"/>
      <sheetName val="DI-ESTI"/>
      <sheetName val="IBASE"/>
      <sheetName val="ptvt"/>
      <sheetName val="ctTBA"/>
      <sheetName val="ESTI."/>
      <sheetName val="Out"/>
      <sheetName val="DONVI"/>
      <sheetName val="Dulieu"/>
      <sheetName val="KH-Q1,Q2,01"/>
    </sheetNames>
    <sheetDataSet>
      <sheetData sheetId="0"/>
      <sheetData sheetId="1"/>
      <sheetData sheetId="2" refreshError="1">
        <row r="5">
          <cell r="G5" t="str">
            <v>V÷a BT M200 ®¸ 1x2 ®é sôt 2-4</v>
          </cell>
        </row>
        <row r="6">
          <cell r="G6" t="str">
            <v>A. VËt liÖu</v>
          </cell>
        </row>
        <row r="7">
          <cell r="G7" t="str">
            <v>Xim¨ng PC-300</v>
          </cell>
        </row>
        <row r="8">
          <cell r="G8" t="str">
            <v>C¸t vµng</v>
          </cell>
        </row>
        <row r="9">
          <cell r="G9" t="str">
            <v>§¸ d¨m 1x2</v>
          </cell>
        </row>
        <row r="10">
          <cell r="G10" t="str">
            <v>N­íc</v>
          </cell>
        </row>
        <row r="11">
          <cell r="G11" t="str">
            <v>Bª t«ng M400 ®¸ 1x2</v>
          </cell>
        </row>
        <row r="12">
          <cell r="G12" t="str">
            <v>A. VËt liÖu</v>
          </cell>
        </row>
        <row r="13">
          <cell r="G13" t="str">
            <v>Xim¨ng PC-400</v>
          </cell>
        </row>
        <row r="14">
          <cell r="G14" t="str">
            <v>C¸t vµng</v>
          </cell>
        </row>
        <row r="15">
          <cell r="G15" t="str">
            <v>§¸ d¨m 1x2</v>
          </cell>
        </row>
        <row r="16">
          <cell r="G16" t="str">
            <v>Phô gia</v>
          </cell>
        </row>
        <row r="17">
          <cell r="G17" t="str">
            <v>N­íc</v>
          </cell>
        </row>
        <row r="18">
          <cell r="G18" t="str">
            <v>V÷a BT M100 ®¸ 4x6 ®é sôt 2-4</v>
          </cell>
        </row>
        <row r="19">
          <cell r="G19" t="str">
            <v>a. VËt liÖu</v>
          </cell>
        </row>
        <row r="20">
          <cell r="G20" t="str">
            <v>Xim¨ng PC-300</v>
          </cell>
        </row>
        <row r="21">
          <cell r="G21" t="str">
            <v>C¸t vµng</v>
          </cell>
        </row>
        <row r="22">
          <cell r="G22" t="str">
            <v>§¸ d¨m 4x6</v>
          </cell>
        </row>
        <row r="23">
          <cell r="G23" t="str">
            <v>N­íc</v>
          </cell>
        </row>
        <row r="24">
          <cell r="G24" t="str">
            <v>V÷a BT M300 ®¸ 1x2 ®é sôt 2-4</v>
          </cell>
        </row>
        <row r="25">
          <cell r="G25" t="str">
            <v>A. VËt liÖu</v>
          </cell>
        </row>
        <row r="26">
          <cell r="G26" t="str">
            <v>Xim¨ng PC-400</v>
          </cell>
        </row>
        <row r="27">
          <cell r="G27" t="str">
            <v>C¸t vµng</v>
          </cell>
        </row>
        <row r="28">
          <cell r="G28" t="str">
            <v>§¸ d¨m 1x2</v>
          </cell>
        </row>
        <row r="29">
          <cell r="G29" t="str">
            <v>Phô gia</v>
          </cell>
        </row>
        <row r="30">
          <cell r="G30" t="str">
            <v>N­íc</v>
          </cell>
        </row>
        <row r="31">
          <cell r="G31" t="str">
            <v>V÷a BT M150 ®¸ 4x6</v>
          </cell>
        </row>
        <row r="32">
          <cell r="G32" t="str">
            <v>a. VËt liÖu</v>
          </cell>
        </row>
        <row r="33">
          <cell r="G33" t="str">
            <v>Xim¨ng PC-300</v>
          </cell>
        </row>
        <row r="34">
          <cell r="G34" t="str">
            <v>C¸t vµng</v>
          </cell>
        </row>
        <row r="35">
          <cell r="G35" t="str">
            <v>§¸ d¨m 4x6</v>
          </cell>
        </row>
        <row r="36">
          <cell r="G36" t="str">
            <v>N­íc</v>
          </cell>
        </row>
        <row r="37">
          <cell r="G37" t="str">
            <v>V÷a BT M150 ®¸ 1x2</v>
          </cell>
        </row>
        <row r="38">
          <cell r="G38" t="str">
            <v>a. VËt liÖu</v>
          </cell>
        </row>
        <row r="39">
          <cell r="G39" t="str">
            <v>Xim¨ng PC-300</v>
          </cell>
        </row>
        <row r="40">
          <cell r="G40" t="str">
            <v>C¸t vµng</v>
          </cell>
        </row>
        <row r="41">
          <cell r="G41" t="str">
            <v>§¸ d¨m 1x2</v>
          </cell>
        </row>
        <row r="42">
          <cell r="G42" t="str">
            <v>N­íc</v>
          </cell>
        </row>
        <row r="43">
          <cell r="G43" t="str">
            <v>V÷a BT M250 ®¸ 1x2 ®é sôt 2-4</v>
          </cell>
        </row>
        <row r="44">
          <cell r="G44" t="str">
            <v>a. VËt liÖu</v>
          </cell>
        </row>
        <row r="45">
          <cell r="G45" t="str">
            <v>Xim¨ng PC-300</v>
          </cell>
        </row>
        <row r="46">
          <cell r="G46" t="str">
            <v>C¸t vµng</v>
          </cell>
        </row>
        <row r="47">
          <cell r="G47" t="str">
            <v>§¸ d¨m 1x2</v>
          </cell>
        </row>
        <row r="48">
          <cell r="G48" t="str">
            <v>N­íc</v>
          </cell>
        </row>
        <row r="49">
          <cell r="G49" t="str">
            <v>V÷a xi m¨ng M50</v>
          </cell>
        </row>
        <row r="50">
          <cell r="G50" t="str">
            <v>a. VËt liÖu</v>
          </cell>
        </row>
        <row r="51">
          <cell r="G51" t="str">
            <v>Xim¨ng PC-300</v>
          </cell>
        </row>
        <row r="52">
          <cell r="G52" t="str">
            <v>C¸t vµng</v>
          </cell>
        </row>
        <row r="53">
          <cell r="G53" t="str">
            <v>N­íc</v>
          </cell>
        </row>
        <row r="54">
          <cell r="G54" t="str">
            <v>V÷a xi m¨ng M100</v>
          </cell>
        </row>
        <row r="55">
          <cell r="G55" t="str">
            <v>a. VËt liÖu</v>
          </cell>
        </row>
        <row r="56">
          <cell r="G56" t="str">
            <v>Xim¨ng PC-300</v>
          </cell>
        </row>
        <row r="57">
          <cell r="G57" t="str">
            <v>C¸t vµng</v>
          </cell>
        </row>
        <row r="58">
          <cell r="G58" t="str">
            <v>N­íc</v>
          </cell>
        </row>
        <row r="64">
          <cell r="G64" t="str">
            <v>h¹ng môc c«ng viÖc</v>
          </cell>
        </row>
        <row r="66">
          <cell r="G66" t="str">
            <v xml:space="preserve">§µo ®Êt c«ng tr×nh ®Êt cÊp 3 </v>
          </cell>
        </row>
        <row r="67">
          <cell r="G67" t="str">
            <v>b. Nh©n c«ng</v>
          </cell>
        </row>
        <row r="68">
          <cell r="G68" t="str">
            <v>Nh©n c«ng bËc 2,7/7</v>
          </cell>
        </row>
        <row r="69">
          <cell r="G69" t="str">
            <v>§¾p ®Êt hè mãng ®Êt cÊp 3</v>
          </cell>
        </row>
        <row r="70">
          <cell r="G70" t="str">
            <v>b. Nh©n c«ng</v>
          </cell>
        </row>
        <row r="71">
          <cell r="G71" t="str">
            <v>Nh©n c«ng bËc 3,0/7</v>
          </cell>
        </row>
        <row r="72">
          <cell r="G72" t="str">
            <v xml:space="preserve">D¨m s¹n ®Öm </v>
          </cell>
        </row>
        <row r="73">
          <cell r="G73" t="str">
            <v>a. VËt liÖu</v>
          </cell>
        </row>
        <row r="74">
          <cell r="G74" t="str">
            <v>§¸ d¨m 4x6</v>
          </cell>
        </row>
        <row r="75">
          <cell r="G75" t="str">
            <v>b. Nh©n c«ng</v>
          </cell>
        </row>
        <row r="76">
          <cell r="G76" t="str">
            <v>Nh©n c«ng bËc 3,0/7</v>
          </cell>
        </row>
        <row r="77">
          <cell r="G77" t="str">
            <v>§Ëp bá bª t«ng mãng, gê ch¾n</v>
          </cell>
        </row>
        <row r="78">
          <cell r="G78" t="str">
            <v>b. Nh©n c«ng</v>
          </cell>
        </row>
        <row r="79">
          <cell r="G79" t="str">
            <v>Nh©n c«ng bËc 3,5/7</v>
          </cell>
        </row>
        <row r="80">
          <cell r="G80" t="str">
            <v>§Ëp bá bª t«ng b¶n mÆt cÇu</v>
          </cell>
        </row>
        <row r="81">
          <cell r="G81" t="str">
            <v>b. Nh©n c«ng</v>
          </cell>
        </row>
        <row r="82">
          <cell r="G82" t="str">
            <v>Nh©n c«ng bËc 3,5/7</v>
          </cell>
        </row>
        <row r="83">
          <cell r="G83" t="str">
            <v>§Ëp bá bª t«ng t­êng, mè</v>
          </cell>
        </row>
        <row r="84">
          <cell r="G84" t="str">
            <v>b. Nh©n c«ng</v>
          </cell>
        </row>
        <row r="85">
          <cell r="G85" t="str">
            <v>Nh©n c«ng bËc 3,5/7</v>
          </cell>
        </row>
        <row r="86">
          <cell r="G86" t="str">
            <v>§Ëp bá ®¸ héc x©y</v>
          </cell>
        </row>
        <row r="87">
          <cell r="G87" t="str">
            <v>b. Nh©n c«ng</v>
          </cell>
        </row>
        <row r="88">
          <cell r="G88" t="str">
            <v>Nh©n c«ng bËc 3,5/7</v>
          </cell>
        </row>
        <row r="89">
          <cell r="G89" t="str">
            <v>§µo bá ®Êt ®¾p dïng ®Ó thi c«ng</v>
          </cell>
        </row>
        <row r="90">
          <cell r="G90" t="str">
            <v>b. Nh©n c«ng</v>
          </cell>
        </row>
        <row r="91">
          <cell r="G91" t="str">
            <v>Nh©n c«ng bËc 2,7/7</v>
          </cell>
        </row>
        <row r="92">
          <cell r="G92" t="str">
            <v>§¾p ®Êt thi c«ng</v>
          </cell>
        </row>
        <row r="93">
          <cell r="G93" t="str">
            <v>b. Nh©n c«ng</v>
          </cell>
        </row>
        <row r="94">
          <cell r="G94" t="str">
            <v>Nh©n c«ng bËc 3,0/7</v>
          </cell>
        </row>
        <row r="95">
          <cell r="G95" t="str">
            <v>§µo mÆt ®­êng nhùa</v>
          </cell>
        </row>
        <row r="96">
          <cell r="G96" t="str">
            <v>b. Nh©n c«ng</v>
          </cell>
        </row>
        <row r="97">
          <cell r="G97" t="str">
            <v>Nh©n c«ng bËc 3,5/7</v>
          </cell>
        </row>
        <row r="98">
          <cell r="G98" t="str">
            <v>L¾p dùng phªn nøa.</v>
          </cell>
        </row>
        <row r="99">
          <cell r="G99" t="str">
            <v>a. VËt liÖu</v>
          </cell>
        </row>
        <row r="100">
          <cell r="G100" t="str">
            <v>Phªn nøa</v>
          </cell>
        </row>
        <row r="101">
          <cell r="G101" t="str">
            <v>b. Nh©n c«ng</v>
          </cell>
        </row>
        <row r="102">
          <cell r="G102" t="str">
            <v>Nh©n c«ng bËc 3,5/7</v>
          </cell>
        </row>
        <row r="103">
          <cell r="G103" t="str">
            <v>§ãng cäc tre</v>
          </cell>
        </row>
        <row r="104">
          <cell r="G104" t="str">
            <v>a. VËt liÖu</v>
          </cell>
        </row>
        <row r="105">
          <cell r="G105" t="str">
            <v>Cäc tre</v>
          </cell>
        </row>
        <row r="106">
          <cell r="G106" t="str">
            <v>C©y chèng</v>
          </cell>
        </row>
        <row r="107">
          <cell r="G107" t="str">
            <v>Gç v¸n</v>
          </cell>
        </row>
        <row r="108">
          <cell r="G108" t="str">
            <v xml:space="preserve">D©y thÐp </v>
          </cell>
        </row>
        <row r="109">
          <cell r="G109" t="str">
            <v>VËt liÖu kh¸c</v>
          </cell>
        </row>
        <row r="110">
          <cell r="G110" t="str">
            <v>b. Nh©n c«ng</v>
          </cell>
        </row>
        <row r="111">
          <cell r="G111" t="str">
            <v>Nh©n c«ng bËc 3,0/7</v>
          </cell>
        </row>
        <row r="112">
          <cell r="G112" t="str">
            <v>§¸ héc x©y mãng, ch©n khay v÷a M100</v>
          </cell>
        </row>
        <row r="113">
          <cell r="G113" t="str">
            <v>a. VËt liÖu</v>
          </cell>
        </row>
        <row r="114">
          <cell r="G114" t="str">
            <v xml:space="preserve">§¸ héc </v>
          </cell>
        </row>
        <row r="115">
          <cell r="G115" t="str">
            <v>§¸ d¨m 4x6</v>
          </cell>
        </row>
        <row r="116">
          <cell r="G116" t="str">
            <v>V÷a xi m¨ng M100</v>
          </cell>
        </row>
        <row r="117">
          <cell r="G117" t="str">
            <v>b. Nh©n c«ng</v>
          </cell>
        </row>
        <row r="118">
          <cell r="G118" t="str">
            <v>Nh©n c«ng bËc 3,5/7</v>
          </cell>
        </row>
        <row r="119">
          <cell r="G119" t="str">
            <v>Gia cè taluy ®¸ héc x©y M100</v>
          </cell>
        </row>
        <row r="120">
          <cell r="G120" t="str">
            <v>a. VËt liÖu</v>
          </cell>
        </row>
        <row r="121">
          <cell r="G121" t="str">
            <v xml:space="preserve">§¸ héc </v>
          </cell>
        </row>
        <row r="122">
          <cell r="G122" t="str">
            <v>§¸ d¨m 4x6</v>
          </cell>
        </row>
        <row r="123">
          <cell r="G123" t="str">
            <v>V÷a xi m¨ng M100</v>
          </cell>
        </row>
        <row r="124">
          <cell r="G124" t="str">
            <v>b. Nh©n c«ng</v>
          </cell>
        </row>
        <row r="125">
          <cell r="G125" t="str">
            <v>Nh©n c«ng bËc 3,5/7</v>
          </cell>
        </row>
        <row r="126">
          <cell r="G126" t="str">
            <v>§¸ héc x©y tø nãn M100</v>
          </cell>
        </row>
        <row r="127">
          <cell r="G127" t="str">
            <v>a. VËt liÖu</v>
          </cell>
        </row>
        <row r="128">
          <cell r="G128" t="str">
            <v xml:space="preserve">§¸ héc </v>
          </cell>
        </row>
        <row r="129">
          <cell r="G129" t="str">
            <v>§¸ d¨m 4x6</v>
          </cell>
        </row>
        <row r="130">
          <cell r="G130" t="str">
            <v>V÷a xi m¨ng M100</v>
          </cell>
        </row>
        <row r="131">
          <cell r="G131" t="str">
            <v xml:space="preserve">D©y thÐp </v>
          </cell>
        </row>
        <row r="132">
          <cell r="G132" t="str">
            <v>b. Nh©n c«ng</v>
          </cell>
        </row>
        <row r="133">
          <cell r="G133" t="str">
            <v>Nh©n c«ng bËc 3,5/7</v>
          </cell>
        </row>
        <row r="134">
          <cell r="G134" t="str">
            <v>èng tho¸t n­íc d=150; L=1,4m</v>
          </cell>
        </row>
        <row r="135">
          <cell r="G135" t="str">
            <v>a. VËt liÖu</v>
          </cell>
        </row>
        <row r="136">
          <cell r="G136" t="str">
            <v>èng t«n</v>
          </cell>
        </row>
        <row r="137">
          <cell r="G137" t="str">
            <v>VËt liÖu phô</v>
          </cell>
        </row>
        <row r="138">
          <cell r="G138" t="str">
            <v>b. Nh©n c«ng</v>
          </cell>
        </row>
        <row r="139">
          <cell r="G139" t="str">
            <v>Nh©n c«ng bËc 3,0/7</v>
          </cell>
        </row>
        <row r="140">
          <cell r="G140" t="str">
            <v>Thµnh phÇn BTN trung</v>
          </cell>
        </row>
        <row r="141">
          <cell r="G141" t="str">
            <v>a. VËt liÖu</v>
          </cell>
        </row>
        <row r="142">
          <cell r="G142" t="str">
            <v>§¸ 0,5x1 (20%)</v>
          </cell>
        </row>
        <row r="143">
          <cell r="G143" t="str">
            <v>§¸ 1x2 (30%)</v>
          </cell>
        </row>
        <row r="144">
          <cell r="G144" t="str">
            <v>C¸t (43%)</v>
          </cell>
        </row>
        <row r="145">
          <cell r="G145" t="str">
            <v>Bét ®¸ (7%)</v>
          </cell>
        </row>
        <row r="146">
          <cell r="G146" t="str">
            <v>Nhùa (5,8%)</v>
          </cell>
        </row>
        <row r="147">
          <cell r="G147" t="str">
            <v>BTN h¹t trung dµy 5cm</v>
          </cell>
        </row>
        <row r="148">
          <cell r="G148" t="str">
            <v>a. VËt liÖu</v>
          </cell>
        </row>
        <row r="149">
          <cell r="G149" t="str">
            <v>Bªt«ng nhùa</v>
          </cell>
        </row>
        <row r="150">
          <cell r="G150" t="str">
            <v>b. Nh©n c«ng</v>
          </cell>
        </row>
        <row r="151">
          <cell r="G151" t="str">
            <v>Nh©n c«ng bËc 4,0/7</v>
          </cell>
        </row>
        <row r="152">
          <cell r="G152" t="str">
            <v>c. M¸y thi c«ng</v>
          </cell>
        </row>
        <row r="153">
          <cell r="G153" t="str">
            <v>M¸y r¶i 20T/h</v>
          </cell>
        </row>
        <row r="154">
          <cell r="G154" t="str">
            <v>Lu 10T</v>
          </cell>
        </row>
        <row r="155">
          <cell r="G155" t="str">
            <v>Lu b¸nh lèp 16T</v>
          </cell>
        </row>
        <row r="156">
          <cell r="G156" t="str">
            <v>M¸y kh¸c</v>
          </cell>
        </row>
        <row r="157">
          <cell r="G157" t="str">
            <v>BTN h¹t trung dµy 7cm</v>
          </cell>
        </row>
        <row r="158">
          <cell r="G158" t="str">
            <v>a. VËt liÖu</v>
          </cell>
        </row>
        <row r="159">
          <cell r="G159" t="str">
            <v>Bªt«ng nhùa</v>
          </cell>
        </row>
        <row r="160">
          <cell r="G160" t="str">
            <v>b. Nh©n c«ng</v>
          </cell>
        </row>
        <row r="161">
          <cell r="G161" t="str">
            <v>Nh©n c«ng bËc 4,0/7</v>
          </cell>
        </row>
        <row r="162">
          <cell r="G162" t="str">
            <v>c. M¸y thi c«ng</v>
          </cell>
        </row>
        <row r="163">
          <cell r="G163" t="str">
            <v>M¸y r¶i 20T/h</v>
          </cell>
        </row>
        <row r="164">
          <cell r="G164" t="str">
            <v>Lu 10T</v>
          </cell>
        </row>
        <row r="165">
          <cell r="G165" t="str">
            <v>Lu b¸nh lèp 16T</v>
          </cell>
        </row>
        <row r="166">
          <cell r="G166" t="str">
            <v>M¸y kh¸c</v>
          </cell>
        </row>
        <row r="167">
          <cell r="G167" t="str">
            <v>S¶n xuÊt  BTN</v>
          </cell>
        </row>
        <row r="168">
          <cell r="G168" t="str">
            <v>c. M¸y thi c«ng</v>
          </cell>
        </row>
        <row r="169">
          <cell r="G169" t="str">
            <v>Tr¹m trén 50-60T/h</v>
          </cell>
        </row>
        <row r="170">
          <cell r="G170" t="str">
            <v>M¸y xóc 1,25m3</v>
          </cell>
        </row>
        <row r="171">
          <cell r="G171" t="str">
            <v>M¸y ñi 110cv</v>
          </cell>
        </row>
        <row r="172">
          <cell r="G172" t="str">
            <v>M¸y kh¸c</v>
          </cell>
        </row>
        <row r="173">
          <cell r="G173" t="str">
            <v>VC BTN tõ TTdi ®éng t¹i Km282 
 ®Õn Ctr×nh Ltb=12km</v>
          </cell>
        </row>
        <row r="174">
          <cell r="G174" t="str">
            <v>c. M¸y thi c«ng</v>
          </cell>
        </row>
        <row r="175">
          <cell r="G175" t="str">
            <v>¤t« tù ®æ 10T</v>
          </cell>
        </row>
        <row r="176">
          <cell r="G176" t="str">
            <v>(0.0165+0.001x8Km)</v>
          </cell>
        </row>
        <row r="177">
          <cell r="G177" t="str">
            <v>§µo xóc ®Êt ®Ó ®¾p má km299+800</v>
          </cell>
        </row>
        <row r="178">
          <cell r="G178" t="str">
            <v>a - VËt liÖu :</v>
          </cell>
        </row>
        <row r="179">
          <cell r="G179" t="str">
            <v>§Êt ®¾p</v>
          </cell>
        </row>
        <row r="180">
          <cell r="G180" t="str">
            <v>b - Nh©n c«ng</v>
          </cell>
        </row>
        <row r="181">
          <cell r="G181" t="str">
            <v>Nh©n c«ng bËc 3,0/7</v>
          </cell>
        </row>
        <row r="182">
          <cell r="G182" t="str">
            <v>c. M¸y</v>
          </cell>
        </row>
        <row r="183">
          <cell r="G183" t="str">
            <v>M¸y ®µo &lt;=0,8m3</v>
          </cell>
        </row>
        <row r="184">
          <cell r="G184" t="str">
            <v>¤t« tù ®æ 10T</v>
          </cell>
        </row>
        <row r="185">
          <cell r="G185" t="str">
            <v>M¸y ñi 110cv</v>
          </cell>
        </row>
        <row r="186">
          <cell r="G186" t="str">
            <v>T­ãi nhùa dÝnh b¸m tiªu chuÈn 1,5kg/m2</v>
          </cell>
        </row>
        <row r="187">
          <cell r="G187" t="str">
            <v>a. VËt liÖu</v>
          </cell>
        </row>
        <row r="188">
          <cell r="G188" t="str">
            <v>Nhùa ®­êng</v>
          </cell>
        </row>
        <row r="189">
          <cell r="G189" t="str">
            <v>DÇu Mazut</v>
          </cell>
        </row>
        <row r="190">
          <cell r="G190" t="str">
            <v>b - Nh©n c«ng</v>
          </cell>
        </row>
        <row r="191">
          <cell r="G191" t="str">
            <v>Nh©n c«ng bËc 3,5/7</v>
          </cell>
        </row>
        <row r="192">
          <cell r="G192" t="str">
            <v>c. M¸y</v>
          </cell>
        </row>
        <row r="193">
          <cell r="G193" t="str">
            <v>¤t« t­íi nhùa 7T</v>
          </cell>
        </row>
        <row r="194">
          <cell r="G194" t="str">
            <v>CÊp phèi ®¸ d¨m.</v>
          </cell>
        </row>
        <row r="195">
          <cell r="G195" t="str">
            <v>a - VËt liÖu :</v>
          </cell>
        </row>
        <row r="196">
          <cell r="G196" t="str">
            <v>CÊp phèi ®¸ d¨m</v>
          </cell>
        </row>
        <row r="197">
          <cell r="G197" t="str">
            <v>b - Nh©n c«ng</v>
          </cell>
        </row>
        <row r="198">
          <cell r="G198" t="str">
            <v>Nh©n c«ng bËc 4,0/7</v>
          </cell>
        </row>
        <row r="199">
          <cell r="G199" t="str">
            <v>c - M¸y thi c«ng</v>
          </cell>
        </row>
        <row r="200">
          <cell r="G200" t="str">
            <v>M¸y r¶i 50-60m3/h</v>
          </cell>
        </row>
        <row r="201">
          <cell r="G201" t="str">
            <v>Lu rung 25T</v>
          </cell>
        </row>
        <row r="202">
          <cell r="G202" t="str">
            <v>Lu b¸nh lèp 16T</v>
          </cell>
        </row>
        <row r="203">
          <cell r="G203" t="str">
            <v>Lu 10T</v>
          </cell>
        </row>
        <row r="204">
          <cell r="G204" t="str">
            <v>¤t« t­íi n­íc 5m3</v>
          </cell>
        </row>
        <row r="205">
          <cell r="G205" t="str">
            <v>M¸y kh¸c</v>
          </cell>
        </row>
        <row r="206">
          <cell r="G206" t="str">
            <v>T­ãi nhùa dÝnh b¸m tiªu chuÈn 0.8kg/m2</v>
          </cell>
        </row>
        <row r="207">
          <cell r="G207" t="str">
            <v>a. VËt liÖu</v>
          </cell>
        </row>
        <row r="208">
          <cell r="G208" t="str">
            <v>Nhùa ®­êng</v>
          </cell>
        </row>
        <row r="209">
          <cell r="G209" t="str">
            <v>DÇu Mazut</v>
          </cell>
        </row>
        <row r="210">
          <cell r="G210" t="str">
            <v>b - Nh©n c«ng</v>
          </cell>
        </row>
        <row r="211">
          <cell r="G211" t="str">
            <v>Nh©n c«ng bËc 3,5/7</v>
          </cell>
        </row>
        <row r="212">
          <cell r="G212" t="str">
            <v>c. M¸y</v>
          </cell>
        </row>
        <row r="213">
          <cell r="G213" t="str">
            <v>¤t« t­íi nhùa 7T</v>
          </cell>
        </row>
        <row r="214">
          <cell r="G214" t="str">
            <v>T­ãi nhùa thÊm t/c 1,0kg/m2</v>
          </cell>
        </row>
        <row r="215">
          <cell r="G215" t="str">
            <v>a. VËt liÖu</v>
          </cell>
        </row>
        <row r="216">
          <cell r="G216" t="str">
            <v>Nhùa ®­êng</v>
          </cell>
        </row>
        <row r="217">
          <cell r="G217" t="str">
            <v>DÇu Mazut</v>
          </cell>
        </row>
        <row r="218">
          <cell r="G218" t="str">
            <v>b - Nh©n c«ng</v>
          </cell>
        </row>
        <row r="219">
          <cell r="G219" t="str">
            <v>Nh©n c«ng bËc 3,5/7</v>
          </cell>
        </row>
        <row r="220">
          <cell r="G220" t="str">
            <v>c. M¸y</v>
          </cell>
        </row>
        <row r="221">
          <cell r="G221" t="str">
            <v>¤t« t­íi nhùa 7T</v>
          </cell>
        </row>
        <row r="222">
          <cell r="G222" t="str">
            <v>§µo khu«n ®­êng</v>
          </cell>
        </row>
        <row r="223">
          <cell r="G223" t="str">
            <v>b - Nh©n c«ng</v>
          </cell>
        </row>
        <row r="224">
          <cell r="G224" t="str">
            <v>Nh©n c«ng bËc 2,7/7</v>
          </cell>
        </row>
        <row r="225">
          <cell r="G225" t="str">
            <v>§µo ranh ®Êt h×nh thang ®Êt cÊp 3</v>
          </cell>
        </row>
        <row r="226">
          <cell r="G226" t="str">
            <v>b - Nh©n c«ng</v>
          </cell>
        </row>
        <row r="227">
          <cell r="G227" t="str">
            <v>Nh©n c«ng bËc 2,7/7</v>
          </cell>
        </row>
        <row r="228">
          <cell r="G228" t="str">
            <v>M§ CPDD l¸ng nhùa
TC 3,5kg/m2 dµy 15cm</v>
          </cell>
        </row>
        <row r="229">
          <cell r="G229" t="str">
            <v>a. VËt liÖu</v>
          </cell>
        </row>
        <row r="230">
          <cell r="G230" t="str">
            <v>Nhùa ®­êng</v>
          </cell>
        </row>
        <row r="231">
          <cell r="G231" t="str">
            <v>Cñi</v>
          </cell>
        </row>
        <row r="232">
          <cell r="G232" t="str">
            <v>CÊp phèi ®¸ d¨m</v>
          </cell>
        </row>
        <row r="233">
          <cell r="G233" t="str">
            <v>DÇu Mazut</v>
          </cell>
        </row>
        <row r="234">
          <cell r="G234" t="str">
            <v>§¸ d¨m 1x2</v>
          </cell>
        </row>
        <row r="235">
          <cell r="G235" t="str">
            <v>§¸ d¨m 0,5x1</v>
          </cell>
        </row>
        <row r="236">
          <cell r="G236" t="str">
            <v>b - Nh©n c«ng</v>
          </cell>
        </row>
        <row r="237">
          <cell r="G237" t="str">
            <v>Nh©n c«ng bËc 3,0/7</v>
          </cell>
        </row>
        <row r="238">
          <cell r="G238" t="str">
            <v>c. M¸y</v>
          </cell>
        </row>
        <row r="239">
          <cell r="G239" t="str">
            <v>M¸y lu 8.5T</v>
          </cell>
        </row>
        <row r="240">
          <cell r="G240" t="str">
            <v>§¾p ®Êt nÒn ®­êng K95</v>
          </cell>
        </row>
        <row r="241">
          <cell r="G241" t="str">
            <v>b - Nh©n c«ng</v>
          </cell>
        </row>
        <row r="242">
          <cell r="G242" t="str">
            <v>Nh©n c«ng bËc 3,0/7</v>
          </cell>
        </row>
        <row r="243">
          <cell r="G243" t="str">
            <v>c - M¸y thi c«ng</v>
          </cell>
        </row>
        <row r="244">
          <cell r="G244" t="str">
            <v>M¸y ®Çm 9T</v>
          </cell>
        </row>
        <row r="245">
          <cell r="G245" t="str">
            <v>M¸y ñi 110cv</v>
          </cell>
        </row>
        <row r="246">
          <cell r="G246" t="str">
            <v>§¾p ®Êt nÒn ®­êng K98</v>
          </cell>
        </row>
        <row r="247">
          <cell r="G247" t="str">
            <v>b - Nh©n c«ng</v>
          </cell>
        </row>
        <row r="248">
          <cell r="G248" t="str">
            <v>Nh©n c«ng bËc 3,0/7</v>
          </cell>
        </row>
        <row r="249">
          <cell r="G249" t="str">
            <v>c - M¸y thi c«ng</v>
          </cell>
        </row>
        <row r="250">
          <cell r="G250" t="str">
            <v>M¸y ®Çm 25T</v>
          </cell>
        </row>
        <row r="251">
          <cell r="G251" t="str">
            <v>M¸y ñi 110cv</v>
          </cell>
        </row>
        <row r="252">
          <cell r="G252" t="str">
            <v>M¸y san 110cv</v>
          </cell>
        </row>
        <row r="253">
          <cell r="G253" t="str">
            <v>M¸y kh¸c</v>
          </cell>
        </row>
        <row r="254">
          <cell r="G254" t="str">
            <v>§µo ®Êt nÒn vµ lÒ ®­êng ®Êt cÊp 3</v>
          </cell>
        </row>
        <row r="255">
          <cell r="G255" t="str">
            <v>b - Nh©n c«ng</v>
          </cell>
        </row>
        <row r="256">
          <cell r="G256" t="str">
            <v>Nh©n c«ng bËc 3,0/7</v>
          </cell>
        </row>
        <row r="257">
          <cell r="G257" t="str">
            <v>c - M¸y thi c«ng</v>
          </cell>
        </row>
        <row r="258">
          <cell r="G258" t="str">
            <v>M¸y ®µo &lt;=0,8m3</v>
          </cell>
        </row>
        <row r="259">
          <cell r="G259" t="str">
            <v>¤t« tù ®æ 10T</v>
          </cell>
        </row>
        <row r="260">
          <cell r="G260" t="str">
            <v>M¸y ñi 110cv</v>
          </cell>
        </row>
        <row r="261">
          <cell r="G261" t="str">
            <v>Lu lÌn nÒn ®­êng ®¹t K98</v>
          </cell>
        </row>
        <row r="262">
          <cell r="G262" t="str">
            <v>b - Nh©n c«ng</v>
          </cell>
        </row>
        <row r="263">
          <cell r="G263" t="str">
            <v>Nh©n c«ng bËc 2,7/7</v>
          </cell>
        </row>
        <row r="264">
          <cell r="G264" t="str">
            <v>c - M¸y thi c«ng</v>
          </cell>
        </row>
        <row r="265">
          <cell r="G265" t="str">
            <v>¤t« t­íi n­íc 5m3</v>
          </cell>
        </row>
        <row r="266">
          <cell r="G266" t="str">
            <v>Lu 10T</v>
          </cell>
        </row>
        <row r="267">
          <cell r="G267" t="str">
            <v>M¸y b¬m n­íc 20CV</v>
          </cell>
        </row>
        <row r="268">
          <cell r="G268" t="str">
            <v>BT trô c¶n M 250</v>
          </cell>
        </row>
        <row r="269">
          <cell r="G269" t="str">
            <v>a. VËt liÖu</v>
          </cell>
        </row>
        <row r="270">
          <cell r="G270" t="str">
            <v>V÷a BT M250 ®¸ 1x2 ®é sôt 2-4</v>
          </cell>
        </row>
        <row r="271">
          <cell r="G271" t="str">
            <v>VËt liÖu kh¸c</v>
          </cell>
        </row>
        <row r="272">
          <cell r="G272" t="str">
            <v>b. Nh©n c«ng</v>
          </cell>
        </row>
        <row r="273">
          <cell r="G273" t="str">
            <v>Nh©n c«ng bËc 3,0/7</v>
          </cell>
        </row>
        <row r="274">
          <cell r="G274" t="str">
            <v>c. M¸y thi c«ng</v>
          </cell>
        </row>
        <row r="275">
          <cell r="G275" t="str">
            <v>M¸y trén 250l</v>
          </cell>
        </row>
        <row r="276">
          <cell r="G276" t="str">
            <v>M¸y ®Çm dïi 1,5KW</v>
          </cell>
        </row>
        <row r="277">
          <cell r="G277" t="str">
            <v>M¸y kh¸c</v>
          </cell>
        </row>
        <row r="278">
          <cell r="G278" t="str">
            <v>V¸n khu«n trô c¶n</v>
          </cell>
        </row>
        <row r="279">
          <cell r="G279" t="str">
            <v>a. VËt liÖu</v>
          </cell>
        </row>
        <row r="280">
          <cell r="G280" t="str">
            <v>Gç v¸n</v>
          </cell>
        </row>
        <row r="281">
          <cell r="G281" t="str">
            <v xml:space="preserve">Gç ®µ nÑp </v>
          </cell>
        </row>
        <row r="282">
          <cell r="G282" t="str">
            <v>§inh</v>
          </cell>
        </row>
        <row r="283">
          <cell r="G283" t="str">
            <v>VËt liÖu kh¸c</v>
          </cell>
        </row>
        <row r="284">
          <cell r="G284" t="str">
            <v>b. Nh©n c«ng</v>
          </cell>
        </row>
        <row r="285">
          <cell r="G285" t="str">
            <v>Nh©n c«ng bËc 3,0/7</v>
          </cell>
        </row>
        <row r="286">
          <cell r="G286" t="str">
            <v>Cèt thÐp trô c¶n  d=6mm</v>
          </cell>
        </row>
        <row r="287">
          <cell r="G287" t="str">
            <v>a. VËt liÖu</v>
          </cell>
        </row>
        <row r="288">
          <cell r="G288" t="str">
            <v>ThÐp trßn d=6mm</v>
          </cell>
        </row>
        <row r="289">
          <cell r="G289" t="str">
            <v xml:space="preserve">D©y thÐp </v>
          </cell>
        </row>
        <row r="290">
          <cell r="G290" t="str">
            <v>b. Nh©n c«ng</v>
          </cell>
        </row>
        <row r="291">
          <cell r="G291" t="str">
            <v>Nh©n c«ng bËc 3,5/7</v>
          </cell>
        </row>
        <row r="292">
          <cell r="G292" t="str">
            <v>c. M¸y thi c«ng</v>
          </cell>
        </row>
        <row r="293">
          <cell r="G293" t="str">
            <v>M¸y c¾t uèn cèt thÐp</v>
          </cell>
        </row>
        <row r="294">
          <cell r="G294" t="str">
            <v>Cèt thÐp trô c¶n  d=16mm</v>
          </cell>
        </row>
        <row r="295">
          <cell r="G295" t="str">
            <v>a. VËt liÖu</v>
          </cell>
        </row>
        <row r="296">
          <cell r="G296" t="str">
            <v>ThÐp trßn d=16mm</v>
          </cell>
        </row>
        <row r="297">
          <cell r="G297" t="str">
            <v xml:space="preserve">D©y thÐp </v>
          </cell>
        </row>
        <row r="298">
          <cell r="G298" t="str">
            <v>Que hµn</v>
          </cell>
        </row>
        <row r="299">
          <cell r="G299" t="str">
            <v>b. Nh©n c«ng</v>
          </cell>
        </row>
        <row r="300">
          <cell r="G300" t="str">
            <v>Nh©n c«ng bËc 3,5/7</v>
          </cell>
        </row>
        <row r="301">
          <cell r="G301" t="str">
            <v>c. M¸y thi c«ng</v>
          </cell>
        </row>
        <row r="302">
          <cell r="G302" t="str">
            <v>M¸y hµn 23KW</v>
          </cell>
        </row>
        <row r="303">
          <cell r="G303" t="str">
            <v>M¸y c¾t uèn cèt thÐp</v>
          </cell>
        </row>
        <row r="304">
          <cell r="G304" t="str">
            <v>S¬n trô c¶n</v>
          </cell>
        </row>
        <row r="305">
          <cell r="G305" t="str">
            <v>a. VËt liÖu</v>
          </cell>
        </row>
        <row r="306">
          <cell r="G306" t="str">
            <v>S¬n</v>
          </cell>
        </row>
        <row r="307">
          <cell r="G307" t="str">
            <v>b. Nh©n c«ng</v>
          </cell>
        </row>
        <row r="308">
          <cell r="G308" t="str">
            <v>Nh©n c«ng bËc 3,5/7</v>
          </cell>
        </row>
        <row r="309">
          <cell r="G309" t="str">
            <v>Trång trô c¶n</v>
          </cell>
        </row>
        <row r="310">
          <cell r="G310" t="str">
            <v>b. Nh©n c«ng</v>
          </cell>
        </row>
        <row r="311">
          <cell r="G311" t="str">
            <v>Nh©n c«ng bËc 4,5/7</v>
          </cell>
        </row>
        <row r="312">
          <cell r="G312" t="str">
            <v>§¸ x« bå.</v>
          </cell>
        </row>
        <row r="313">
          <cell r="G313" t="str">
            <v>a. VËt liÖu</v>
          </cell>
        </row>
        <row r="314">
          <cell r="G314" t="str">
            <v>§¸ x« bå</v>
          </cell>
        </row>
        <row r="315">
          <cell r="G315" t="str">
            <v>b. Nh©n c«ng</v>
          </cell>
        </row>
        <row r="316">
          <cell r="G316" t="str">
            <v>Nh©n c«ng bËc 3,0/7</v>
          </cell>
        </row>
        <row r="317">
          <cell r="G317" t="str">
            <v>§µo ®Êt  mãng trô c¶n</v>
          </cell>
        </row>
        <row r="318">
          <cell r="G318" t="str">
            <v>b. Nh©n c«ng</v>
          </cell>
        </row>
        <row r="319">
          <cell r="G319" t="str">
            <v>Nh©n c«ng bËc 2,7/7</v>
          </cell>
        </row>
        <row r="320">
          <cell r="G320" t="str">
            <v>L¾p dùng lan can tay vÞn</v>
          </cell>
        </row>
        <row r="321">
          <cell r="G321" t="str">
            <v>a. VËt liÖu</v>
          </cell>
        </row>
        <row r="322">
          <cell r="G322" t="str">
            <v>Que hµn</v>
          </cell>
        </row>
        <row r="323">
          <cell r="G323" t="str">
            <v>b. Nh©n c«ng</v>
          </cell>
        </row>
        <row r="324">
          <cell r="G324" t="str">
            <v>Nh©n c«ng bËc 3,5/7</v>
          </cell>
        </row>
        <row r="325">
          <cell r="G325" t="str">
            <v>c. M¸y thi c«ng</v>
          </cell>
        </row>
        <row r="326">
          <cell r="G326" t="str">
            <v>M¸y hµn 23KW</v>
          </cell>
        </row>
        <row r="327">
          <cell r="G327" t="str">
            <v>S¶n xuÊt lan can</v>
          </cell>
        </row>
        <row r="328">
          <cell r="G328" t="str">
            <v>a. VËt liÖu</v>
          </cell>
        </row>
        <row r="329">
          <cell r="G329" t="str">
            <v>ThÐp b¶n</v>
          </cell>
        </row>
        <row r="330">
          <cell r="G330" t="str">
            <v>Que hµn</v>
          </cell>
        </row>
        <row r="331">
          <cell r="G331" t="str">
            <v>«xy</v>
          </cell>
        </row>
        <row r="332">
          <cell r="G332" t="str">
            <v>§Êt ®Ìn</v>
          </cell>
        </row>
        <row r="333">
          <cell r="G333" t="str">
            <v>b. Nh©n c«ng</v>
          </cell>
        </row>
        <row r="334">
          <cell r="G334" t="str">
            <v>Nh©n c«ng bËc 3,5/7</v>
          </cell>
        </row>
        <row r="335">
          <cell r="G335" t="str">
            <v>c. M¸y thi c«ng</v>
          </cell>
        </row>
        <row r="336">
          <cell r="G336" t="str">
            <v>M¸y hµn 23KW</v>
          </cell>
        </row>
        <row r="337">
          <cell r="G337" t="str">
            <v>Bªt«ng b¶n dÉn M250</v>
          </cell>
        </row>
        <row r="338">
          <cell r="G338" t="str">
            <v>a. VËt liÖu</v>
          </cell>
        </row>
        <row r="339">
          <cell r="G339" t="str">
            <v>V÷a BT M250 ®¸ 1x2 ®é sôt 2-4</v>
          </cell>
        </row>
        <row r="340">
          <cell r="G340" t="str">
            <v>VËt liÖu kh¸c</v>
          </cell>
        </row>
        <row r="341">
          <cell r="G341" t="str">
            <v>b. Nh©n c«ng</v>
          </cell>
        </row>
        <row r="342">
          <cell r="G342" t="str">
            <v>Nh©n c«ng bËc 3,0/7</v>
          </cell>
        </row>
        <row r="343">
          <cell r="G343" t="str">
            <v>c. M¸y thi c«ng</v>
          </cell>
        </row>
        <row r="344">
          <cell r="G344" t="str">
            <v>M¸y trén 250l</v>
          </cell>
        </row>
        <row r="345">
          <cell r="G345" t="str">
            <v>V¸n khu«n ®æ BT b¶n dÉn</v>
          </cell>
        </row>
        <row r="346">
          <cell r="G346" t="str">
            <v>a. VËt liÖu</v>
          </cell>
        </row>
        <row r="347">
          <cell r="G347" t="str">
            <v>Gç v¸n</v>
          </cell>
        </row>
        <row r="348">
          <cell r="G348" t="str">
            <v>§inh</v>
          </cell>
        </row>
        <row r="349">
          <cell r="G349" t="str">
            <v>VËt liÖu kh¸c</v>
          </cell>
        </row>
        <row r="350">
          <cell r="G350" t="str">
            <v>b. Nh©n c«ng</v>
          </cell>
        </row>
        <row r="351">
          <cell r="G351" t="str">
            <v>Nh©n c«ng bËc 3,0/7</v>
          </cell>
        </row>
        <row r="352">
          <cell r="G352" t="str">
            <v>Cèt thÐp b¶n dÉn d=10mm</v>
          </cell>
        </row>
        <row r="353">
          <cell r="G353" t="str">
            <v>a. VËt liÖu</v>
          </cell>
        </row>
        <row r="354">
          <cell r="G354" t="str">
            <v>ThÐp trßn d=10mm</v>
          </cell>
        </row>
        <row r="355">
          <cell r="G355" t="str">
            <v xml:space="preserve">D©y thÐp </v>
          </cell>
        </row>
        <row r="356">
          <cell r="G356" t="str">
            <v>b. Nh©n c«ng</v>
          </cell>
        </row>
        <row r="357">
          <cell r="G357" t="str">
            <v>Nh©n c«ng bËc 3,5/7</v>
          </cell>
        </row>
        <row r="358">
          <cell r="G358" t="str">
            <v>c. M¸y thi c«ng</v>
          </cell>
        </row>
        <row r="359">
          <cell r="G359" t="str">
            <v>M¸y c¾t uèn cèt thÐp</v>
          </cell>
        </row>
        <row r="360">
          <cell r="G360" t="str">
            <v>Cèt thÐp b¶n dÉn d=12mm</v>
          </cell>
        </row>
        <row r="361">
          <cell r="G361" t="str">
            <v>a. VËt liÖu</v>
          </cell>
        </row>
        <row r="362">
          <cell r="G362" t="str">
            <v>ThÐp trßn d=12mm</v>
          </cell>
        </row>
        <row r="363">
          <cell r="G363" t="str">
            <v xml:space="preserve">D©y thÐp </v>
          </cell>
        </row>
        <row r="364">
          <cell r="G364" t="str">
            <v>Que hµn</v>
          </cell>
        </row>
        <row r="365">
          <cell r="G365" t="str">
            <v>b. Nh©n c«ng</v>
          </cell>
        </row>
        <row r="366">
          <cell r="G366" t="str">
            <v>Nh©n c«ng bËc 3,5/7</v>
          </cell>
        </row>
        <row r="367">
          <cell r="G367" t="str">
            <v>c. M¸y thi c«ng</v>
          </cell>
        </row>
        <row r="368">
          <cell r="G368" t="str">
            <v>M¸y hµn 23KW</v>
          </cell>
        </row>
        <row r="369">
          <cell r="G369" t="str">
            <v>M¸y c¾t uèn cèt thÐp</v>
          </cell>
        </row>
        <row r="370">
          <cell r="G370" t="str">
            <v>Cèt thÐp b¶n dÉn d=16mm</v>
          </cell>
        </row>
        <row r="371">
          <cell r="G371" t="str">
            <v>a. VËt liÖu</v>
          </cell>
        </row>
        <row r="372">
          <cell r="G372" t="str">
            <v>ThÐp trßn d=16mm</v>
          </cell>
        </row>
        <row r="373">
          <cell r="G373" t="str">
            <v xml:space="preserve">D©y thÐp </v>
          </cell>
        </row>
        <row r="374">
          <cell r="G374" t="str">
            <v>Que hµn</v>
          </cell>
        </row>
        <row r="375">
          <cell r="G375" t="str">
            <v>b. Nh©n c«ng</v>
          </cell>
        </row>
        <row r="376">
          <cell r="G376" t="str">
            <v>Nh©n c«ng bËc 3,5/7</v>
          </cell>
        </row>
        <row r="377">
          <cell r="G377" t="str">
            <v>c. M¸y thi c«ng</v>
          </cell>
        </row>
        <row r="378">
          <cell r="G378" t="str">
            <v>M¸y hµn 23KW</v>
          </cell>
        </row>
        <row r="379">
          <cell r="G379" t="str">
            <v>M¸y c¾t uèn cèt thÐp</v>
          </cell>
        </row>
        <row r="380">
          <cell r="G380" t="str">
            <v>L¾p ®Æt b¶n dÉn</v>
          </cell>
        </row>
        <row r="381">
          <cell r="G381" t="str">
            <v>b. Nh©n c«ng</v>
          </cell>
        </row>
        <row r="382">
          <cell r="G382" t="str">
            <v>Nh©n c«ng bËc 4,0/7</v>
          </cell>
        </row>
        <row r="383">
          <cell r="G383" t="str">
            <v>Bª t«ng nÒn M200 ®¸ 1x2</v>
          </cell>
        </row>
        <row r="384">
          <cell r="G384" t="str">
            <v>a. VËt liÖu</v>
          </cell>
        </row>
        <row r="385">
          <cell r="G385" t="str">
            <v>V÷a BT M200 ®¸ 1x2 ®é sôt 2-4</v>
          </cell>
        </row>
        <row r="386">
          <cell r="G386" t="str">
            <v>VËt liÖu kh¸c</v>
          </cell>
        </row>
        <row r="387">
          <cell r="G387" t="str">
            <v>b. Nh©n c«ng</v>
          </cell>
        </row>
        <row r="388">
          <cell r="G388" t="str">
            <v>Nh©n c«ng bËc 3,0/7</v>
          </cell>
        </row>
        <row r="389">
          <cell r="G389" t="str">
            <v>c. M¸y thi c«ng</v>
          </cell>
        </row>
        <row r="390">
          <cell r="G390" t="str">
            <v>M¸y trén 250l</v>
          </cell>
        </row>
        <row r="391">
          <cell r="G391" t="str">
            <v>D©y buéc</v>
          </cell>
        </row>
        <row r="392">
          <cell r="G392" t="str">
            <v>Bª t«ng bÖ ®óc, con kª M200 ®¸ 1x2</v>
          </cell>
        </row>
        <row r="393">
          <cell r="G393" t="str">
            <v>a. VËt liÖu</v>
          </cell>
        </row>
        <row r="394">
          <cell r="G394" t="str">
            <v>V÷a BT M200 ®¸ 1x2 ®é sôt 2-4</v>
          </cell>
        </row>
        <row r="395">
          <cell r="G395" t="str">
            <v>VËt liÖu kh¸c</v>
          </cell>
        </row>
        <row r="396">
          <cell r="G396" t="str">
            <v>b. Nh©n c«ng</v>
          </cell>
        </row>
        <row r="397">
          <cell r="G397" t="str">
            <v>Nh©n c«ng bËc 3,0/7</v>
          </cell>
        </row>
        <row r="398">
          <cell r="G398" t="str">
            <v>c. M¸y thi c«ng</v>
          </cell>
        </row>
        <row r="399">
          <cell r="G399" t="str">
            <v>M¸y trén 250l</v>
          </cell>
        </row>
        <row r="400">
          <cell r="G400" t="str">
            <v>M¸y ®Çm dïi 1,5KW</v>
          </cell>
        </row>
        <row r="401">
          <cell r="G401" t="str">
            <v>M¸y kh¸c</v>
          </cell>
        </row>
        <row r="402">
          <cell r="G402" t="str">
            <v>V¸n khu«n ®æ bª t«ng bÖ ®óc, con kª</v>
          </cell>
        </row>
        <row r="403">
          <cell r="G403" t="str">
            <v>a. VËt liÖu</v>
          </cell>
        </row>
        <row r="404">
          <cell r="G404" t="str">
            <v>Gç v¸n</v>
          </cell>
        </row>
        <row r="405">
          <cell r="G405" t="str">
            <v xml:space="preserve">Gç ®µ nÑp </v>
          </cell>
        </row>
        <row r="406">
          <cell r="G406" t="str">
            <v>§inh</v>
          </cell>
        </row>
        <row r="407">
          <cell r="G407" t="str">
            <v>VËt liÖu kh¸c</v>
          </cell>
        </row>
        <row r="408">
          <cell r="G408" t="str">
            <v>b. Nh©n c«ng</v>
          </cell>
        </row>
        <row r="409">
          <cell r="G409" t="str">
            <v>Nh©n c«ng bËc 3,0/7</v>
          </cell>
        </row>
        <row r="410">
          <cell r="G410" t="str">
            <v>Cèt thÐp bÖ ®óc d=6-14mm</v>
          </cell>
        </row>
        <row r="411">
          <cell r="G411" t="str">
            <v>a. VËt liÖu</v>
          </cell>
        </row>
        <row r="412">
          <cell r="G412" t="str">
            <v>ThÐp trßn d=6-14mm</v>
          </cell>
        </row>
        <row r="413">
          <cell r="G413" t="str">
            <v xml:space="preserve">D©y thÐp </v>
          </cell>
        </row>
        <row r="414">
          <cell r="G414" t="str">
            <v>Que hµn</v>
          </cell>
        </row>
        <row r="415">
          <cell r="G415" t="str">
            <v>b. Nh©n c«ng</v>
          </cell>
        </row>
        <row r="416">
          <cell r="G416" t="str">
            <v>Nh©n c«ng bËc 3,5/7</v>
          </cell>
        </row>
        <row r="417">
          <cell r="G417" t="str">
            <v>c. M¸y thi c«ng</v>
          </cell>
        </row>
        <row r="418">
          <cell r="G418" t="str">
            <v>M¸y hµn 23KW</v>
          </cell>
        </row>
        <row r="419">
          <cell r="G419" t="str">
            <v>M¸y c¾t uèn cèt thÐp</v>
          </cell>
        </row>
        <row r="420">
          <cell r="G420" t="str">
            <v>ThÐp h×nh bÖ ®óc dÇm</v>
          </cell>
        </row>
        <row r="421">
          <cell r="G421" t="str">
            <v>a. VËt liÖu</v>
          </cell>
        </row>
        <row r="422">
          <cell r="G422" t="str">
            <v>ThÐp h×nh</v>
          </cell>
        </row>
        <row r="423">
          <cell r="G423" t="str">
            <v>Que hµn</v>
          </cell>
        </row>
        <row r="424">
          <cell r="G424" t="str">
            <v>b. Nh©n c«ng</v>
          </cell>
        </row>
        <row r="425">
          <cell r="G425" t="str">
            <v>Nh©n c«ng bËc 3,5/7</v>
          </cell>
        </row>
        <row r="426">
          <cell r="G426" t="str">
            <v>c. M¸y thi c«ng</v>
          </cell>
        </row>
        <row r="427">
          <cell r="G427" t="str">
            <v>M¸y hµn 23KW</v>
          </cell>
        </row>
        <row r="428">
          <cell r="G428" t="str">
            <v>L¾p ®Æt èng thÐp luån c¸p DUL</v>
          </cell>
        </row>
        <row r="429">
          <cell r="G429" t="str">
            <v>A.VËt liÖu</v>
          </cell>
        </row>
        <row r="430">
          <cell r="G430" t="str">
            <v>èng thÐp luån c¸p</v>
          </cell>
        </row>
        <row r="431">
          <cell r="G431" t="str">
            <v>èng nèi</v>
          </cell>
        </row>
        <row r="432">
          <cell r="G432" t="str">
            <v>L­íi thÐp ®Þnh vÞ</v>
          </cell>
        </row>
        <row r="433">
          <cell r="G433" t="str">
            <v xml:space="preserve">D©y thÐp </v>
          </cell>
        </row>
        <row r="434">
          <cell r="G434" t="str">
            <v>L­ìi c­a s¾t</v>
          </cell>
        </row>
        <row r="435">
          <cell r="G435" t="str">
            <v>VËt liÖu kh¸c</v>
          </cell>
        </row>
        <row r="436">
          <cell r="G436" t="str">
            <v>B.Nh©n c«ng</v>
          </cell>
        </row>
        <row r="437">
          <cell r="G437" t="str">
            <v>Nh©n c«ng bËc 4,5/7</v>
          </cell>
        </row>
        <row r="438">
          <cell r="G438" t="str">
            <v>C. M¸y</v>
          </cell>
        </row>
        <row r="439">
          <cell r="G439" t="str">
            <v>M¸y c¾t èng</v>
          </cell>
        </row>
        <row r="440">
          <cell r="G440" t="str">
            <v>M¸y kh¸c</v>
          </cell>
        </row>
        <row r="441">
          <cell r="G441" t="str">
            <v>C¸p thÐp dÇm DUL kÐo sau</v>
          </cell>
        </row>
        <row r="442">
          <cell r="G442" t="str">
            <v>A.VËt liÖu</v>
          </cell>
        </row>
        <row r="443">
          <cell r="G443" t="str">
            <v>C¸p c­êng ®é cao</v>
          </cell>
        </row>
        <row r="444">
          <cell r="G444" t="str">
            <v>§¸ c¾t</v>
          </cell>
        </row>
        <row r="445">
          <cell r="G445" t="str">
            <v>VËt liÖu kh¸c</v>
          </cell>
        </row>
        <row r="446">
          <cell r="G446" t="str">
            <v>B.Nh©n c«ng</v>
          </cell>
        </row>
        <row r="447">
          <cell r="G447" t="str">
            <v>Nh©n c«ng bËc 4,5/7</v>
          </cell>
        </row>
        <row r="448">
          <cell r="G448" t="str">
            <v>C. M¸y</v>
          </cell>
        </row>
        <row r="449">
          <cell r="G449" t="str">
            <v>CÈu 25T</v>
          </cell>
        </row>
        <row r="450">
          <cell r="G450" t="str">
            <v>Têi ®iÖn 5T</v>
          </cell>
        </row>
        <row r="451">
          <cell r="G451" t="str">
            <v>M¸y c¾t c¸p</v>
          </cell>
        </row>
        <row r="452">
          <cell r="G452" t="str">
            <v>M¸y luån c¸p</v>
          </cell>
        </row>
        <row r="453">
          <cell r="G453" t="str">
            <v>M¸y b¬m n­íc 20CV</v>
          </cell>
        </row>
        <row r="454">
          <cell r="G454" t="str">
            <v>M¸y nÐn khÝ 10m3/h</v>
          </cell>
        </row>
        <row r="455">
          <cell r="G455" t="str">
            <v>KÝch 250T</v>
          </cell>
        </row>
        <row r="456">
          <cell r="G456" t="str">
            <v>KÝch 500T</v>
          </cell>
        </row>
        <row r="457">
          <cell r="G457" t="str">
            <v>Pal¨ng xÝch 3T</v>
          </cell>
        </row>
        <row r="458">
          <cell r="G458" t="str">
            <v>M¸y kh¸c</v>
          </cell>
        </row>
        <row r="459">
          <cell r="G459" t="str">
            <v>B¬m v÷a XM trong èng luån c¸p</v>
          </cell>
        </row>
        <row r="460">
          <cell r="G460" t="str">
            <v>A.VËt liÖu</v>
          </cell>
        </row>
        <row r="461">
          <cell r="G461" t="str">
            <v>Xim¨ng PC-400</v>
          </cell>
        </row>
        <row r="462">
          <cell r="G462" t="str">
            <v>Phô gia</v>
          </cell>
        </row>
        <row r="463">
          <cell r="G463" t="str">
            <v>VËt liÖu kh¸c</v>
          </cell>
        </row>
        <row r="464">
          <cell r="G464" t="str">
            <v>B.Nh©n c«ng</v>
          </cell>
        </row>
        <row r="465">
          <cell r="G465" t="str">
            <v>Nh©n c«ng bËc 4,0/7</v>
          </cell>
        </row>
        <row r="466">
          <cell r="G466" t="str">
            <v>C. M¸y</v>
          </cell>
        </row>
        <row r="467">
          <cell r="G467" t="str">
            <v>M¸y trén v÷a 80l</v>
          </cell>
        </row>
        <row r="468">
          <cell r="G468" t="str">
            <v>M¸y nÐn khÝ 10m3/h</v>
          </cell>
        </row>
        <row r="469">
          <cell r="G469" t="str">
            <v>B¬m v÷a XM</v>
          </cell>
        </row>
        <row r="470">
          <cell r="G470" t="str">
            <v>M¸y b¬m n­íc 20CV</v>
          </cell>
        </row>
        <row r="471">
          <cell r="G471" t="str">
            <v>M¸y kh¸c</v>
          </cell>
        </row>
        <row r="472">
          <cell r="G472" t="str">
            <v>L¾p ®Æt vµ th¸o dì neo c¸p C§C</v>
          </cell>
        </row>
        <row r="473">
          <cell r="G473" t="str">
            <v>A.VËt liÖu</v>
          </cell>
        </row>
        <row r="474">
          <cell r="G474" t="str">
            <v>Neo</v>
          </cell>
        </row>
        <row r="475">
          <cell r="G475" t="str">
            <v>B.Nh©n c«ng</v>
          </cell>
        </row>
        <row r="476">
          <cell r="G476" t="str">
            <v>Nh©n c«ng bËc 3,5/7</v>
          </cell>
        </row>
        <row r="477">
          <cell r="G477" t="str">
            <v>Bª t«ng xµ mò mè+®¸ kª gèi M300</v>
          </cell>
        </row>
        <row r="478">
          <cell r="G478" t="str">
            <v>a. VËt liÖu</v>
          </cell>
        </row>
        <row r="479">
          <cell r="G479" t="str">
            <v>V÷a BT M300 ®¸ 1x2 ®é sôt 2-4</v>
          </cell>
        </row>
        <row r="480">
          <cell r="G480" t="str">
            <v>VËt liÖu kh¸c</v>
          </cell>
        </row>
        <row r="481">
          <cell r="G481" t="str">
            <v>b. Nh©n c«ng</v>
          </cell>
        </row>
        <row r="482">
          <cell r="G482" t="str">
            <v>Nh©n c«ng bËc 4,0/7</v>
          </cell>
        </row>
        <row r="483">
          <cell r="G483" t="str">
            <v>c. M¸y thi c«ng</v>
          </cell>
        </row>
        <row r="484">
          <cell r="G484" t="str">
            <v>M¸y trén 250l</v>
          </cell>
        </row>
        <row r="485">
          <cell r="G485" t="str">
            <v>M¸y ®Çm dïi 1,5KW</v>
          </cell>
        </row>
        <row r="486">
          <cell r="G486" t="str">
            <v>CÈu 16T</v>
          </cell>
        </row>
        <row r="487">
          <cell r="G487" t="str">
            <v>M¸y kh¸c</v>
          </cell>
        </row>
        <row r="488">
          <cell r="G488" t="str">
            <v xml:space="preserve">V¸n khu«n thi c«ng mè </v>
          </cell>
        </row>
        <row r="489">
          <cell r="G489" t="str">
            <v>a. VËt liÖu</v>
          </cell>
        </row>
        <row r="490">
          <cell r="G490" t="str">
            <v>Gç v¸n</v>
          </cell>
        </row>
        <row r="491">
          <cell r="G491" t="str">
            <v>Gç chèng</v>
          </cell>
        </row>
        <row r="492">
          <cell r="G492" t="str">
            <v xml:space="preserve">§inh ®Üa </v>
          </cell>
        </row>
        <row r="493">
          <cell r="G493" t="str">
            <v>Bul«ng</v>
          </cell>
        </row>
        <row r="494">
          <cell r="G494" t="str">
            <v>§inh</v>
          </cell>
        </row>
        <row r="495">
          <cell r="G495" t="str">
            <v>VËt liÖu kh¸c</v>
          </cell>
        </row>
        <row r="496">
          <cell r="G496" t="str">
            <v>b. Nh©n c«ng</v>
          </cell>
        </row>
        <row r="497">
          <cell r="G497" t="str">
            <v>Nh©n c«ng bËc 4,0/7</v>
          </cell>
        </row>
        <row r="498">
          <cell r="G498" t="str">
            <v>Cèt thÐp mè  d=10mm</v>
          </cell>
        </row>
        <row r="499">
          <cell r="G499" t="str">
            <v>a. VËt liÖu</v>
          </cell>
        </row>
        <row r="500">
          <cell r="G500" t="str">
            <v>ThÐp trßn d=10mm</v>
          </cell>
        </row>
        <row r="501">
          <cell r="G501" t="str">
            <v xml:space="preserve">D©y thÐp </v>
          </cell>
        </row>
        <row r="502">
          <cell r="G502" t="str">
            <v>b. Nh©n c«ng</v>
          </cell>
        </row>
        <row r="503">
          <cell r="G503" t="str">
            <v>Nh©n c«ng bËc 4,0/7</v>
          </cell>
        </row>
        <row r="504">
          <cell r="G504" t="str">
            <v>c. M¸y thi c«ng</v>
          </cell>
        </row>
        <row r="505">
          <cell r="G505" t="str">
            <v>M¸y c¾t uèn cèt thÐp</v>
          </cell>
        </row>
        <row r="506">
          <cell r="G506" t="str">
            <v>CÈu 16T</v>
          </cell>
        </row>
        <row r="507">
          <cell r="G507" t="str">
            <v>Cèt thÐp mè  d=22mm</v>
          </cell>
        </row>
        <row r="508">
          <cell r="G508" t="str">
            <v>a. VËt liÖu</v>
          </cell>
        </row>
        <row r="509">
          <cell r="G509" t="str">
            <v>ThÐp trßn d=22mm</v>
          </cell>
        </row>
        <row r="510">
          <cell r="G510" t="str">
            <v xml:space="preserve">D©y thÐp </v>
          </cell>
        </row>
        <row r="511">
          <cell r="G511" t="str">
            <v>Que hµn</v>
          </cell>
        </row>
        <row r="512">
          <cell r="G512" t="str">
            <v>b. Nh©n c«ng</v>
          </cell>
        </row>
        <row r="513">
          <cell r="G513" t="str">
            <v>Nh©n c«ng bËc 4,0/7</v>
          </cell>
        </row>
        <row r="514">
          <cell r="G514" t="str">
            <v>c. M¸y thi c«ng</v>
          </cell>
        </row>
        <row r="515">
          <cell r="G515" t="str">
            <v>M¸y c¾t uèn cèt thÐp</v>
          </cell>
        </row>
        <row r="516">
          <cell r="G516" t="str">
            <v>CÈu 16T</v>
          </cell>
        </row>
        <row r="517">
          <cell r="G517" t="str">
            <v>M¸y hµn 23KW</v>
          </cell>
        </row>
        <row r="518">
          <cell r="G518" t="str">
            <v>Cèt thÐp mè  d=14-18mm</v>
          </cell>
        </row>
        <row r="519">
          <cell r="G519" t="str">
            <v>a. VËt liÖu</v>
          </cell>
        </row>
        <row r="520">
          <cell r="G520" t="str">
            <v>ThÐp trßn d=14mm</v>
          </cell>
        </row>
        <row r="521">
          <cell r="G521" t="str">
            <v xml:space="preserve">D©y thÐp </v>
          </cell>
        </row>
        <row r="522">
          <cell r="G522" t="str">
            <v>Que hµn</v>
          </cell>
        </row>
        <row r="523">
          <cell r="G523" t="str">
            <v>b. Nh©n c«ng</v>
          </cell>
        </row>
        <row r="524">
          <cell r="G524" t="str">
            <v>Nh©n c«ng bËc 4,0/7</v>
          </cell>
        </row>
        <row r="525">
          <cell r="G525" t="str">
            <v>c. M¸y thi c«ng</v>
          </cell>
        </row>
        <row r="526">
          <cell r="G526" t="str">
            <v>M¸y c¾t uèn cèt thÐp</v>
          </cell>
        </row>
        <row r="527">
          <cell r="G527" t="str">
            <v>CÈu 16T</v>
          </cell>
        </row>
        <row r="528">
          <cell r="G528" t="str">
            <v>M¸y hµn 23KW</v>
          </cell>
        </row>
        <row r="529">
          <cell r="G529" t="str">
            <v>Bª t«ng t¨ng c­êng M250 ®¸ 1x2</v>
          </cell>
        </row>
        <row r="530">
          <cell r="G530" t="str">
            <v>a. VËt liÖu</v>
          </cell>
        </row>
        <row r="531">
          <cell r="G531" t="str">
            <v>V÷a BT M250 ®¸ 1x2 ®é sôt 2-4</v>
          </cell>
        </row>
        <row r="532">
          <cell r="G532" t="str">
            <v>VËt liÖu kh¸c</v>
          </cell>
        </row>
        <row r="533">
          <cell r="G533" t="str">
            <v>b. Nh©n c«ng</v>
          </cell>
        </row>
        <row r="534">
          <cell r="G534" t="str">
            <v>Nh©n c«ng bËc 3,5/7</v>
          </cell>
        </row>
        <row r="535">
          <cell r="G535" t="str">
            <v>c. M¸y thi c«ng</v>
          </cell>
        </row>
        <row r="536">
          <cell r="G536" t="str">
            <v>M¸y trén 250l</v>
          </cell>
        </row>
        <row r="537">
          <cell r="G537" t="str">
            <v>M¸y ®Çm bµn 1KW</v>
          </cell>
        </row>
        <row r="538">
          <cell r="G538" t="str">
            <v>M¸y kh¸c</v>
          </cell>
        </row>
        <row r="539">
          <cell r="G539" t="str">
            <v>Cèt thÐp BT t¨ng c­êng d=8mm</v>
          </cell>
        </row>
        <row r="540">
          <cell r="G540" t="str">
            <v>a. VËt liÖu</v>
          </cell>
        </row>
        <row r="541">
          <cell r="G541" t="str">
            <v>ThÐp trßn d=8mm</v>
          </cell>
        </row>
        <row r="542">
          <cell r="G542" t="str">
            <v xml:space="preserve">D©y thÐp </v>
          </cell>
        </row>
        <row r="543">
          <cell r="G543" t="str">
            <v>b. Nh©n c«ng</v>
          </cell>
        </row>
        <row r="544">
          <cell r="G544" t="str">
            <v>Nh©n c«ng bËc 3,5/7</v>
          </cell>
        </row>
        <row r="545">
          <cell r="G545" t="str">
            <v>c. M¸y thi c«ng</v>
          </cell>
        </row>
        <row r="546">
          <cell r="G546" t="str">
            <v>M¸y c¾t uèn cèt thÐp</v>
          </cell>
        </row>
        <row r="547">
          <cell r="G547" t="str">
            <v>Cèt thÐp BT t¨ng c­êng d=10mm</v>
          </cell>
        </row>
        <row r="548">
          <cell r="G548" t="str">
            <v>a. VËt liÖu</v>
          </cell>
        </row>
        <row r="549">
          <cell r="G549" t="str">
            <v>ThÐp trßn d=10mm</v>
          </cell>
        </row>
        <row r="550">
          <cell r="G550" t="str">
            <v xml:space="preserve">D©y thÐp </v>
          </cell>
        </row>
        <row r="551">
          <cell r="G551" t="str">
            <v>b. Nh©n c«ng</v>
          </cell>
        </row>
        <row r="552">
          <cell r="G552" t="str">
            <v>Nh©n c«ng bËc 3,5/7</v>
          </cell>
        </row>
        <row r="553">
          <cell r="G553" t="str">
            <v>c. M¸y thi c«ng</v>
          </cell>
        </row>
        <row r="554">
          <cell r="G554" t="str">
            <v>M¸y c¾t uèn cèt thÐp</v>
          </cell>
        </row>
        <row r="555">
          <cell r="G555" t="str">
            <v>CÈu dÇm vµo vÞ trÝ di chuyÓn</v>
          </cell>
        </row>
        <row r="556">
          <cell r="G556" t="str">
            <v>b. Nh©n c«ng</v>
          </cell>
        </row>
        <row r="557">
          <cell r="G557" t="str">
            <v>Nh©n c«ng bËc 4,0/7</v>
          </cell>
        </row>
        <row r="558">
          <cell r="G558" t="str">
            <v>c. M¸y thi c«ng</v>
          </cell>
        </row>
        <row r="559">
          <cell r="G559" t="str">
            <v>CÈu 25T (dïng 2 cÈu)</v>
          </cell>
        </row>
        <row r="560">
          <cell r="G560" t="str">
            <v>Gèi cao su.</v>
          </cell>
        </row>
        <row r="561">
          <cell r="G561" t="str">
            <v>A.VËt liÖu</v>
          </cell>
        </row>
        <row r="562">
          <cell r="G562" t="str">
            <v>Gèi cao su</v>
          </cell>
        </row>
        <row r="563">
          <cell r="G563" t="str">
            <v xml:space="preserve"> V©t liÖu kh¸c</v>
          </cell>
        </row>
        <row r="564">
          <cell r="G564" t="str">
            <v>B.Nh©n c«ng</v>
          </cell>
        </row>
        <row r="565">
          <cell r="G565" t="str">
            <v>Nh©n c«ng bËc 3,5/7</v>
          </cell>
        </row>
        <row r="566">
          <cell r="G566" t="str">
            <v>N©ng h¹ dÇm cÇu</v>
          </cell>
        </row>
        <row r="567">
          <cell r="G567" t="str">
            <v>A.VËt liÖu</v>
          </cell>
        </row>
        <row r="568">
          <cell r="G568" t="str">
            <v>Gç kª</v>
          </cell>
        </row>
        <row r="569">
          <cell r="G569" t="str">
            <v xml:space="preserve">§inh ®Üa </v>
          </cell>
        </row>
        <row r="570">
          <cell r="G570" t="str">
            <v>B.Nh©n c«ng</v>
          </cell>
        </row>
        <row r="571">
          <cell r="G571" t="str">
            <v>Nh©n c«ng bËc 4,5/7</v>
          </cell>
        </row>
        <row r="572">
          <cell r="G572" t="str">
            <v>KÝch h¹ dÇm ®Æt hoµn chØnh</v>
          </cell>
        </row>
        <row r="573">
          <cell r="G573" t="str">
            <v>A.VËt liÖu</v>
          </cell>
        </row>
        <row r="574">
          <cell r="G574" t="str">
            <v>Tµ vÑt gç (14x22x180)</v>
          </cell>
        </row>
        <row r="575">
          <cell r="G575" t="str">
            <v xml:space="preserve">§inh ®Üa </v>
          </cell>
        </row>
        <row r="576">
          <cell r="G576" t="str">
            <v>B.Nh©n c«ng</v>
          </cell>
        </row>
        <row r="577">
          <cell r="G577" t="str">
            <v>Nh©n c«ng bËc 4,5/7</v>
          </cell>
        </row>
        <row r="578">
          <cell r="G578" t="str">
            <v>C. M¸y</v>
          </cell>
        </row>
        <row r="579">
          <cell r="G579" t="str">
            <v>KÝch 250T</v>
          </cell>
        </row>
        <row r="580">
          <cell r="G580" t="str">
            <v>DÇm BTCT M400 (dÇm T).</v>
          </cell>
        </row>
        <row r="581">
          <cell r="G581" t="str">
            <v>a. VËt liÖu</v>
          </cell>
        </row>
        <row r="582">
          <cell r="G582" t="str">
            <v>Bª t«ng M400 ®¸ 1x2</v>
          </cell>
        </row>
        <row r="583">
          <cell r="G583" t="str">
            <v>VËt liÖu kh¸c</v>
          </cell>
        </row>
        <row r="584">
          <cell r="G584" t="str">
            <v>b. Nh©n c«ng</v>
          </cell>
        </row>
        <row r="585">
          <cell r="G585" t="str">
            <v>Nh©n c«ng bËc 4,0/7</v>
          </cell>
        </row>
        <row r="586">
          <cell r="G586" t="str">
            <v>c. M¸y thi c«ng</v>
          </cell>
        </row>
        <row r="587">
          <cell r="G587" t="str">
            <v>M¸y trén 250l</v>
          </cell>
        </row>
        <row r="588">
          <cell r="G588" t="str">
            <v>M¸y ®Çm dïi 1,5KW</v>
          </cell>
        </row>
        <row r="589">
          <cell r="G589" t="str">
            <v>M¸y ®Çm bµn 1KW</v>
          </cell>
        </row>
        <row r="590">
          <cell r="G590" t="str">
            <v>M¸y kh¸c</v>
          </cell>
        </row>
        <row r="591">
          <cell r="G591" t="str">
            <v>V¸n khu«n thÐp ®óc dÇm T</v>
          </cell>
        </row>
        <row r="592">
          <cell r="G592" t="str">
            <v>a. VËt liÖu</v>
          </cell>
        </row>
        <row r="593">
          <cell r="G593" t="str">
            <v>ThÐp b¶n</v>
          </cell>
        </row>
        <row r="594">
          <cell r="G594" t="str">
            <v>ThÐp h×nh</v>
          </cell>
        </row>
        <row r="595">
          <cell r="G595" t="str">
            <v>Que hµn</v>
          </cell>
        </row>
        <row r="596">
          <cell r="G596" t="str">
            <v>«xy</v>
          </cell>
        </row>
        <row r="597">
          <cell r="G597" t="str">
            <v>§Êt ®Ìn</v>
          </cell>
        </row>
        <row r="598">
          <cell r="G598" t="str">
            <v>T¨ng ®¬</v>
          </cell>
        </row>
        <row r="599">
          <cell r="G599" t="str">
            <v>DÇu b«i tr¬n</v>
          </cell>
        </row>
        <row r="600">
          <cell r="G600" t="str">
            <v>Bul«ng M28x105</v>
          </cell>
        </row>
        <row r="601">
          <cell r="G601" t="str">
            <v>VËt liÖu kh¸c</v>
          </cell>
        </row>
        <row r="602">
          <cell r="G602" t="str">
            <v>b. Nh©n c«ng</v>
          </cell>
        </row>
        <row r="603">
          <cell r="G603" t="str">
            <v>Nh©n c«ng bËc 4,5/7</v>
          </cell>
        </row>
        <row r="604">
          <cell r="G604" t="str">
            <v>c. M¸y thi c«ng</v>
          </cell>
        </row>
        <row r="605">
          <cell r="G605" t="str">
            <v>M¸y hµn 23KW</v>
          </cell>
        </row>
        <row r="606">
          <cell r="G606" t="str">
            <v>M¸y c¾t thÐp</v>
          </cell>
        </row>
        <row r="607">
          <cell r="G607" t="str">
            <v>Têi ®iÖn 5T</v>
          </cell>
        </row>
        <row r="608">
          <cell r="G608" t="str">
            <v>CÈu 16T</v>
          </cell>
        </row>
        <row r="609">
          <cell r="G609" t="str">
            <v>M¸y kh¸c</v>
          </cell>
        </row>
        <row r="610">
          <cell r="G610" t="str">
            <v>G/c«ng CT dÇm d&lt;=18mm</v>
          </cell>
        </row>
        <row r="611">
          <cell r="G611" t="str">
            <v>a. VËt liÖu</v>
          </cell>
        </row>
        <row r="612">
          <cell r="G612" t="str">
            <v>ThÐp trßn d=6mm</v>
          </cell>
        </row>
        <row r="613">
          <cell r="G613" t="str">
            <v xml:space="preserve">D©y thÐp </v>
          </cell>
        </row>
        <row r="614">
          <cell r="G614" t="str">
            <v>Que hµn</v>
          </cell>
        </row>
        <row r="615">
          <cell r="G615" t="str">
            <v>b. Nh©n c«ng</v>
          </cell>
        </row>
        <row r="616">
          <cell r="G616" t="str">
            <v>Nh©n c«ng bËc 4,0/7</v>
          </cell>
        </row>
        <row r="617">
          <cell r="G617" t="str">
            <v>c. M¸y thi c«ng</v>
          </cell>
        </row>
        <row r="618">
          <cell r="G618" t="str">
            <v>M¸y hµn 23KW</v>
          </cell>
        </row>
        <row r="619">
          <cell r="G619" t="str">
            <v>M¸y c¾t uèn cèt thÐp</v>
          </cell>
        </row>
        <row r="620">
          <cell r="G620" t="str">
            <v>G/c«ng CT dÇm d&gt;18mm</v>
          </cell>
        </row>
        <row r="621">
          <cell r="G621" t="str">
            <v>a. VËt liÖu</v>
          </cell>
        </row>
        <row r="622">
          <cell r="G622" t="str">
            <v>ThÐp trßn d=25mm</v>
          </cell>
        </row>
        <row r="623">
          <cell r="G623" t="str">
            <v xml:space="preserve">D©y thÐp </v>
          </cell>
        </row>
        <row r="624">
          <cell r="G624" t="str">
            <v>Que hµn</v>
          </cell>
        </row>
        <row r="625">
          <cell r="G625" t="str">
            <v>b. Nh©n c«ng</v>
          </cell>
        </row>
        <row r="626">
          <cell r="G626" t="str">
            <v>Nh©n c«ng bËc 4,0/7</v>
          </cell>
        </row>
        <row r="627">
          <cell r="G627" t="str">
            <v>c. M¸y thi c«ng</v>
          </cell>
        </row>
        <row r="628">
          <cell r="G628" t="str">
            <v>M¸y hµn 23KW</v>
          </cell>
        </row>
        <row r="629">
          <cell r="G629" t="str">
            <v>M¸y c¾t uèn cèt thÐp</v>
          </cell>
        </row>
        <row r="630">
          <cell r="G630" t="str">
            <v>G/c«ng CT dÇm d&gt;18mm</v>
          </cell>
        </row>
        <row r="631">
          <cell r="G631" t="str">
            <v>a. VËt liÖu</v>
          </cell>
        </row>
        <row r="632">
          <cell r="G632" t="str">
            <v>ThÐp trßn d=25mm</v>
          </cell>
        </row>
        <row r="633">
          <cell r="G633" t="str">
            <v xml:space="preserve">D©y thÐp </v>
          </cell>
        </row>
        <row r="634">
          <cell r="G634" t="str">
            <v>Que hµn</v>
          </cell>
        </row>
        <row r="635">
          <cell r="G635" t="str">
            <v>b. Nh©n c«ng</v>
          </cell>
        </row>
        <row r="636">
          <cell r="G636" t="str">
            <v>Nh©n c«ng bËc 4,0/7</v>
          </cell>
        </row>
        <row r="637">
          <cell r="G637" t="str">
            <v>c. M¸y thi c«ng</v>
          </cell>
        </row>
        <row r="638">
          <cell r="G638" t="str">
            <v>M¸y hµn 23KW</v>
          </cell>
        </row>
        <row r="639">
          <cell r="G639" t="str">
            <v>M¸y c¾t uèn cèt thÐp</v>
          </cell>
        </row>
        <row r="640">
          <cell r="G640" t="str">
            <v>§¸ d¨m ®Öm (thu håi 50%)</v>
          </cell>
        </row>
        <row r="641">
          <cell r="G641" t="str">
            <v>a. VËt liÖu</v>
          </cell>
        </row>
        <row r="642">
          <cell r="G642" t="str">
            <v>§¸ d¨m 4x6</v>
          </cell>
        </row>
        <row r="643">
          <cell r="G643" t="str">
            <v>b. Nh©n c«ng</v>
          </cell>
        </row>
        <row r="644">
          <cell r="G644" t="str">
            <v>Nh©n c«ng bËc 3,0/7</v>
          </cell>
        </row>
        <row r="645">
          <cell r="G645" t="str">
            <v>D/c dÇm cÇu tõ bÖ ®óc ra b·i chøa</v>
          </cell>
        </row>
        <row r="646">
          <cell r="G646" t="str">
            <v>a - VËt liÖu :</v>
          </cell>
        </row>
        <row r="647">
          <cell r="G647" t="str">
            <v>Ray</v>
          </cell>
        </row>
        <row r="648">
          <cell r="G648" t="str">
            <v>Gç kª</v>
          </cell>
        </row>
        <row r="649">
          <cell r="G649" t="str">
            <v>§inh Cr¨mpong</v>
          </cell>
        </row>
        <row r="650">
          <cell r="G650" t="str">
            <v>LËp l¸ch</v>
          </cell>
        </row>
        <row r="651">
          <cell r="G651" t="str">
            <v>b - Nh©n c«ng</v>
          </cell>
        </row>
        <row r="652">
          <cell r="G652" t="str">
            <v>Nh©n c«ng bËc 4,5/7</v>
          </cell>
        </row>
        <row r="653">
          <cell r="G653" t="str">
            <v>c. M¸y</v>
          </cell>
        </row>
        <row r="654">
          <cell r="G654" t="str">
            <v>Xe goßng (2 xe)</v>
          </cell>
        </row>
        <row r="655">
          <cell r="G655" t="str">
            <v>D/c dÇm cÇu tõ b·i chøa ra vÞ trÝ lao</v>
          </cell>
        </row>
        <row r="656">
          <cell r="G656" t="str">
            <v>a - VËt liÖu :</v>
          </cell>
        </row>
        <row r="657">
          <cell r="G657" t="str">
            <v>Ray</v>
          </cell>
        </row>
        <row r="658">
          <cell r="G658" t="str">
            <v>Gç kª</v>
          </cell>
        </row>
        <row r="659">
          <cell r="G659" t="str">
            <v>§inh Cr¨mpong</v>
          </cell>
        </row>
        <row r="660">
          <cell r="G660" t="str">
            <v>LËp l¸ch</v>
          </cell>
        </row>
        <row r="661">
          <cell r="G661" t="str">
            <v>b - Nh©n c«ng</v>
          </cell>
        </row>
        <row r="662">
          <cell r="G662" t="str">
            <v>Nh©n c«ng bËc 4,5/7</v>
          </cell>
        </row>
        <row r="663">
          <cell r="G663" t="str">
            <v>c. M¸y</v>
          </cell>
        </row>
        <row r="664">
          <cell r="G664" t="str">
            <v>Xe goßng (2 xe)</v>
          </cell>
        </row>
        <row r="665">
          <cell r="G665" t="str">
            <v>Bª t«ng gê lan can M250 ®¸ 1x2</v>
          </cell>
        </row>
        <row r="666">
          <cell r="G666" t="str">
            <v>a. VËt liÖu</v>
          </cell>
        </row>
        <row r="667">
          <cell r="G667" t="str">
            <v>V÷a BT M250 ®¸ 1x2 ®é sôt 2-4</v>
          </cell>
        </row>
        <row r="668">
          <cell r="G668" t="str">
            <v>VËt liÖu kh¸c</v>
          </cell>
        </row>
        <row r="669">
          <cell r="G669" t="str">
            <v>b. Nh©n c«ng</v>
          </cell>
        </row>
        <row r="670">
          <cell r="G670" t="str">
            <v>Nh©n c«ng bËc 3,0/7</v>
          </cell>
        </row>
        <row r="671">
          <cell r="G671" t="str">
            <v>c. M¸y thi c«ng</v>
          </cell>
        </row>
        <row r="672">
          <cell r="G672" t="str">
            <v>M¸y trén 250l</v>
          </cell>
        </row>
        <row r="673">
          <cell r="G673" t="str">
            <v>V¸n khu«n ®æ BT gê lan can</v>
          </cell>
        </row>
        <row r="674">
          <cell r="G674" t="str">
            <v>a. VËt liÖu</v>
          </cell>
        </row>
        <row r="675">
          <cell r="G675" t="str">
            <v>Gç v¸n</v>
          </cell>
        </row>
        <row r="676">
          <cell r="G676" t="str">
            <v>§inh</v>
          </cell>
        </row>
        <row r="677">
          <cell r="G677" t="str">
            <v>VËt liÖu kh¸c</v>
          </cell>
        </row>
        <row r="678">
          <cell r="G678" t="str">
            <v>b. Nh©n c«ng</v>
          </cell>
        </row>
        <row r="679">
          <cell r="G679" t="str">
            <v>Nh©n c«ng bËc 3,0/7</v>
          </cell>
        </row>
        <row r="680">
          <cell r="G680" t="str">
            <v>Mèi nèi dÇm bª t«ng M400</v>
          </cell>
        </row>
        <row r="681">
          <cell r="G681" t="str">
            <v>a. VËt liÖu</v>
          </cell>
        </row>
        <row r="682">
          <cell r="G682" t="str">
            <v>Bª t«ng M400 ®¸ 1x2</v>
          </cell>
        </row>
        <row r="683">
          <cell r="G683" t="str">
            <v>VËt liÖu kh¸c</v>
          </cell>
        </row>
        <row r="684">
          <cell r="G684" t="str">
            <v>b. Nh©n c«ng</v>
          </cell>
        </row>
        <row r="685">
          <cell r="G685" t="str">
            <v>Nh©n c«ng bËc 3,5/7</v>
          </cell>
        </row>
        <row r="686">
          <cell r="G686" t="str">
            <v>c. M¸y thi c«ng</v>
          </cell>
        </row>
        <row r="687">
          <cell r="G687" t="str">
            <v>M¸y trén 250l</v>
          </cell>
        </row>
        <row r="688">
          <cell r="G688" t="str">
            <v>M¸y ®Çm dïi 1,5KW</v>
          </cell>
        </row>
        <row r="689">
          <cell r="G689" t="str">
            <v>VK ®æ BT mèi nèi dÇm</v>
          </cell>
        </row>
        <row r="690">
          <cell r="G690" t="str">
            <v>a. VËt liÖu</v>
          </cell>
        </row>
        <row r="691">
          <cell r="G691" t="str">
            <v>Gç v¸n</v>
          </cell>
        </row>
        <row r="692">
          <cell r="G692" t="str">
            <v xml:space="preserve">Gç ®µ nÑp </v>
          </cell>
        </row>
        <row r="693">
          <cell r="G693" t="str">
            <v>Gç chèng</v>
          </cell>
        </row>
        <row r="694">
          <cell r="G694" t="str">
            <v>§inh</v>
          </cell>
        </row>
        <row r="695">
          <cell r="G695" t="str">
            <v>VËt liÖu kh¸c</v>
          </cell>
        </row>
        <row r="696">
          <cell r="G696" t="str">
            <v>b. Nh©n c«ng</v>
          </cell>
        </row>
        <row r="697">
          <cell r="G697" t="str">
            <v>Nh©n c«ng bËc 4,0/7</v>
          </cell>
        </row>
        <row r="698">
          <cell r="G698" t="str">
            <v>Cèt thÐp mèi nèi dÇm d=8mm</v>
          </cell>
        </row>
        <row r="699">
          <cell r="G699" t="str">
            <v>a. VËt liÖu</v>
          </cell>
        </row>
        <row r="700">
          <cell r="G700" t="str">
            <v>ThÐp trßn d=8mm</v>
          </cell>
        </row>
        <row r="701">
          <cell r="G701" t="str">
            <v xml:space="preserve">D©y thÐp </v>
          </cell>
        </row>
        <row r="702">
          <cell r="G702" t="str">
            <v>b. Nh©n c«ng</v>
          </cell>
        </row>
        <row r="703">
          <cell r="G703" t="str">
            <v>Nh©n c«ng bËc 3,7/7</v>
          </cell>
        </row>
        <row r="704">
          <cell r="G704" t="str">
            <v>c. M¸y thi c«ng</v>
          </cell>
        </row>
        <row r="705">
          <cell r="G705" t="str">
            <v>M¸y c¾t uèn cèt thÐp</v>
          </cell>
        </row>
        <row r="706">
          <cell r="G706" t="str">
            <v>Cèt thÐp mèi nèi dÇm d=14mm</v>
          </cell>
        </row>
        <row r="707">
          <cell r="G707" t="str">
            <v>a. VËt liÖu</v>
          </cell>
        </row>
        <row r="708">
          <cell r="G708" t="str">
            <v>ThÐp trßn d=14mm</v>
          </cell>
        </row>
        <row r="709">
          <cell r="G709" t="str">
            <v xml:space="preserve">D©y thÐp </v>
          </cell>
        </row>
        <row r="710">
          <cell r="G710" t="str">
            <v>Que hµn</v>
          </cell>
        </row>
        <row r="711">
          <cell r="G711" t="str">
            <v>b. Nh©n c«ng</v>
          </cell>
        </row>
        <row r="712">
          <cell r="G712" t="str">
            <v>Nh©n c«ng bËc 3,7/7</v>
          </cell>
        </row>
        <row r="713">
          <cell r="G713" t="str">
            <v>c. M¸y thi c«ng</v>
          </cell>
        </row>
        <row r="714">
          <cell r="G714" t="str">
            <v>M¸y hµn 23KW</v>
          </cell>
        </row>
        <row r="715">
          <cell r="G715" t="str">
            <v>M¸y c¾t uèn cèt thÐp</v>
          </cell>
        </row>
        <row r="716">
          <cell r="G716" t="str">
            <v>Khe co d·n cao su</v>
          </cell>
        </row>
        <row r="717">
          <cell r="G717" t="str">
            <v>a - VËt liÖu :</v>
          </cell>
        </row>
        <row r="718">
          <cell r="G718" t="str">
            <v>Khe co d·n cao su.</v>
          </cell>
        </row>
        <row r="719">
          <cell r="G719" t="str">
            <v>b. Nh©n c«ng</v>
          </cell>
        </row>
        <row r="720">
          <cell r="G720" t="str">
            <v>Nh©n c«ng bËc 3,5/7</v>
          </cell>
        </row>
        <row r="721">
          <cell r="G721" t="str">
            <v>QuÐt sikadvr (TC 1,05lÝt/1md)</v>
          </cell>
        </row>
        <row r="722">
          <cell r="G722" t="str">
            <v>A.VËt liÖu</v>
          </cell>
        </row>
        <row r="723">
          <cell r="G723" t="str">
            <v>Sikadvr</v>
          </cell>
        </row>
        <row r="724">
          <cell r="G724" t="str">
            <v>B.Nh©n c«ng</v>
          </cell>
        </row>
        <row r="725">
          <cell r="G725" t="str">
            <v>Nh©n c«ng bËc 4,0/7</v>
          </cell>
        </row>
        <row r="726">
          <cell r="G726" t="str">
            <v>ThÐp lß xo c­êng ®é cao d=3mm</v>
          </cell>
        </row>
        <row r="727">
          <cell r="G727" t="str">
            <v>a - VËt liÖu :</v>
          </cell>
        </row>
        <row r="728">
          <cell r="G728" t="str">
            <v>ThÐp lß xo d=3mm</v>
          </cell>
        </row>
        <row r="729">
          <cell r="G729" t="str">
            <v>b. Nh©n c«ng</v>
          </cell>
        </row>
        <row r="730">
          <cell r="G730" t="str">
            <v>Nh©n c«ng bËc 3,5/7</v>
          </cell>
        </row>
        <row r="731">
          <cell r="G731" t="str">
            <v>c. M¸y thi c«ng</v>
          </cell>
        </row>
        <row r="732">
          <cell r="G732" t="str">
            <v>M¸y hµn 23KW</v>
          </cell>
        </row>
        <row r="733">
          <cell r="G733" t="str">
            <v>Bª t«ng M300</v>
          </cell>
        </row>
        <row r="734">
          <cell r="G734" t="str">
            <v>a. VËt liÖu</v>
          </cell>
        </row>
        <row r="735">
          <cell r="G735" t="str">
            <v>V÷a BT M300 ®¸ 1x2 ®é sôt 2-4</v>
          </cell>
        </row>
        <row r="736">
          <cell r="G736" t="str">
            <v>VËt liÖu kh¸c</v>
          </cell>
        </row>
        <row r="737">
          <cell r="G737" t="str">
            <v>b. Nh©n c«ng</v>
          </cell>
        </row>
        <row r="738">
          <cell r="G738" t="str">
            <v>Nh©n c«ng bËc 3,5/7</v>
          </cell>
        </row>
        <row r="739">
          <cell r="G739" t="str">
            <v>c. M¸y thi c«ng</v>
          </cell>
        </row>
        <row r="740">
          <cell r="G740" t="str">
            <v>M¸y trén 250l</v>
          </cell>
        </row>
        <row r="741">
          <cell r="G741" t="str">
            <v>M¸y ®Çm dïi 1,5KW</v>
          </cell>
        </row>
        <row r="742">
          <cell r="G742" t="str">
            <v>VK ®æ bª t«ng M300</v>
          </cell>
        </row>
        <row r="743">
          <cell r="G743" t="str">
            <v>a. VËt liÖu</v>
          </cell>
        </row>
        <row r="744">
          <cell r="G744" t="str">
            <v>Gç v¸n</v>
          </cell>
        </row>
        <row r="745">
          <cell r="G745" t="str">
            <v xml:space="preserve">Gç ®µ nÑp </v>
          </cell>
        </row>
        <row r="746">
          <cell r="G746" t="str">
            <v>Gç chèng</v>
          </cell>
        </row>
        <row r="747">
          <cell r="G747" t="str">
            <v>§inh</v>
          </cell>
        </row>
        <row r="748">
          <cell r="G748" t="str">
            <v>VËt liÖu kh¸c</v>
          </cell>
        </row>
        <row r="749">
          <cell r="G749" t="str">
            <v>b. Nh©n c«ng</v>
          </cell>
        </row>
        <row r="750">
          <cell r="G750" t="str">
            <v>Nh©n c«ng bËc 4,0/7</v>
          </cell>
        </row>
        <row r="751">
          <cell r="G751" t="str">
            <v>Cèt thÐp gê lan can d=10mm</v>
          </cell>
        </row>
        <row r="752">
          <cell r="G752" t="str">
            <v>a. VËt liÖu</v>
          </cell>
        </row>
        <row r="753">
          <cell r="G753" t="str">
            <v>ThÐp trßn d=10mm</v>
          </cell>
        </row>
        <row r="754">
          <cell r="G754" t="str">
            <v xml:space="preserve">D©y thÐp </v>
          </cell>
        </row>
        <row r="755">
          <cell r="G755" t="str">
            <v>b. Nh©n c«ng</v>
          </cell>
        </row>
        <row r="756">
          <cell r="G756" t="str">
            <v>Nh©n c«ng bËc 3,5/7</v>
          </cell>
        </row>
        <row r="757">
          <cell r="G757" t="str">
            <v>c. M¸y thi c«ng</v>
          </cell>
        </row>
        <row r="758">
          <cell r="G758" t="str">
            <v>M¸y c¾t uèn cèt thÐp</v>
          </cell>
        </row>
        <row r="759">
          <cell r="G759" t="str">
            <v>Cèt thÐp gê lan can d&lt;=18mm</v>
          </cell>
        </row>
        <row r="760">
          <cell r="G760" t="str">
            <v>a. VËt liÖu</v>
          </cell>
        </row>
        <row r="761">
          <cell r="G761" t="str">
            <v>ThÐp trßn d=14mm</v>
          </cell>
        </row>
        <row r="762">
          <cell r="G762" t="str">
            <v xml:space="preserve">D©y thÐp </v>
          </cell>
        </row>
        <row r="763">
          <cell r="G763" t="str">
            <v>Que hµn</v>
          </cell>
        </row>
        <row r="764">
          <cell r="G764" t="str">
            <v>b. Nh©n c«ng</v>
          </cell>
        </row>
        <row r="765">
          <cell r="G765" t="str">
            <v>Nh©n c«ng bËc 3,5/7</v>
          </cell>
        </row>
        <row r="766">
          <cell r="G766" t="str">
            <v>c. M¸y thi c«ng</v>
          </cell>
        </row>
        <row r="767">
          <cell r="G767" t="str">
            <v>M¸y hµn 23KW</v>
          </cell>
        </row>
        <row r="768">
          <cell r="G768" t="str">
            <v>M¸y c¾t uèn cèt thÐp</v>
          </cell>
        </row>
        <row r="769">
          <cell r="G769" t="str">
            <v>L¾p ®Æt thÐp b¶n ch«n s½n</v>
          </cell>
        </row>
        <row r="770">
          <cell r="G770" t="str">
            <v>a. VËt liÖu</v>
          </cell>
        </row>
        <row r="771">
          <cell r="G771" t="str">
            <v>ThÐp b¶n</v>
          </cell>
        </row>
        <row r="772">
          <cell r="G772" t="str">
            <v>Que hµn</v>
          </cell>
        </row>
        <row r="773">
          <cell r="G773" t="str">
            <v>VËt liÖu kh¸c</v>
          </cell>
        </row>
        <row r="774">
          <cell r="G774" t="str">
            <v>b. Nh©n c«ng</v>
          </cell>
        </row>
        <row r="775">
          <cell r="G775" t="str">
            <v>Nh©n c«ng bËc 3,5/7</v>
          </cell>
        </row>
        <row r="776">
          <cell r="G776" t="str">
            <v>c. M¸y thi c«ng</v>
          </cell>
        </row>
        <row r="777">
          <cell r="G777" t="str">
            <v>M¸y hµn 23KW</v>
          </cell>
        </row>
        <row r="778">
          <cell r="G778" t="str">
            <v>S¬n mµu 2 líp</v>
          </cell>
        </row>
        <row r="779">
          <cell r="G779" t="str">
            <v>a. VËt liÖu</v>
          </cell>
        </row>
        <row r="780">
          <cell r="G780" t="str">
            <v>S¬n phñ</v>
          </cell>
        </row>
        <row r="781">
          <cell r="G781" t="str">
            <v>X¨ng</v>
          </cell>
        </row>
        <row r="782">
          <cell r="G782" t="str">
            <v>VËt liÖu kh¸c</v>
          </cell>
        </row>
        <row r="783">
          <cell r="G783" t="str">
            <v>b. Nh©n c«ng</v>
          </cell>
        </row>
        <row r="784">
          <cell r="G784" t="str">
            <v>Nh©n c«ng bËc 3,5/7</v>
          </cell>
        </row>
        <row r="785">
          <cell r="G785" t="str">
            <v>S¬n chèng rØ.</v>
          </cell>
        </row>
        <row r="786">
          <cell r="G786" t="str">
            <v>a. VËt liÖu</v>
          </cell>
        </row>
        <row r="787">
          <cell r="G787" t="str">
            <v>S¬n chèng rØ</v>
          </cell>
        </row>
        <row r="788">
          <cell r="G788" t="str">
            <v>X¨ng</v>
          </cell>
        </row>
        <row r="789">
          <cell r="G789" t="str">
            <v>VËt liÖu kh¸c</v>
          </cell>
        </row>
        <row r="790">
          <cell r="G790" t="str">
            <v>b. Nh©n c«ng</v>
          </cell>
        </row>
        <row r="791">
          <cell r="G791" t="str">
            <v>Nh©n c«ng bËc 3,5/7</v>
          </cell>
        </row>
        <row r="792">
          <cell r="G792" t="str">
            <v>QuÐt v«i gê lan can</v>
          </cell>
        </row>
        <row r="793">
          <cell r="G793" t="str">
            <v>a. VËt liÖu</v>
          </cell>
        </row>
        <row r="794">
          <cell r="G794" t="str">
            <v>V«i côc</v>
          </cell>
        </row>
        <row r="795">
          <cell r="G795" t="str">
            <v>PhÌn chua</v>
          </cell>
        </row>
        <row r="796">
          <cell r="G796" t="str">
            <v>VËt liÖu kh¸c</v>
          </cell>
        </row>
        <row r="797">
          <cell r="G797" t="str">
            <v>b. Nh©n c«ng</v>
          </cell>
        </row>
        <row r="798">
          <cell r="G798" t="str">
            <v>Nh©n c«ng bËc 3,5/7</v>
          </cell>
        </row>
        <row r="799">
          <cell r="G799" t="str">
            <v>San ®Çm mÆt b»ng dµy 50cm</v>
          </cell>
        </row>
        <row r="800">
          <cell r="G800" t="str">
            <v>c. M¸y thi c«ng</v>
          </cell>
        </row>
        <row r="801">
          <cell r="G801" t="str">
            <v>M¸y ®Çm 9T</v>
          </cell>
        </row>
        <row r="802">
          <cell r="G802" t="str">
            <v>M¸y ñi 110cv</v>
          </cell>
        </row>
        <row r="803">
          <cell r="G803" t="str">
            <v>BT dÇm ngang M400 ®¸ 1x2</v>
          </cell>
        </row>
        <row r="804">
          <cell r="G804" t="str">
            <v>a. VËt liÖu</v>
          </cell>
        </row>
        <row r="805">
          <cell r="G805" t="str">
            <v>Bª t«ng M400 ®¸ 1x2</v>
          </cell>
        </row>
        <row r="806">
          <cell r="G806" t="str">
            <v>VËt liÖu kh¸c</v>
          </cell>
        </row>
        <row r="807">
          <cell r="G807" t="str">
            <v>b. Nh©n c«ng</v>
          </cell>
        </row>
        <row r="808">
          <cell r="G808" t="str">
            <v>Nh©n c«ng bËc 3,5/7</v>
          </cell>
        </row>
        <row r="809">
          <cell r="G809" t="str">
            <v>c. M¸y thi c«ng</v>
          </cell>
        </row>
        <row r="810">
          <cell r="G810" t="str">
            <v>M¸y trén 250l</v>
          </cell>
        </row>
        <row r="811">
          <cell r="G811" t="str">
            <v>M¸y ®Çm dïi 1,5KW</v>
          </cell>
        </row>
        <row r="812">
          <cell r="G812" t="str">
            <v>VK ®æ BT dÇm ngang</v>
          </cell>
        </row>
        <row r="813">
          <cell r="G813" t="str">
            <v>a. VËt liÖu</v>
          </cell>
        </row>
        <row r="814">
          <cell r="G814" t="str">
            <v>Gç v¸n</v>
          </cell>
        </row>
        <row r="815">
          <cell r="G815" t="str">
            <v xml:space="preserve">Gç ®µ nÑp </v>
          </cell>
        </row>
        <row r="816">
          <cell r="G816" t="str">
            <v>Gç chèng</v>
          </cell>
        </row>
        <row r="817">
          <cell r="G817" t="str">
            <v>§inh</v>
          </cell>
        </row>
        <row r="818">
          <cell r="G818" t="str">
            <v>VËt liÖu kh¸c</v>
          </cell>
        </row>
        <row r="819">
          <cell r="G819" t="str">
            <v>b. Nh©n c«ng</v>
          </cell>
        </row>
        <row r="820">
          <cell r="G820" t="str">
            <v>Nh©n c«ng bËc 4,0/7</v>
          </cell>
        </row>
        <row r="821">
          <cell r="G821" t="str">
            <v>Cèt thÐp dÇm ngang d&lt;=10mm</v>
          </cell>
        </row>
        <row r="822">
          <cell r="G822" t="str">
            <v>a. VËt liÖu</v>
          </cell>
        </row>
        <row r="823">
          <cell r="G823" t="str">
            <v>ThÐp trßn d=8mm</v>
          </cell>
        </row>
        <row r="824">
          <cell r="G824" t="str">
            <v xml:space="preserve">D©y thÐp </v>
          </cell>
        </row>
        <row r="825">
          <cell r="G825" t="str">
            <v>b. Nh©n c«ng</v>
          </cell>
        </row>
        <row r="826">
          <cell r="G826" t="str">
            <v>Nh©n c«ng bËc 3,7/7</v>
          </cell>
        </row>
        <row r="827">
          <cell r="G827" t="str">
            <v>c. M¸y thi c«ng</v>
          </cell>
        </row>
        <row r="828">
          <cell r="G828" t="str">
            <v>M¸y c¾t uèn cèt thÐp</v>
          </cell>
        </row>
        <row r="829">
          <cell r="G829" t="str">
            <v>Cèt thÐp dÇm ngang d&lt;=18mm</v>
          </cell>
        </row>
        <row r="830">
          <cell r="G830" t="str">
            <v>a. VËt liÖu</v>
          </cell>
        </row>
        <row r="831">
          <cell r="G831" t="str">
            <v>ThÐp trßn d=18mm</v>
          </cell>
        </row>
        <row r="832">
          <cell r="G832" t="str">
            <v xml:space="preserve">D©y thÐp </v>
          </cell>
        </row>
        <row r="833">
          <cell r="G833" t="str">
            <v>Que hµn</v>
          </cell>
        </row>
        <row r="834">
          <cell r="G834" t="str">
            <v>b. Nh©n c«ng</v>
          </cell>
        </row>
        <row r="835">
          <cell r="G835" t="str">
            <v>Nh©n c«ng bËc 3,7/7</v>
          </cell>
        </row>
        <row r="836">
          <cell r="G836" t="str">
            <v>c. M¸y thi c«ng</v>
          </cell>
        </row>
        <row r="837">
          <cell r="G837" t="str">
            <v>M¸y hµn 23KW</v>
          </cell>
        </row>
        <row r="838">
          <cell r="G838" t="str">
            <v>M¸y c¾t uèn cèt thÐp</v>
          </cell>
        </row>
        <row r="839">
          <cell r="G839" t="str">
            <v xml:space="preserve">Lao l¾p dÇm cÇu </v>
          </cell>
        </row>
        <row r="840">
          <cell r="G840" t="str">
            <v>a - VËt liÖu :</v>
          </cell>
        </row>
        <row r="841">
          <cell r="G841" t="str">
            <v>ThÐp h×nh</v>
          </cell>
        </row>
        <row r="842">
          <cell r="G842" t="str">
            <v>Tµ vÑt gç (14x22x180)</v>
          </cell>
        </row>
        <row r="843">
          <cell r="G843" t="str">
            <v>§inh ®­êng</v>
          </cell>
        </row>
        <row r="844">
          <cell r="G844" t="str">
            <v>VËt liÖu kh¸c</v>
          </cell>
        </row>
        <row r="845">
          <cell r="G845" t="str">
            <v>b - Nh©n c«ng</v>
          </cell>
        </row>
        <row r="846">
          <cell r="G846" t="str">
            <v>Nh©n c«ng bËc 4,5/7</v>
          </cell>
        </row>
        <row r="847">
          <cell r="G847" t="str">
            <v>c. M¸y</v>
          </cell>
        </row>
        <row r="848">
          <cell r="G848" t="str">
            <v>Xe lao dÇm</v>
          </cell>
        </row>
        <row r="849">
          <cell r="G849" t="str">
            <v>Têi ®iÖn 5T</v>
          </cell>
        </row>
        <row r="850">
          <cell r="G850" t="str">
            <v>M¸y kh¸c</v>
          </cell>
        </row>
        <row r="851">
          <cell r="G851" t="str">
            <v xml:space="preserve">Th¸o dì dÇm I </v>
          </cell>
        </row>
        <row r="852">
          <cell r="G852" t="str">
            <v>b. Nh©n c«ng</v>
          </cell>
        </row>
        <row r="853">
          <cell r="G853" t="str">
            <v>Nh©n c«ng bËc 4,5/7</v>
          </cell>
        </row>
        <row r="854">
          <cell r="G854" t="str">
            <v>(92,6kg/md/1000*9,1m)*6,153c«ng/tÊn</v>
          </cell>
        </row>
        <row r="855">
          <cell r="G855" t="str">
            <v>c. M¸y thi c«ng</v>
          </cell>
        </row>
        <row r="856">
          <cell r="G856" t="str">
            <v>CÈu 16T</v>
          </cell>
        </row>
        <row r="857">
          <cell r="G857" t="str">
            <v xml:space="preserve">§µo ®Êt tuyÕn tr¸nh ®Êt cÊp 3 </v>
          </cell>
        </row>
        <row r="858">
          <cell r="G858" t="str">
            <v>b - Nh©n c«ng</v>
          </cell>
        </row>
        <row r="859">
          <cell r="G859" t="str">
            <v>Nh©n c«ng bËc 3,0/7</v>
          </cell>
        </row>
        <row r="860">
          <cell r="G860" t="str">
            <v>c. M¸y</v>
          </cell>
        </row>
        <row r="861">
          <cell r="G861" t="str">
            <v>M¸y ñi 110cv</v>
          </cell>
        </row>
        <row r="862">
          <cell r="G862" t="str">
            <v xml:space="preserve">§¾p nÒn ®­êng ®Êt ®åi K95 </v>
          </cell>
        </row>
        <row r="863">
          <cell r="G863" t="str">
            <v>b - Nh©n c«ng</v>
          </cell>
        </row>
        <row r="864">
          <cell r="G864" t="str">
            <v>Nh©n c«ng bËc 3,0/7</v>
          </cell>
        </row>
        <row r="865">
          <cell r="G865" t="str">
            <v>c. M¸y</v>
          </cell>
        </row>
        <row r="866">
          <cell r="G866" t="str">
            <v>M¸y ®Çm 9T</v>
          </cell>
        </row>
        <row r="867">
          <cell r="G867" t="str">
            <v>M¸y ñi 110cv</v>
          </cell>
        </row>
        <row r="868">
          <cell r="G868" t="str">
            <v>Th¸o dì rä thÐp</v>
          </cell>
        </row>
        <row r="869">
          <cell r="G869" t="str">
            <v>b - Nh©n c«ng</v>
          </cell>
        </row>
        <row r="870">
          <cell r="G870" t="str">
            <v>Nh©n c«ng bËc 3,5/7</v>
          </cell>
        </row>
        <row r="871">
          <cell r="G871" t="str">
            <v xml:space="preserve">Gç v¸n sµn </v>
          </cell>
        </row>
        <row r="872">
          <cell r="G872" t="str">
            <v>a. VËt liÖu</v>
          </cell>
        </row>
        <row r="873">
          <cell r="G873" t="str">
            <v>Gç mÆt cÇu</v>
          </cell>
        </row>
        <row r="874">
          <cell r="G874" t="str">
            <v xml:space="preserve">L¸t vµ dì v¸n sµn </v>
          </cell>
        </row>
        <row r="875">
          <cell r="G875" t="str">
            <v>b - Nh©n c«ng</v>
          </cell>
        </row>
        <row r="876">
          <cell r="G876" t="str">
            <v>Nh©n c«ng bËc 3,5/7</v>
          </cell>
        </row>
        <row r="877">
          <cell r="G877" t="str">
            <v>§¸ d¨m r¶i mÆt ®­êng xe ch¹y</v>
          </cell>
        </row>
        <row r="878">
          <cell r="G878" t="str">
            <v>a - VËt liÖu :</v>
          </cell>
        </row>
        <row r="879">
          <cell r="G879" t="str">
            <v xml:space="preserve">§¸ d¨m  </v>
          </cell>
        </row>
        <row r="880">
          <cell r="G880" t="str">
            <v>b - Nh©n c«ng</v>
          </cell>
        </row>
        <row r="881">
          <cell r="G881" t="str">
            <v>Nh©n c«ng bËc 3,0/7</v>
          </cell>
        </row>
        <row r="882">
          <cell r="G882" t="str">
            <v>c - M¸y thi c«ng</v>
          </cell>
        </row>
        <row r="883">
          <cell r="G883" t="str">
            <v>M¸y lu 8.5T</v>
          </cell>
        </row>
        <row r="884">
          <cell r="G884" t="str">
            <v>§¸ ba r¶i mÆt ®­êng xe ch¹y</v>
          </cell>
        </row>
        <row r="885">
          <cell r="G885" t="str">
            <v>a - VËt liÖu :</v>
          </cell>
        </row>
        <row r="886">
          <cell r="G886" t="str">
            <v xml:space="preserve">§¸ ba  </v>
          </cell>
        </row>
        <row r="887">
          <cell r="G887" t="str">
            <v>b - Nh©n c«ng</v>
          </cell>
        </row>
        <row r="888">
          <cell r="G888" t="str">
            <v>Nh©n c«ng bËc 3,0/7</v>
          </cell>
        </row>
        <row r="889">
          <cell r="G889" t="str">
            <v>c - M¸y thi c«ng</v>
          </cell>
        </row>
        <row r="890">
          <cell r="G890" t="str">
            <v>M¸y lu 8.5T</v>
          </cell>
        </row>
        <row r="891">
          <cell r="G891" t="str">
            <v>R¶i th¸o chång nÒ tµ vÑt 16x22x180</v>
          </cell>
        </row>
        <row r="892">
          <cell r="G892" t="str">
            <v>a. VËt liÖu</v>
          </cell>
        </row>
        <row r="893">
          <cell r="G893" t="str">
            <v>Gç chång nÒ (16x22x180)</v>
          </cell>
        </row>
        <row r="894">
          <cell r="G894" t="str">
            <v xml:space="preserve">§inh ®Üa </v>
          </cell>
        </row>
        <row r="895">
          <cell r="G895" t="str">
            <v>b. Nh©n c«ng</v>
          </cell>
        </row>
        <row r="896">
          <cell r="G896" t="str">
            <v>Nh©n c«ng bËc 4,0/7</v>
          </cell>
        </row>
        <row r="897">
          <cell r="G897" t="str">
            <v>Rä thÐp 2x1x0,5m (thu håi 30%)</v>
          </cell>
        </row>
        <row r="898">
          <cell r="G898" t="str">
            <v>a. VËt liÖu</v>
          </cell>
        </row>
        <row r="899">
          <cell r="G899" t="str">
            <v>D©y thÐp d=3mm</v>
          </cell>
        </row>
        <row r="900">
          <cell r="G900" t="str">
            <v xml:space="preserve">§¸ héc </v>
          </cell>
        </row>
        <row r="901">
          <cell r="G901" t="str">
            <v>b - Nh©n c«ng</v>
          </cell>
        </row>
        <row r="902">
          <cell r="G902" t="str">
            <v>Nh©n c«ng bËc 3,5/7</v>
          </cell>
        </row>
        <row r="903">
          <cell r="G903" t="str">
            <v>Khoan lç bª t«ng ®Æt thÐp neo</v>
          </cell>
        </row>
        <row r="904">
          <cell r="G904" t="str">
            <v>b. Nh©n c«ng</v>
          </cell>
        </row>
        <row r="905">
          <cell r="G905" t="str">
            <v>Nh©n c«ng bËc 3,0/7</v>
          </cell>
        </row>
        <row r="906">
          <cell r="G906" t="str">
            <v>c. M¸y</v>
          </cell>
        </row>
        <row r="907">
          <cell r="G907" t="str">
            <v>M¸y khoan cÇm tay 40-56mm</v>
          </cell>
        </row>
        <row r="908">
          <cell r="G908" t="str">
            <v>M¸y nÐn khÝ 660m3/h</v>
          </cell>
        </row>
        <row r="909">
          <cell r="G909" t="str">
            <v>QuÐt nhùa ®­êng sau mè 2 líp</v>
          </cell>
        </row>
        <row r="910">
          <cell r="G910" t="str">
            <v>a - VËt liÖu :</v>
          </cell>
        </row>
        <row r="911">
          <cell r="G911" t="str">
            <v>Nhùa ®­êng</v>
          </cell>
        </row>
        <row r="912">
          <cell r="G912" t="str">
            <v>X¨ng</v>
          </cell>
        </row>
        <row r="913">
          <cell r="G913" t="str">
            <v>b. Nh©n c«ng</v>
          </cell>
        </row>
        <row r="914">
          <cell r="G914" t="str">
            <v>Nh©n c«ng bËc 3,5/7</v>
          </cell>
        </row>
        <row r="915">
          <cell r="G915" t="str">
            <v>Keo Epoxy</v>
          </cell>
        </row>
        <row r="916">
          <cell r="G916" t="str">
            <v>a - VËt liÖu :</v>
          </cell>
        </row>
        <row r="917">
          <cell r="G917" t="str">
            <v>Keo £poxy</v>
          </cell>
        </row>
        <row r="918">
          <cell r="G918" t="str">
            <v>Kim tiªm</v>
          </cell>
        </row>
        <row r="919">
          <cell r="G919" t="str">
            <v>b. Nh©n c«ng</v>
          </cell>
        </row>
        <row r="920">
          <cell r="G920" t="str">
            <v>Nh©n c«ng bËc 3,5/7</v>
          </cell>
        </row>
        <row r="921">
          <cell r="G921" t="str">
            <v>V÷a xi m¨ng t¹o dèc M100</v>
          </cell>
        </row>
        <row r="922">
          <cell r="G922" t="str">
            <v>a - VËt liÖu :</v>
          </cell>
        </row>
        <row r="923">
          <cell r="G923" t="str">
            <v>V÷a xi m¨ng M100</v>
          </cell>
        </row>
        <row r="924">
          <cell r="G924" t="str">
            <v>b. Nh©n c«ng</v>
          </cell>
        </row>
        <row r="925">
          <cell r="G925" t="str">
            <v>Nh©n c«ng bËc 3,5/7</v>
          </cell>
        </row>
        <row r="926">
          <cell r="G926" t="str">
            <v>ThÐp neo d=14mm</v>
          </cell>
        </row>
        <row r="927">
          <cell r="G927" t="str">
            <v>a - VËt liÖu :</v>
          </cell>
        </row>
        <row r="928">
          <cell r="G928" t="str">
            <v>ThÐp trßn d=14mm</v>
          </cell>
        </row>
        <row r="929">
          <cell r="G929" t="str">
            <v>b. Nh©n c«ng</v>
          </cell>
        </row>
        <row r="930">
          <cell r="G930" t="str">
            <v>Nh©n c«ng bËc 3,5/7</v>
          </cell>
        </row>
        <row r="931">
          <cell r="G931" t="str">
            <v>S¶n xuÊt ®µ gi¸o + pa lª trô t¹m</v>
          </cell>
        </row>
        <row r="932">
          <cell r="G932" t="str">
            <v>a. VËt liÖu</v>
          </cell>
        </row>
        <row r="933">
          <cell r="G933" t="str">
            <v>ThÐp h×nh</v>
          </cell>
        </row>
        <row r="934">
          <cell r="G934" t="str">
            <v>ThÐp b¶n</v>
          </cell>
        </row>
        <row r="935">
          <cell r="G935" t="str">
            <v>Que hµn</v>
          </cell>
        </row>
        <row r="936">
          <cell r="G936" t="str">
            <v>«xy</v>
          </cell>
        </row>
        <row r="937">
          <cell r="G937" t="str">
            <v>§Êt ®Ìn</v>
          </cell>
        </row>
        <row r="938">
          <cell r="G938" t="str">
            <v>VËt liÖu kh¸c</v>
          </cell>
        </row>
        <row r="939">
          <cell r="G939" t="str">
            <v>b. Nh©n c«ng</v>
          </cell>
        </row>
        <row r="940">
          <cell r="G940" t="str">
            <v>Nh©n c«ng bËc 4,0/7</v>
          </cell>
        </row>
        <row r="941">
          <cell r="G941" t="str">
            <v>c. M¸y thi c«ng</v>
          </cell>
        </row>
        <row r="942">
          <cell r="G942" t="str">
            <v>M¸y hµn 23KW</v>
          </cell>
        </row>
        <row r="943">
          <cell r="G943" t="str">
            <v>M¸y c¾t thÐp</v>
          </cell>
        </row>
        <row r="944">
          <cell r="G944" t="str">
            <v>CÈu 10T</v>
          </cell>
        </row>
        <row r="945">
          <cell r="G945" t="str">
            <v>LD+ TD ®µ gi¸o + pa lª trô t¹m</v>
          </cell>
        </row>
        <row r="946">
          <cell r="G946" t="str">
            <v>a. VËt liÖu</v>
          </cell>
        </row>
        <row r="947">
          <cell r="G947" t="str">
            <v>ThÐp h×nh</v>
          </cell>
        </row>
        <row r="948">
          <cell r="G948" t="str">
            <v>Bul«ng M20</v>
          </cell>
        </row>
        <row r="949">
          <cell r="G949" t="str">
            <v>Que hµn</v>
          </cell>
        </row>
        <row r="950">
          <cell r="G950" t="str">
            <v>VËt liÖu kh¸c</v>
          </cell>
        </row>
        <row r="951">
          <cell r="G951" t="str">
            <v>b. Nh©n c«ng</v>
          </cell>
        </row>
        <row r="952">
          <cell r="G952" t="str">
            <v>Nh©n c«ng bËc 4,0/7</v>
          </cell>
        </row>
        <row r="953">
          <cell r="G953" t="str">
            <v>c. M¸y thi c«ng</v>
          </cell>
        </row>
        <row r="954">
          <cell r="G954" t="str">
            <v>CÈu 16T</v>
          </cell>
        </row>
        <row r="955">
          <cell r="G955" t="str">
            <v>M¸y hµn 23KW</v>
          </cell>
        </row>
        <row r="956">
          <cell r="G956" t="str">
            <v>S¶n xuÊt dÇm dÉn</v>
          </cell>
        </row>
        <row r="957">
          <cell r="G957" t="str">
            <v>a. VËt liÖu</v>
          </cell>
        </row>
        <row r="958">
          <cell r="G958" t="str">
            <v>ThÐp h×nh</v>
          </cell>
        </row>
        <row r="959">
          <cell r="G959" t="str">
            <v>ThÐp b¶n</v>
          </cell>
        </row>
        <row r="960">
          <cell r="G960" t="str">
            <v>Que hµn</v>
          </cell>
        </row>
        <row r="961">
          <cell r="G961" t="str">
            <v>«xy</v>
          </cell>
        </row>
        <row r="962">
          <cell r="G962" t="str">
            <v>§Êt ®Ìn</v>
          </cell>
        </row>
        <row r="963">
          <cell r="G963" t="str">
            <v>VËt liÖu kh¸c</v>
          </cell>
        </row>
        <row r="964">
          <cell r="G964" t="str">
            <v>b. Nh©n c«ng</v>
          </cell>
        </row>
        <row r="965">
          <cell r="G965" t="str">
            <v>Nh©n c«ng bËc 4,0/7</v>
          </cell>
        </row>
        <row r="966">
          <cell r="G966" t="str">
            <v>c. M¸y thi c«ng</v>
          </cell>
        </row>
        <row r="967">
          <cell r="G967" t="str">
            <v>M¸y hµn 23KW</v>
          </cell>
        </row>
        <row r="968">
          <cell r="G968" t="str">
            <v>CÈu 10T</v>
          </cell>
        </row>
        <row r="969">
          <cell r="G969" t="str">
            <v>LD vµ TD dÇm dÉn</v>
          </cell>
        </row>
        <row r="970">
          <cell r="G970" t="str">
            <v>a. VËt liÖu</v>
          </cell>
        </row>
        <row r="971">
          <cell r="G971" t="str">
            <v>ThÐp h×nh</v>
          </cell>
        </row>
        <row r="972">
          <cell r="G972" t="str">
            <v>Que hµn</v>
          </cell>
        </row>
        <row r="973">
          <cell r="G973" t="str">
            <v>VËt liÖu kh¸c</v>
          </cell>
        </row>
        <row r="974">
          <cell r="G974" t="str">
            <v>b. Nh©n c«ng</v>
          </cell>
        </row>
        <row r="975">
          <cell r="G975" t="str">
            <v>Nh©n c«ng bËc 4,5/7</v>
          </cell>
        </row>
        <row r="976">
          <cell r="G976" t="str">
            <v>c. M¸y thi c«ng</v>
          </cell>
        </row>
        <row r="977">
          <cell r="G977" t="str">
            <v>CÈu 10T</v>
          </cell>
        </row>
        <row r="978">
          <cell r="G978" t="str">
            <v>M¸y hµn 23KW</v>
          </cell>
        </row>
        <row r="979">
          <cell r="G979" t="str">
            <v>BiÓn b¸o tªn cÇu h×nh ch÷ nhËt</v>
          </cell>
        </row>
        <row r="980">
          <cell r="G980" t="str">
            <v>a. VËt liÖu</v>
          </cell>
        </row>
        <row r="981">
          <cell r="G981" t="str">
            <v>BiÓn b¸o h×nh ch÷ nhËt</v>
          </cell>
        </row>
        <row r="982">
          <cell r="G982" t="str">
            <v>Trô biÓn b¸o</v>
          </cell>
        </row>
        <row r="983">
          <cell r="G983" t="str">
            <v>VËt liÖu kh¸c</v>
          </cell>
        </row>
        <row r="984">
          <cell r="G984" t="str">
            <v>V÷a BT M150 ®¸ 4x6 (1,025x0,125)</v>
          </cell>
        </row>
        <row r="985">
          <cell r="G985" t="str">
            <v>b. Nh©n c«ng</v>
          </cell>
        </row>
        <row r="986">
          <cell r="G986" t="str">
            <v>Nh©n c«ng bËc 3,5/7</v>
          </cell>
        </row>
        <row r="987">
          <cell r="G987" t="str">
            <v>Nh©n c«ng bËc 3,0/7</v>
          </cell>
        </row>
        <row r="988">
          <cell r="G988" t="str">
            <v>NC ch«n biÓn b¸o : 0,3 c«ng 3,5/7</v>
          </cell>
        </row>
        <row r="989">
          <cell r="G989" t="str">
            <v>NC ®æ BT mãng : 1,64c x 0,125 bËc 3/7</v>
          </cell>
        </row>
        <row r="990">
          <cell r="G990" t="str">
            <v>c. M¸y thi c«ng</v>
          </cell>
        </row>
        <row r="991">
          <cell r="G991" t="str">
            <v>M¸y trén 250l</v>
          </cell>
        </row>
        <row r="992">
          <cell r="G992" t="str">
            <v>M¸y ®Çm dïi 1,5KW</v>
          </cell>
        </row>
        <row r="993">
          <cell r="G993" t="str">
            <v>ThÐp d=16mm</v>
          </cell>
        </row>
        <row r="994">
          <cell r="G994" t="str">
            <v>a - VËt liÖu :</v>
          </cell>
        </row>
        <row r="995">
          <cell r="G995" t="str">
            <v>ThÐp trßn d=16mm</v>
          </cell>
        </row>
        <row r="996">
          <cell r="G996" t="str">
            <v>b. Nh©n c«ng</v>
          </cell>
        </row>
        <row r="997">
          <cell r="G997" t="str">
            <v>Nh©n c«ng bËc 3,5/7</v>
          </cell>
        </row>
        <row r="998">
          <cell r="G998" t="str">
            <v>VC tiÕp ®Êt cÊp 3 ë cù ly TB L= 3km</v>
          </cell>
        </row>
        <row r="999">
          <cell r="G999" t="str">
            <v>c. M¸y</v>
          </cell>
        </row>
        <row r="1000">
          <cell r="G1000" t="str">
            <v>¤t« tù ®æ 10T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  <sheetName val="D7T_x0014_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ptdg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  <sheetName val="dinh muc C DZ 328_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English"/>
      <sheetName val="BO"/>
      <sheetName val="TongDT"/>
      <sheetName val="CUOCVL"/>
      <sheetName val="BUVL"/>
      <sheetName val="NCONG"/>
      <sheetName val="MAY"/>
      <sheetName val="dthsen1"/>
      <sheetName val="dthsen2"/>
      <sheetName val="khehoi"/>
      <sheetName val="Dongxung "/>
      <sheetName val="vandiem1"/>
      <sheetName val="vandiem2"/>
      <sheetName val="Tongke"/>
      <sheetName val="15-05-08"/>
      <sheetName val="BB tuan"/>
      <sheetName val="BB ngay"/>
      <sheetName val="Sheet3"/>
      <sheetName val="TVL"/>
      <sheetName val="TONG KE DZ 0.4 KV"/>
      <sheetName val="DO AM DT"/>
      <sheetName val="DTXL"/>
      <sheetName val="hoasenbosung"/>
      <sheetName val="Tong_ke"/>
      <sheetName val="TL rieng"/>
      <sheetName val="INV"/>
      <sheetName val="XXXXXXXX"/>
      <sheetName val="XXXXXXX0"/>
      <sheetName val="XXXXXXX1"/>
      <sheetName val="XXXXXXX2"/>
      <sheetName val="XXXXXXX3"/>
      <sheetName val="XXXXXXX4"/>
      <sheetName val="CT"/>
      <sheetName val="Sheet1"/>
      <sheetName val="KVT NhËp kho"/>
      <sheetName val="144"/>
      <sheetName val="142"/>
      <sheetName val="SO CAI 111"/>
      <sheetName val="111"/>
      <sheetName val="112"/>
      <sheetName val="811"/>
      <sheetName val="sc642"/>
      <sheetName val="642"/>
      <sheetName val="sc627"/>
      <sheetName val="sxkddd"/>
      <sheetName val="Cau"/>
      <sheetName val="doi 601"/>
      <sheetName val="ngoc hoi"/>
      <sheetName val="ngo may"/>
      <sheetName val="dak to"/>
      <sheetName val="thuy dien"/>
      <sheetName val="sc6211"/>
      <sheetName val="6211"/>
      <sheetName val="konplong"/>
      <sheetName val="truong"/>
      <sheetName val="627"/>
      <sheetName val="411"/>
      <sheetName val="338"/>
      <sheetName val="334"/>
      <sheetName val="333.4"/>
      <sheetName val="333.1"/>
      <sheetName val="Sæ c¸i 131"/>
      <sheetName val="131,"/>
      <sheetName val="133"/>
      <sheetName val="CT 133"/>
      <sheetName val="214"/>
      <sheetName val="211"/>
      <sheetName val="154"/>
      <sheetName val="153"/>
      <sheetName val="152"/>
      <sheetName val="632"/>
      <sheetName val="622"/>
      <sheetName val="SC621"/>
      <sheetName val="331"/>
      <sheetName val="421"/>
      <sheetName val="311"/>
      <sheetName val="635"/>
      <sheetName val="515"/>
      <sheetName val="511"/>
      <sheetName val="621"/>
      <sheetName val="XL4Poppy"/>
      <sheetName val="ptdg"/>
      <sheetName val="Thuc thanh"/>
      <sheetName val="Open"/>
      <sheetName val="Function"/>
      <sheetName val="Noisuy-LLL"/>
      <sheetName val="QTXD"/>
      <sheetName val="B-B"/>
      <sheetName val="Analysis"/>
      <sheetName val="C-C"/>
      <sheetName val="D-D"/>
      <sheetName val="CPQL"/>
      <sheetName val="THCPQL"/>
      <sheetName val="TTDZ22"/>
      <sheetName val="Tai khoan"/>
      <sheetName val="DI-ESTI"/>
      <sheetName val="gVL"/>
      <sheetName val="Ma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  <sheetName val="BO"/>
      <sheetName val="VL_NC"/>
      <sheetName val="Tongke"/>
      <sheetName val="Input"/>
      <sheetName val="XL4Popp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B4" t="str">
            <v>VËt liÖu</v>
          </cell>
        </row>
        <row r="5">
          <cell r="A5">
            <v>1</v>
          </cell>
          <cell r="B5" t="str">
            <v>¸p kÕ (250bav)</v>
          </cell>
          <cell r="C5" t="str">
            <v>c¸i</v>
          </cell>
          <cell r="D5">
            <v>200000</v>
          </cell>
        </row>
        <row r="6">
          <cell r="A6">
            <v>2</v>
          </cell>
          <cell r="B6" t="str">
            <v>¸p kÕ (5-25-100bav)</v>
          </cell>
          <cell r="C6" t="str">
            <v>bé</v>
          </cell>
          <cell r="D6">
            <v>200000</v>
          </cell>
        </row>
        <row r="7">
          <cell r="A7">
            <v>3</v>
          </cell>
          <cell r="B7" t="str">
            <v>¸p kÕ b×nh h¬i (25bav)</v>
          </cell>
          <cell r="C7" t="str">
            <v>c¸i</v>
          </cell>
          <cell r="D7">
            <v>200000</v>
          </cell>
        </row>
        <row r="8">
          <cell r="A8">
            <v>4</v>
          </cell>
          <cell r="B8" t="str">
            <v>§¸ d¨m</v>
          </cell>
          <cell r="C8" t="str">
            <v>m3</v>
          </cell>
          <cell r="D8">
            <v>70000</v>
          </cell>
        </row>
        <row r="9">
          <cell r="A9">
            <v>5</v>
          </cell>
          <cell r="B9" t="str">
            <v>§¸ héc</v>
          </cell>
          <cell r="C9" t="str">
            <v>m3</v>
          </cell>
          <cell r="D9">
            <v>50000</v>
          </cell>
        </row>
        <row r="10">
          <cell r="A10">
            <v>6</v>
          </cell>
          <cell r="B10" t="str">
            <v>§¸ sái 1x2</v>
          </cell>
          <cell r="C10" t="str">
            <v>m3</v>
          </cell>
          <cell r="D10">
            <v>70000</v>
          </cell>
        </row>
        <row r="11">
          <cell r="A11">
            <v>7</v>
          </cell>
          <cell r="B11" t="str">
            <v>§µn ®o lón</v>
          </cell>
          <cell r="C11" t="str">
            <v>bé</v>
          </cell>
          <cell r="D11">
            <v>2000000</v>
          </cell>
        </row>
        <row r="12">
          <cell r="A12">
            <v>8</v>
          </cell>
          <cell r="B12" t="str">
            <v>§ång hå ®iÖn ®o v¹n n¨ng</v>
          </cell>
          <cell r="C12" t="str">
            <v>chiÕc</v>
          </cell>
          <cell r="D12">
            <v>500000</v>
          </cell>
        </row>
        <row r="13">
          <cell r="A13">
            <v>9</v>
          </cell>
          <cell r="B13" t="str">
            <v>§ång hå ®o ¸p lùc</v>
          </cell>
          <cell r="C13" t="str">
            <v>c¸i</v>
          </cell>
          <cell r="D13">
            <v>300000</v>
          </cell>
        </row>
        <row r="14">
          <cell r="A14">
            <v>10</v>
          </cell>
          <cell r="B14" t="str">
            <v>§ång hå ®o ¸p lùc 4kg/cm2</v>
          </cell>
          <cell r="C14" t="str">
            <v>c¸i</v>
          </cell>
          <cell r="D14">
            <v>300000</v>
          </cell>
        </row>
        <row r="15">
          <cell r="A15">
            <v>11</v>
          </cell>
          <cell r="B15" t="str">
            <v>§ång hå ®o ®iÖn</v>
          </cell>
          <cell r="C15" t="str">
            <v>chiÕc</v>
          </cell>
          <cell r="D15">
            <v>500000</v>
          </cell>
        </row>
        <row r="16">
          <cell r="A16">
            <v>12</v>
          </cell>
          <cell r="B16" t="str">
            <v>§ång hå ®Ó bµn</v>
          </cell>
          <cell r="C16" t="str">
            <v>c¸i</v>
          </cell>
          <cell r="D16">
            <v>15000</v>
          </cell>
        </row>
        <row r="17">
          <cell r="A17">
            <v>13</v>
          </cell>
          <cell r="B17" t="str">
            <v>§ång hå ®o biÕn d¹ng</v>
          </cell>
          <cell r="C17" t="str">
            <v>c¸i</v>
          </cell>
          <cell r="D17">
            <v>500000</v>
          </cell>
        </row>
        <row r="18">
          <cell r="A18">
            <v>14</v>
          </cell>
          <cell r="B18" t="str">
            <v>§ång hå ®o lón</v>
          </cell>
          <cell r="C18" t="str">
            <v>c¸i</v>
          </cell>
          <cell r="D18">
            <v>800000</v>
          </cell>
        </row>
        <row r="19">
          <cell r="A19">
            <v>15</v>
          </cell>
          <cell r="B19" t="str">
            <v>§ång hå ®o l­u l­îng 3m3/h</v>
          </cell>
          <cell r="C19" t="str">
            <v>c¸i</v>
          </cell>
          <cell r="D19">
            <v>150000</v>
          </cell>
        </row>
        <row r="20">
          <cell r="A20">
            <v>16</v>
          </cell>
          <cell r="B20" t="str">
            <v>§ång hå ®o møc n­íc</v>
          </cell>
          <cell r="C20" t="str">
            <v>c¸i</v>
          </cell>
          <cell r="D20">
            <v>200000</v>
          </cell>
        </row>
        <row r="21">
          <cell r="A21">
            <v>17</v>
          </cell>
          <cell r="B21" t="str">
            <v>§ång hå ®o n­íc</v>
          </cell>
          <cell r="C21" t="str">
            <v>c¸i</v>
          </cell>
          <cell r="D21">
            <v>300000</v>
          </cell>
        </row>
        <row r="22">
          <cell r="A22">
            <v>18</v>
          </cell>
          <cell r="B22" t="str">
            <v>§ång hå bÊm gi©y</v>
          </cell>
          <cell r="C22" t="str">
            <v>c¸i</v>
          </cell>
          <cell r="D22">
            <v>120000</v>
          </cell>
        </row>
        <row r="23">
          <cell r="A23">
            <v>19</v>
          </cell>
          <cell r="B23" t="str">
            <v>§ång hå l­u l­îng</v>
          </cell>
          <cell r="C23" t="str">
            <v>c¸i</v>
          </cell>
          <cell r="D23">
            <v>200000</v>
          </cell>
        </row>
        <row r="24">
          <cell r="A24">
            <v>20</v>
          </cell>
          <cell r="B24" t="str">
            <v>§Çu nèi cÇn</v>
          </cell>
          <cell r="C24" t="str">
            <v>bé</v>
          </cell>
          <cell r="D24">
            <v>180000</v>
          </cell>
        </row>
        <row r="25">
          <cell r="A25">
            <v>21</v>
          </cell>
          <cell r="B25" t="str">
            <v>§Çu nèi èng chèng</v>
          </cell>
          <cell r="C25" t="str">
            <v>c¸i</v>
          </cell>
          <cell r="D25">
            <v>40000</v>
          </cell>
        </row>
        <row r="26">
          <cell r="A26">
            <v>22</v>
          </cell>
          <cell r="B26" t="str">
            <v>§e ghÌ ®¸</v>
          </cell>
          <cell r="C26" t="str">
            <v>c¸i</v>
          </cell>
          <cell r="D26">
            <v>20000</v>
          </cell>
        </row>
        <row r="27">
          <cell r="A27">
            <v>23</v>
          </cell>
          <cell r="B27" t="str">
            <v xml:space="preserve">§iezel </v>
          </cell>
          <cell r="C27" t="str">
            <v>kg</v>
          </cell>
          <cell r="D27">
            <v>5000</v>
          </cell>
        </row>
        <row r="28">
          <cell r="A28">
            <v>24</v>
          </cell>
          <cell r="B28" t="str">
            <v>§inh</v>
          </cell>
          <cell r="C28" t="str">
            <v>kg</v>
          </cell>
          <cell r="D28">
            <v>5000</v>
          </cell>
        </row>
        <row r="29">
          <cell r="A29">
            <v>25</v>
          </cell>
          <cell r="B29" t="str">
            <v>§inh + d©y thÐp</v>
          </cell>
          <cell r="C29" t="str">
            <v>kg</v>
          </cell>
          <cell r="D29">
            <v>5000</v>
          </cell>
        </row>
        <row r="30">
          <cell r="A30">
            <v>26</v>
          </cell>
          <cell r="B30" t="str">
            <v>§inh ®Üa</v>
          </cell>
          <cell r="C30" t="str">
            <v>kg</v>
          </cell>
          <cell r="D30">
            <v>5000</v>
          </cell>
        </row>
        <row r="31">
          <cell r="A31">
            <v>27</v>
          </cell>
          <cell r="B31" t="str">
            <v>§inh 10 cm</v>
          </cell>
          <cell r="C31" t="str">
            <v>kg</v>
          </cell>
          <cell r="D31">
            <v>5000</v>
          </cell>
        </row>
        <row r="32">
          <cell r="A32">
            <v>28</v>
          </cell>
          <cell r="B32" t="str">
            <v>§inh 3 cm</v>
          </cell>
          <cell r="C32" t="str">
            <v>kg</v>
          </cell>
          <cell r="D32">
            <v>5000</v>
          </cell>
        </row>
        <row r="33">
          <cell r="A33">
            <v>29</v>
          </cell>
          <cell r="B33" t="str">
            <v>§inh ch÷ U</v>
          </cell>
          <cell r="C33" t="str">
            <v>kg</v>
          </cell>
          <cell r="D33">
            <v>5000</v>
          </cell>
        </row>
        <row r="34">
          <cell r="A34">
            <v>30</v>
          </cell>
          <cell r="B34" t="str">
            <v>§iÖn cùc ®ång</v>
          </cell>
          <cell r="C34" t="str">
            <v>c¸i</v>
          </cell>
          <cell r="D34">
            <v>30000</v>
          </cell>
        </row>
        <row r="35">
          <cell r="A35">
            <v>31</v>
          </cell>
          <cell r="B35" t="str">
            <v>§iÖn cùc kh«ng ph©n cùc</v>
          </cell>
          <cell r="C35" t="str">
            <v>c¸i</v>
          </cell>
          <cell r="D35">
            <v>400000</v>
          </cell>
        </row>
        <row r="36">
          <cell r="A36">
            <v>32</v>
          </cell>
          <cell r="B36" t="str">
            <v>§iÖn cùc s¾t</v>
          </cell>
          <cell r="C36" t="str">
            <v>c¸i</v>
          </cell>
          <cell r="D36">
            <v>15000</v>
          </cell>
        </row>
        <row r="37">
          <cell r="A37">
            <v>33</v>
          </cell>
          <cell r="B37" t="str">
            <v>§Þa bµn ®Þa chÊt</v>
          </cell>
          <cell r="C37" t="str">
            <v>c¸i</v>
          </cell>
          <cell r="D37">
            <v>350000</v>
          </cell>
        </row>
        <row r="38">
          <cell r="A38">
            <v>34</v>
          </cell>
          <cell r="B38" t="str">
            <v>§Üa s¾t tr¸ng men</v>
          </cell>
          <cell r="C38" t="str">
            <v>c¸i</v>
          </cell>
          <cell r="D38">
            <v>8000</v>
          </cell>
        </row>
        <row r="39">
          <cell r="A39">
            <v>35</v>
          </cell>
          <cell r="B39" t="str">
            <v>§ui ®iÖn</v>
          </cell>
          <cell r="C39" t="str">
            <v>c¸i</v>
          </cell>
          <cell r="D39">
            <v>500</v>
          </cell>
        </row>
        <row r="40">
          <cell r="A40">
            <v>36</v>
          </cell>
          <cell r="B40" t="str">
            <v>¶nh mµu (9x12)</v>
          </cell>
          <cell r="C40" t="str">
            <v>kiÓu</v>
          </cell>
          <cell r="D40">
            <v>5000</v>
          </cell>
        </row>
        <row r="41">
          <cell r="A41">
            <v>37</v>
          </cell>
          <cell r="B41" t="str">
            <v>¾c quy</v>
          </cell>
          <cell r="C41" t="str">
            <v>c¸i</v>
          </cell>
          <cell r="D41">
            <v>250000</v>
          </cell>
        </row>
        <row r="42">
          <cell r="A42">
            <v>38</v>
          </cell>
          <cell r="B42" t="str">
            <v>¾c quy (12Vx2) + (6Vx1)</v>
          </cell>
          <cell r="C42" t="str">
            <v>bé</v>
          </cell>
          <cell r="D42">
            <v>250000</v>
          </cell>
        </row>
        <row r="43">
          <cell r="A43">
            <v>39</v>
          </cell>
          <cell r="B43" t="str">
            <v>Ac quy 12v</v>
          </cell>
          <cell r="C43" t="str">
            <v>bé</v>
          </cell>
          <cell r="D43">
            <v>300000</v>
          </cell>
        </row>
        <row r="44">
          <cell r="A44">
            <v>40</v>
          </cell>
          <cell r="B44" t="str">
            <v>Ac quy 24v</v>
          </cell>
          <cell r="C44" t="str">
            <v>b×nh</v>
          </cell>
          <cell r="D44">
            <v>420000</v>
          </cell>
        </row>
        <row r="45">
          <cell r="A45">
            <v>41</v>
          </cell>
          <cell r="B45" t="str">
            <v>AxÝt axalic</v>
          </cell>
          <cell r="C45" t="str">
            <v>kg</v>
          </cell>
          <cell r="D45">
            <v>40000</v>
          </cell>
        </row>
        <row r="46">
          <cell r="A46">
            <v>42</v>
          </cell>
          <cell r="B46" t="str">
            <v>AxÝt nit¬ric ®Æc</v>
          </cell>
          <cell r="C46" t="str">
            <v>gam</v>
          </cell>
          <cell r="D46">
            <v>40</v>
          </cell>
        </row>
        <row r="47">
          <cell r="A47">
            <v>43</v>
          </cell>
          <cell r="B47" t="str">
            <v>B¨ng m¸y håi ©m</v>
          </cell>
          <cell r="C47" t="str">
            <v>cuén</v>
          </cell>
          <cell r="D47">
            <v>10000</v>
          </cell>
        </row>
        <row r="48">
          <cell r="A48">
            <v>44</v>
          </cell>
          <cell r="B48" t="str">
            <v>B¸t s¾t tr¸ng men</v>
          </cell>
          <cell r="C48" t="str">
            <v>c¸i</v>
          </cell>
          <cell r="D48">
            <v>8000</v>
          </cell>
        </row>
        <row r="49">
          <cell r="A49">
            <v>45</v>
          </cell>
          <cell r="B49" t="str">
            <v>B×nh bãp n­íc</v>
          </cell>
          <cell r="C49" t="str">
            <v>c¸i</v>
          </cell>
          <cell r="D49">
            <v>10000</v>
          </cell>
        </row>
        <row r="50">
          <cell r="A50">
            <v>46</v>
          </cell>
          <cell r="B50" t="str">
            <v>B×nh hót Èm</v>
          </cell>
          <cell r="C50" t="str">
            <v>c¸i</v>
          </cell>
          <cell r="D50">
            <v>10000</v>
          </cell>
        </row>
        <row r="51">
          <cell r="A51">
            <v>47</v>
          </cell>
          <cell r="B51" t="str">
            <v>B×nh hót Èm cã vßi</v>
          </cell>
          <cell r="C51" t="str">
            <v>c¸i</v>
          </cell>
          <cell r="D51">
            <v>10000</v>
          </cell>
        </row>
        <row r="52">
          <cell r="A52">
            <v>48</v>
          </cell>
          <cell r="B52" t="str">
            <v>B×nh hót Èm, b×nh gi÷ Èm</v>
          </cell>
          <cell r="C52" t="str">
            <v>c¸i</v>
          </cell>
          <cell r="D52">
            <v>10000</v>
          </cell>
        </row>
        <row r="53">
          <cell r="A53">
            <v>49</v>
          </cell>
          <cell r="B53" t="str">
            <v>B×nh khÝ CO2 - (100bav)</v>
          </cell>
          <cell r="C53" t="str">
            <v>b×nh</v>
          </cell>
          <cell r="D53">
            <v>100000</v>
          </cell>
        </row>
        <row r="54">
          <cell r="A54">
            <v>50</v>
          </cell>
          <cell r="B54" t="str">
            <v>B×nh thñy tinh</v>
          </cell>
          <cell r="C54" t="str">
            <v>c¸i</v>
          </cell>
          <cell r="D54">
            <v>30000</v>
          </cell>
        </row>
        <row r="55">
          <cell r="A55">
            <v>51</v>
          </cell>
          <cell r="B55" t="str">
            <v>B×nh thñy tinh (100 - 1000)ml</v>
          </cell>
          <cell r="C55" t="str">
            <v>c¸i</v>
          </cell>
          <cell r="D55">
            <v>30000</v>
          </cell>
        </row>
        <row r="56">
          <cell r="A56">
            <v>52</v>
          </cell>
          <cell r="B56" t="str">
            <v>B×nh thñy tinh tam gi¸c (50-1000)ml</v>
          </cell>
          <cell r="C56" t="str">
            <v>c¸i</v>
          </cell>
          <cell r="D56">
            <v>30000</v>
          </cell>
        </row>
        <row r="57">
          <cell r="A57">
            <v>53</v>
          </cell>
          <cell r="B57" t="str">
            <v>B×nh tiªu b¶n</v>
          </cell>
          <cell r="C57" t="str">
            <v>c¸i</v>
          </cell>
          <cell r="D57">
            <v>15000</v>
          </cell>
        </row>
        <row r="58">
          <cell r="A58">
            <v>54</v>
          </cell>
          <cell r="B58" t="str">
            <v>B×nh tû träng</v>
          </cell>
          <cell r="C58" t="str">
            <v>c¸i</v>
          </cell>
          <cell r="D58">
            <v>15000</v>
          </cell>
        </row>
        <row r="59">
          <cell r="A59">
            <v>55</v>
          </cell>
          <cell r="B59" t="str">
            <v>B×nh tû träng 1000ml</v>
          </cell>
          <cell r="C59" t="str">
            <v>c¸i</v>
          </cell>
          <cell r="D59">
            <v>15000</v>
          </cell>
        </row>
        <row r="60">
          <cell r="A60">
            <v>56</v>
          </cell>
          <cell r="B60" t="str">
            <v>Bµn ®Ëp</v>
          </cell>
          <cell r="C60" t="str">
            <v>chiÕc</v>
          </cell>
          <cell r="D60">
            <v>50000</v>
          </cell>
        </row>
        <row r="61">
          <cell r="A61">
            <v>57</v>
          </cell>
          <cell r="B61" t="str">
            <v>Bµn ®Öm</v>
          </cell>
          <cell r="C61" t="str">
            <v>chiÕc</v>
          </cell>
          <cell r="D61">
            <v>50000</v>
          </cell>
        </row>
        <row r="62">
          <cell r="A62">
            <v>58</v>
          </cell>
          <cell r="B62" t="str">
            <v>Bµn nÐn D = 34cm</v>
          </cell>
          <cell r="C62" t="str">
            <v>c¸i</v>
          </cell>
          <cell r="D62">
            <v>400000</v>
          </cell>
        </row>
        <row r="63">
          <cell r="A63">
            <v>59</v>
          </cell>
          <cell r="B63" t="str">
            <v>B¶n gç 60 x 60</v>
          </cell>
          <cell r="C63" t="str">
            <v>c¸i</v>
          </cell>
          <cell r="D63">
            <v>10000</v>
          </cell>
        </row>
        <row r="64">
          <cell r="A64">
            <v>60</v>
          </cell>
          <cell r="B64" t="str">
            <v>Bãng ®iÖn</v>
          </cell>
          <cell r="C64" t="str">
            <v>c¸i</v>
          </cell>
          <cell r="D64">
            <v>15000</v>
          </cell>
        </row>
        <row r="65">
          <cell r="A65">
            <v>61</v>
          </cell>
          <cell r="B65" t="str">
            <v>Bãng ®iÖn 100W</v>
          </cell>
          <cell r="C65" t="str">
            <v>c¸i</v>
          </cell>
          <cell r="D65">
            <v>15000</v>
          </cell>
        </row>
        <row r="66">
          <cell r="A66">
            <v>62</v>
          </cell>
          <cell r="B66" t="str">
            <v>Bãng ®iÖn 110v - 100W</v>
          </cell>
          <cell r="C66" t="str">
            <v>c¸i</v>
          </cell>
          <cell r="D66">
            <v>15000</v>
          </cell>
        </row>
        <row r="67">
          <cell r="A67">
            <v>63</v>
          </cell>
          <cell r="B67" t="str">
            <v>Bãng ®iÖn 220V - 200W</v>
          </cell>
          <cell r="C67" t="str">
            <v>c¸i</v>
          </cell>
          <cell r="D67">
            <v>10000</v>
          </cell>
        </row>
        <row r="68">
          <cell r="A68">
            <v>64</v>
          </cell>
          <cell r="B68" t="str">
            <v>Bãng ®iÖn 36V - 40W</v>
          </cell>
          <cell r="C68" t="str">
            <v>c¸i</v>
          </cell>
          <cell r="D68">
            <v>10000</v>
          </cell>
        </row>
        <row r="69">
          <cell r="A69">
            <v>65</v>
          </cell>
          <cell r="B69" t="str">
            <v>Bãng ®iÖn 36W</v>
          </cell>
          <cell r="C69" t="str">
            <v>c¸i</v>
          </cell>
          <cell r="D69">
            <v>10000</v>
          </cell>
        </row>
        <row r="70">
          <cell r="A70">
            <v>66</v>
          </cell>
          <cell r="B70" t="str">
            <v>Bao cao su</v>
          </cell>
          <cell r="C70" t="str">
            <v>c¸i</v>
          </cell>
          <cell r="D70">
            <v>8000</v>
          </cell>
        </row>
        <row r="71">
          <cell r="A71">
            <v>67</v>
          </cell>
          <cell r="B71" t="str">
            <v>Bé èng mÉu nguyªn d¹ng</v>
          </cell>
          <cell r="C71" t="str">
            <v>bé</v>
          </cell>
          <cell r="D71">
            <v>500000</v>
          </cell>
        </row>
        <row r="72">
          <cell r="A72">
            <v>68</v>
          </cell>
          <cell r="B72" t="str">
            <v>Bé gia mèc cÇn khoan</v>
          </cell>
          <cell r="C72" t="str">
            <v>bé</v>
          </cell>
          <cell r="D72">
            <v>120000</v>
          </cell>
        </row>
        <row r="73">
          <cell r="A73">
            <v>69</v>
          </cell>
          <cell r="B73" t="str">
            <v>Bé kÝnh Ðp</v>
          </cell>
          <cell r="C73" t="str">
            <v>bé</v>
          </cell>
          <cell r="D73">
            <v>500000</v>
          </cell>
        </row>
        <row r="74">
          <cell r="A74">
            <v>70</v>
          </cell>
          <cell r="B74" t="str">
            <v>Bé më réng kim c­¬ng</v>
          </cell>
          <cell r="C74" t="str">
            <v>bé</v>
          </cell>
          <cell r="D74">
            <v>2500000</v>
          </cell>
        </row>
        <row r="75">
          <cell r="A75">
            <v>71</v>
          </cell>
          <cell r="B75" t="str">
            <v>Bé r©y ®Þa chÊt F 20cm</v>
          </cell>
          <cell r="C75" t="str">
            <v>bé</v>
          </cell>
          <cell r="D75">
            <v>1300000</v>
          </cell>
        </row>
        <row r="76">
          <cell r="A76">
            <v>72</v>
          </cell>
          <cell r="B76" t="str">
            <v>Bé r©y sái</v>
          </cell>
          <cell r="C76" t="str">
            <v>bé</v>
          </cell>
          <cell r="D76">
            <v>1750000</v>
          </cell>
        </row>
        <row r="77">
          <cell r="A77">
            <v>73</v>
          </cell>
          <cell r="B77" t="str">
            <v>Bé x¹c ac quy</v>
          </cell>
          <cell r="C77" t="str">
            <v>bé</v>
          </cell>
          <cell r="D77">
            <v>1000000</v>
          </cell>
        </row>
        <row r="78">
          <cell r="A78">
            <v>74</v>
          </cell>
          <cell r="B78" t="str">
            <v>Bóa</v>
          </cell>
          <cell r="C78" t="str">
            <v>chiÕc</v>
          </cell>
          <cell r="D78">
            <v>50000</v>
          </cell>
        </row>
        <row r="79">
          <cell r="A79">
            <v>75</v>
          </cell>
          <cell r="B79" t="str">
            <v>Bóa ®Þa chÊt</v>
          </cell>
          <cell r="C79" t="str">
            <v>c¸i</v>
          </cell>
          <cell r="D79">
            <v>50000</v>
          </cell>
        </row>
        <row r="80">
          <cell r="A80">
            <v>76</v>
          </cell>
          <cell r="B80" t="str">
            <v>Bót ch× ®en</v>
          </cell>
          <cell r="C80" t="str">
            <v>c¸i</v>
          </cell>
          <cell r="D80">
            <v>15000</v>
          </cell>
        </row>
        <row r="81">
          <cell r="A81">
            <v>77</v>
          </cell>
          <cell r="B81" t="str">
            <v>Bót l«ng cì nhá F 5, F 2cm, F 1cm</v>
          </cell>
          <cell r="C81" t="str">
            <v>bé</v>
          </cell>
          <cell r="D81">
            <v>1000000</v>
          </cell>
        </row>
        <row r="82">
          <cell r="A82">
            <v>78</v>
          </cell>
          <cell r="B82" t="str">
            <v>C¸nh s¾t (E60-E70-E100)</v>
          </cell>
          <cell r="C82" t="str">
            <v>bé</v>
          </cell>
          <cell r="D82">
            <v>8000</v>
          </cell>
        </row>
        <row r="83">
          <cell r="A83">
            <v>79</v>
          </cell>
          <cell r="B83" t="str">
            <v>C¸p</v>
          </cell>
          <cell r="C83" t="str">
            <v>m</v>
          </cell>
          <cell r="D83">
            <v>8000</v>
          </cell>
        </row>
        <row r="84">
          <cell r="A84">
            <v>80</v>
          </cell>
          <cell r="B84" t="str">
            <v>C¸p §K 6mm</v>
          </cell>
          <cell r="C84" t="str">
            <v>m</v>
          </cell>
          <cell r="D84">
            <v>6000</v>
          </cell>
        </row>
        <row r="85">
          <cell r="A85">
            <v>81</v>
          </cell>
          <cell r="B85" t="str">
            <v>C¸p móc n­íc</v>
          </cell>
          <cell r="C85" t="str">
            <v>m</v>
          </cell>
          <cell r="D85">
            <v>70000</v>
          </cell>
        </row>
        <row r="86">
          <cell r="A86">
            <v>82</v>
          </cell>
          <cell r="B86" t="str">
            <v>C¸p thÐp d©y F6 - F8 mm</v>
          </cell>
          <cell r="C86" t="str">
            <v>m</v>
          </cell>
          <cell r="D86">
            <v>10000</v>
          </cell>
        </row>
        <row r="87">
          <cell r="A87">
            <v>83</v>
          </cell>
          <cell r="B87" t="str">
            <v>C¸t chuÈn</v>
          </cell>
          <cell r="C87" t="str">
            <v>kg</v>
          </cell>
          <cell r="D87">
            <v>20</v>
          </cell>
        </row>
        <row r="88">
          <cell r="A88">
            <v>84</v>
          </cell>
          <cell r="B88" t="str">
            <v>C¸t sái</v>
          </cell>
          <cell r="C88" t="str">
            <v>m3</v>
          </cell>
          <cell r="D88">
            <v>50000</v>
          </cell>
        </row>
        <row r="89">
          <cell r="A89">
            <v>85</v>
          </cell>
          <cell r="B89" t="str">
            <v>C¸t vµng</v>
          </cell>
          <cell r="C89" t="str">
            <v>m3</v>
          </cell>
          <cell r="D89">
            <v>11500</v>
          </cell>
        </row>
        <row r="90">
          <cell r="A90">
            <v>86</v>
          </cell>
          <cell r="B90" t="str">
            <v>Cäc bªt«ng 8 x 8 x 60</v>
          </cell>
          <cell r="C90" t="str">
            <v>c¸i</v>
          </cell>
          <cell r="D90">
            <v>2500</v>
          </cell>
        </row>
        <row r="91">
          <cell r="A91">
            <v>87</v>
          </cell>
          <cell r="B91" t="str">
            <v>Cäc gç</v>
          </cell>
          <cell r="C91" t="str">
            <v>c¸i</v>
          </cell>
          <cell r="D91">
            <v>2500</v>
          </cell>
        </row>
        <row r="92">
          <cell r="A92">
            <v>88</v>
          </cell>
          <cell r="B92" t="str">
            <v>Cäc gç 0,04 x 0,04m</v>
          </cell>
          <cell r="C92" t="str">
            <v>c¸i</v>
          </cell>
          <cell r="D92">
            <v>2500</v>
          </cell>
        </row>
        <row r="93">
          <cell r="A93">
            <v>89</v>
          </cell>
          <cell r="B93" t="str">
            <v>Cäc gç 10 x 10 x 80</v>
          </cell>
          <cell r="C93" t="str">
            <v>c¸i</v>
          </cell>
          <cell r="D93">
            <v>2500</v>
          </cell>
        </row>
        <row r="94">
          <cell r="A94">
            <v>90</v>
          </cell>
          <cell r="B94" t="str">
            <v>Cäc gç 15 x 15 x 200</v>
          </cell>
          <cell r="C94" t="str">
            <v>cäc</v>
          </cell>
          <cell r="D94">
            <v>2500</v>
          </cell>
        </row>
        <row r="95">
          <cell r="A95">
            <v>91</v>
          </cell>
          <cell r="B95" t="str">
            <v>Cäc gç 4 x 4 x 30</v>
          </cell>
          <cell r="C95" t="str">
            <v>cäc</v>
          </cell>
          <cell r="D95">
            <v>2500</v>
          </cell>
        </row>
        <row r="96">
          <cell r="A96">
            <v>92</v>
          </cell>
          <cell r="B96" t="str">
            <v>Cäc gç 4x4x40cm</v>
          </cell>
          <cell r="C96" t="str">
            <v>c¸i</v>
          </cell>
          <cell r="D96">
            <v>2500</v>
          </cell>
        </row>
        <row r="97">
          <cell r="A97">
            <v>93</v>
          </cell>
          <cell r="B97" t="str">
            <v>Cäc gç 5 x 5 x 40</v>
          </cell>
          <cell r="C97" t="str">
            <v>c¸i</v>
          </cell>
          <cell r="D97">
            <v>2500</v>
          </cell>
        </row>
        <row r="98">
          <cell r="A98">
            <v>94</v>
          </cell>
          <cell r="B98" t="str">
            <v>Cäc mèc gç</v>
          </cell>
          <cell r="C98" t="str">
            <v>c¸i</v>
          </cell>
          <cell r="D98">
            <v>2500</v>
          </cell>
        </row>
        <row r="99">
          <cell r="A99">
            <v>95</v>
          </cell>
          <cell r="B99" t="str">
            <v>Cäc mèc xim¨ng</v>
          </cell>
          <cell r="C99" t="str">
            <v>c¸i</v>
          </cell>
          <cell r="D99">
            <v>10000</v>
          </cell>
        </row>
        <row r="100">
          <cell r="A100">
            <v>96</v>
          </cell>
          <cell r="B100" t="str">
            <v>Cäc neo</v>
          </cell>
          <cell r="C100" t="str">
            <v>bé</v>
          </cell>
          <cell r="D100">
            <v>10000</v>
          </cell>
        </row>
        <row r="101">
          <cell r="A101">
            <v>97</v>
          </cell>
          <cell r="B101" t="str">
            <v>Cäc s¾t §K 10 x 300mm</v>
          </cell>
          <cell r="C101" t="str">
            <v>cäc</v>
          </cell>
          <cell r="D101">
            <v>8000</v>
          </cell>
        </row>
        <row r="102">
          <cell r="A102">
            <v>98</v>
          </cell>
          <cell r="B102" t="str">
            <v>CÆp ®¨ng ký ®o ®¹c</v>
          </cell>
          <cell r="C102" t="str">
            <v>c¸i</v>
          </cell>
          <cell r="D102">
            <v>8000</v>
          </cell>
        </row>
        <row r="103">
          <cell r="A103">
            <v>99</v>
          </cell>
          <cell r="B103" t="str">
            <v>Cãt Ðp</v>
          </cell>
          <cell r="C103" t="str">
            <v>m2</v>
          </cell>
          <cell r="D103">
            <v>20000</v>
          </cell>
        </row>
        <row r="104">
          <cell r="A104">
            <v>100</v>
          </cell>
          <cell r="B104" t="str">
            <v>CÇn c¾t c¸nh (40c¸i)</v>
          </cell>
          <cell r="C104" t="str">
            <v>bé</v>
          </cell>
          <cell r="D104">
            <v>1000000</v>
          </cell>
        </row>
        <row r="105">
          <cell r="A105">
            <v>101</v>
          </cell>
          <cell r="B105" t="str">
            <v>CÇn chèt</v>
          </cell>
          <cell r="C105" t="str">
            <v>m</v>
          </cell>
          <cell r="D105">
            <v>400000</v>
          </cell>
        </row>
        <row r="106">
          <cell r="A106">
            <v>102</v>
          </cell>
          <cell r="B106" t="str">
            <v>CÇn khoan</v>
          </cell>
          <cell r="C106" t="str">
            <v>m</v>
          </cell>
          <cell r="D106">
            <v>80000</v>
          </cell>
        </row>
        <row r="107">
          <cell r="A107">
            <v>103</v>
          </cell>
          <cell r="B107" t="str">
            <v>CÇn khoan 25 x 105 x 800</v>
          </cell>
          <cell r="C107" t="str">
            <v>c¸i</v>
          </cell>
          <cell r="D107">
            <v>80000</v>
          </cell>
        </row>
        <row r="108">
          <cell r="A108">
            <v>104</v>
          </cell>
          <cell r="B108" t="str">
            <v>CÇn xo¾n</v>
          </cell>
          <cell r="C108" t="str">
            <v>m</v>
          </cell>
          <cell r="D108">
            <v>450000</v>
          </cell>
        </row>
        <row r="109">
          <cell r="A109">
            <v>105</v>
          </cell>
          <cell r="B109" t="str">
            <v>CÇn xuyªn</v>
          </cell>
          <cell r="C109" t="str">
            <v>m</v>
          </cell>
          <cell r="D109">
            <v>450000</v>
          </cell>
        </row>
        <row r="110">
          <cell r="A110">
            <v>106</v>
          </cell>
          <cell r="B110" t="str">
            <v>CÇu ch× sø</v>
          </cell>
          <cell r="C110" t="str">
            <v>c¸i</v>
          </cell>
          <cell r="D110">
            <v>5000</v>
          </cell>
        </row>
        <row r="111">
          <cell r="A111">
            <v>107</v>
          </cell>
          <cell r="B111" t="str">
            <v>CÇu dao ®iÖn 3 pha</v>
          </cell>
          <cell r="C111" t="str">
            <v>c¸i</v>
          </cell>
          <cell r="D111">
            <v>15000</v>
          </cell>
        </row>
        <row r="112">
          <cell r="A112">
            <v>108</v>
          </cell>
          <cell r="B112" t="str">
            <v>Cèc ®Êt luyÖn, cµng vaxiliep</v>
          </cell>
          <cell r="C112" t="str">
            <v>bé</v>
          </cell>
          <cell r="D112">
            <v>200000</v>
          </cell>
        </row>
        <row r="113">
          <cell r="A113">
            <v>109</v>
          </cell>
          <cell r="B113" t="str">
            <v>Cèc má nh«m (®un thµnh phÇn h¹t)</v>
          </cell>
          <cell r="C113" t="str">
            <v>c¸i</v>
          </cell>
          <cell r="D113">
            <v>8000</v>
          </cell>
        </row>
        <row r="114">
          <cell r="A114">
            <v>110</v>
          </cell>
          <cell r="B114" t="str">
            <v>Cèc thñy tinh</v>
          </cell>
          <cell r="C114" t="str">
            <v>c¸i</v>
          </cell>
          <cell r="D114">
            <v>18000</v>
          </cell>
        </row>
        <row r="115">
          <cell r="A115">
            <v>111</v>
          </cell>
          <cell r="B115" t="str">
            <v>Cèc thñy tinh (50-1000)ml</v>
          </cell>
          <cell r="C115" t="str">
            <v>c¸i</v>
          </cell>
          <cell r="D115">
            <v>18000</v>
          </cell>
        </row>
        <row r="116">
          <cell r="A116">
            <v>112</v>
          </cell>
          <cell r="B116" t="str">
            <v>Cèc thñy tinh 1000ml</v>
          </cell>
          <cell r="C116" t="str">
            <v>c¸i</v>
          </cell>
          <cell r="D116">
            <v>18000</v>
          </cell>
        </row>
        <row r="117">
          <cell r="A117">
            <v>113</v>
          </cell>
          <cell r="B117" t="str">
            <v>Cèi chµy ®ång</v>
          </cell>
          <cell r="C117" t="str">
            <v>bé</v>
          </cell>
          <cell r="D117">
            <v>300000</v>
          </cell>
        </row>
        <row r="118">
          <cell r="A118">
            <v>114</v>
          </cell>
          <cell r="B118" t="str">
            <v>Cèi chµy sø</v>
          </cell>
          <cell r="C118" t="str">
            <v>bé</v>
          </cell>
          <cell r="D118">
            <v>35000</v>
          </cell>
        </row>
        <row r="119">
          <cell r="A119">
            <v>115</v>
          </cell>
          <cell r="B119" t="str">
            <v>Cèi chµy thñy tinh</v>
          </cell>
          <cell r="C119" t="str">
            <v>bé</v>
          </cell>
          <cell r="D119">
            <v>120000</v>
          </cell>
        </row>
        <row r="120">
          <cell r="A120">
            <v>116</v>
          </cell>
          <cell r="B120" t="str">
            <v>Cèi chÕ bÞ</v>
          </cell>
          <cell r="C120" t="str">
            <v>bé</v>
          </cell>
          <cell r="D120">
            <v>600000</v>
          </cell>
        </row>
        <row r="121">
          <cell r="A121">
            <v>117</v>
          </cell>
          <cell r="B121" t="str">
            <v>Cèi chÕ bÞ (Anh)</v>
          </cell>
          <cell r="C121" t="str">
            <v>bé</v>
          </cell>
          <cell r="D121">
            <v>800000</v>
          </cell>
        </row>
        <row r="122">
          <cell r="A122">
            <v>118</v>
          </cell>
          <cell r="B122" t="str">
            <v>Cèi gi· ®¸</v>
          </cell>
          <cell r="C122" t="str">
            <v>bé</v>
          </cell>
          <cell r="D122">
            <v>700000</v>
          </cell>
        </row>
        <row r="123">
          <cell r="A123">
            <v>119</v>
          </cell>
          <cell r="B123" t="str">
            <v>Cét s¾t ®Æt m¸y ®o giã</v>
          </cell>
          <cell r="C123" t="str">
            <v>c¸i</v>
          </cell>
          <cell r="D123">
            <v>30000</v>
          </cell>
        </row>
        <row r="124">
          <cell r="A124">
            <v>120</v>
          </cell>
          <cell r="B124" t="str">
            <v>Cét s¾t ®Æt m¸y ®o sãng</v>
          </cell>
          <cell r="C124" t="str">
            <v>c¸i</v>
          </cell>
          <cell r="D124">
            <v>30000</v>
          </cell>
        </row>
        <row r="125">
          <cell r="A125">
            <v>121</v>
          </cell>
          <cell r="B125" t="str">
            <v>Chµy ®Çm ®Êt</v>
          </cell>
          <cell r="C125" t="str">
            <v>c¸i</v>
          </cell>
          <cell r="D125">
            <v>200000</v>
          </cell>
        </row>
        <row r="126">
          <cell r="A126">
            <v>122</v>
          </cell>
          <cell r="B126" t="str">
            <v>Chai nót mµi</v>
          </cell>
          <cell r="C126" t="str">
            <v>c¸i</v>
          </cell>
          <cell r="D126">
            <v>15000</v>
          </cell>
        </row>
        <row r="127">
          <cell r="A127">
            <v>123</v>
          </cell>
          <cell r="B127" t="str">
            <v>ChÐn nung</v>
          </cell>
          <cell r="C127" t="str">
            <v>c¸i</v>
          </cell>
          <cell r="D127">
            <v>6500</v>
          </cell>
        </row>
        <row r="128">
          <cell r="A128">
            <v>124</v>
          </cell>
          <cell r="B128" t="str">
            <v>ChÐn sø</v>
          </cell>
          <cell r="C128" t="str">
            <v>c¸i</v>
          </cell>
          <cell r="D128">
            <v>5000</v>
          </cell>
        </row>
        <row r="129">
          <cell r="A129">
            <v>125</v>
          </cell>
          <cell r="B129" t="str">
            <v>Chèt bóa</v>
          </cell>
          <cell r="C129" t="str">
            <v>chiÕc</v>
          </cell>
          <cell r="D129">
            <v>200000</v>
          </cell>
        </row>
        <row r="130">
          <cell r="A130">
            <v>126</v>
          </cell>
          <cell r="B130" t="str">
            <v>Chèt cÇn</v>
          </cell>
          <cell r="C130" t="str">
            <v>c¸i</v>
          </cell>
          <cell r="D130">
            <v>25000</v>
          </cell>
        </row>
        <row r="131">
          <cell r="A131">
            <v>127</v>
          </cell>
          <cell r="B131" t="str">
            <v>ChËu nh«m F 30cm</v>
          </cell>
          <cell r="C131" t="str">
            <v>c¸i</v>
          </cell>
          <cell r="D131">
            <v>30000</v>
          </cell>
        </row>
        <row r="132">
          <cell r="A132">
            <v>128</v>
          </cell>
          <cell r="B132" t="str">
            <v>ChËu thñy tinh</v>
          </cell>
          <cell r="C132" t="str">
            <v>c¸i</v>
          </cell>
          <cell r="D132">
            <v>30000</v>
          </cell>
        </row>
        <row r="133">
          <cell r="A133">
            <v>129</v>
          </cell>
          <cell r="B133" t="str">
            <v>ChËu thñy tinh F 20cm</v>
          </cell>
          <cell r="C133" t="str">
            <v>c¸i</v>
          </cell>
          <cell r="D133">
            <v>30000</v>
          </cell>
        </row>
        <row r="134">
          <cell r="A134">
            <v>130</v>
          </cell>
          <cell r="B134" t="str">
            <v>Chïy vaxiliep</v>
          </cell>
          <cell r="C134" t="str">
            <v>c¸i</v>
          </cell>
          <cell r="D134">
            <v>200000</v>
          </cell>
        </row>
        <row r="135">
          <cell r="A135">
            <v>131</v>
          </cell>
          <cell r="B135" t="str">
            <v>Choßng c¸nh tr¸ng hîp kim cøng</v>
          </cell>
          <cell r="C135" t="str">
            <v>c¸i</v>
          </cell>
          <cell r="D135">
            <v>500000</v>
          </cell>
        </row>
        <row r="136">
          <cell r="A136">
            <v>132</v>
          </cell>
          <cell r="B136" t="str">
            <v>Cßi ®o n­íc</v>
          </cell>
          <cell r="C136" t="str">
            <v>c¸i</v>
          </cell>
          <cell r="D136">
            <v>10000</v>
          </cell>
        </row>
        <row r="137">
          <cell r="A137">
            <v>133</v>
          </cell>
          <cell r="B137" t="str">
            <v>Cùc thu sãng däc</v>
          </cell>
          <cell r="C137" t="str">
            <v>chiÕc</v>
          </cell>
          <cell r="D137">
            <v>250000</v>
          </cell>
        </row>
        <row r="138">
          <cell r="A138">
            <v>134</v>
          </cell>
          <cell r="B138" t="str">
            <v>Cùc thu sãng ngang</v>
          </cell>
          <cell r="C138" t="str">
            <v>chiÕc</v>
          </cell>
          <cell r="D138">
            <v>300000</v>
          </cell>
        </row>
        <row r="139">
          <cell r="A139">
            <v>135</v>
          </cell>
          <cell r="B139" t="str">
            <v>Cuèc chim</v>
          </cell>
          <cell r="C139" t="str">
            <v>c¸i</v>
          </cell>
          <cell r="D139">
            <v>20000</v>
          </cell>
        </row>
        <row r="140">
          <cell r="A140">
            <v>136</v>
          </cell>
          <cell r="B140" t="str">
            <v>D©y ®iÖn</v>
          </cell>
          <cell r="C140" t="str">
            <v>m</v>
          </cell>
          <cell r="D140">
            <v>8000</v>
          </cell>
        </row>
        <row r="141">
          <cell r="A141">
            <v>137</v>
          </cell>
          <cell r="B141" t="str">
            <v>D©y ®iÖn næ m×n</v>
          </cell>
          <cell r="C141" t="str">
            <v>m</v>
          </cell>
          <cell r="D141">
            <v>8000</v>
          </cell>
        </row>
        <row r="142">
          <cell r="A142">
            <v>138</v>
          </cell>
          <cell r="B142" t="str">
            <v>D©y ®iÖn sóp</v>
          </cell>
          <cell r="C142" t="str">
            <v>m</v>
          </cell>
          <cell r="D142">
            <v>20000</v>
          </cell>
        </row>
        <row r="143">
          <cell r="A143">
            <v>139</v>
          </cell>
          <cell r="B143" t="str">
            <v>D©y ®o</v>
          </cell>
          <cell r="C143" t="str">
            <v>m</v>
          </cell>
          <cell r="D143">
            <v>8000</v>
          </cell>
        </row>
        <row r="144">
          <cell r="A144">
            <v>140</v>
          </cell>
          <cell r="B144" t="str">
            <v>D©y ®Þa chÊn</v>
          </cell>
          <cell r="C144" t="str">
            <v>m</v>
          </cell>
          <cell r="D144">
            <v>3500</v>
          </cell>
        </row>
        <row r="145">
          <cell r="A145">
            <v>141</v>
          </cell>
          <cell r="B145" t="str">
            <v>D©y ®Þa vËt lý (thu, ph¸t)</v>
          </cell>
          <cell r="C145" t="str">
            <v>m</v>
          </cell>
          <cell r="D145">
            <v>3500</v>
          </cell>
        </row>
        <row r="146">
          <cell r="A146">
            <v>142</v>
          </cell>
          <cell r="B146" t="str">
            <v>D©y c¸p §K 3 mm</v>
          </cell>
          <cell r="C146" t="str">
            <v>m</v>
          </cell>
          <cell r="D146">
            <v>8000</v>
          </cell>
        </row>
        <row r="147">
          <cell r="A147">
            <v>143</v>
          </cell>
          <cell r="B147" t="str">
            <v>D©y c¸p ®iÖn 3 pha</v>
          </cell>
          <cell r="C147" t="str">
            <v>m</v>
          </cell>
          <cell r="D147">
            <v>20000</v>
          </cell>
        </row>
        <row r="148">
          <cell r="A148">
            <v>144</v>
          </cell>
          <cell r="B148" t="str">
            <v>D©y cao su F 8ml (®Ó lµm thÊm vµ b·o hßa n­íc)</v>
          </cell>
          <cell r="C148" t="str">
            <v>m</v>
          </cell>
          <cell r="D148">
            <v>12000</v>
          </cell>
        </row>
        <row r="149">
          <cell r="A149">
            <v>145</v>
          </cell>
          <cell r="B149" t="str">
            <v>D©y thÐp F 2-3</v>
          </cell>
          <cell r="C149" t="str">
            <v>kg</v>
          </cell>
          <cell r="D149">
            <v>5000</v>
          </cell>
        </row>
        <row r="150">
          <cell r="A150">
            <v>146</v>
          </cell>
          <cell r="B150" t="str">
            <v>D©y thÐp vµ ®inh 5cm</v>
          </cell>
          <cell r="C150" t="str">
            <v>kg</v>
          </cell>
          <cell r="D150">
            <v>5000</v>
          </cell>
        </row>
        <row r="151">
          <cell r="A151">
            <v>147</v>
          </cell>
          <cell r="B151" t="str">
            <v>Dao rùa chÆt ®Êt</v>
          </cell>
          <cell r="C151" t="str">
            <v>c¸i</v>
          </cell>
          <cell r="D151">
            <v>30000</v>
          </cell>
        </row>
        <row r="152">
          <cell r="A152">
            <v>148</v>
          </cell>
          <cell r="B152" t="str">
            <v>Dao g¹t ®Êt</v>
          </cell>
          <cell r="C152" t="str">
            <v>c¸i</v>
          </cell>
          <cell r="D152">
            <v>30000</v>
          </cell>
        </row>
        <row r="153">
          <cell r="A153">
            <v>149</v>
          </cell>
          <cell r="B153" t="str">
            <v>Dao gät ®Êt</v>
          </cell>
          <cell r="C153" t="str">
            <v>c¸i</v>
          </cell>
          <cell r="D153">
            <v>30000</v>
          </cell>
        </row>
        <row r="154">
          <cell r="A154">
            <v>150</v>
          </cell>
          <cell r="B154" t="str">
            <v>Dao luyÖn ®Êt</v>
          </cell>
          <cell r="C154" t="str">
            <v>c¸i</v>
          </cell>
          <cell r="D154">
            <v>30000</v>
          </cell>
        </row>
        <row r="155">
          <cell r="A155">
            <v>151</v>
          </cell>
          <cell r="B155" t="str">
            <v>Dao nÐn, dao c¾t</v>
          </cell>
          <cell r="C155" t="str">
            <v>c¸i</v>
          </cell>
          <cell r="D155">
            <v>30000</v>
          </cell>
        </row>
        <row r="156">
          <cell r="A156">
            <v>152</v>
          </cell>
          <cell r="B156" t="str">
            <v>Dao vßng hîp kim</v>
          </cell>
          <cell r="C156" t="str">
            <v>c¸i</v>
          </cell>
          <cell r="D156">
            <v>30000</v>
          </cell>
        </row>
        <row r="157">
          <cell r="A157">
            <v>153</v>
          </cell>
          <cell r="B157" t="str">
            <v>Dao vßng nÐn</v>
          </cell>
          <cell r="C157" t="str">
            <v>c¸i</v>
          </cell>
          <cell r="D157">
            <v>30000</v>
          </cell>
        </row>
        <row r="158">
          <cell r="A158">
            <v>154</v>
          </cell>
          <cell r="B158" t="str">
            <v>Dao vßng thÊm</v>
          </cell>
          <cell r="C158" t="str">
            <v>c¸i</v>
          </cell>
          <cell r="D158">
            <v>30000</v>
          </cell>
        </row>
        <row r="159">
          <cell r="A159">
            <v>155</v>
          </cell>
          <cell r="B159" t="str">
            <v>DÇm I300 - 350 dµi h¬n 3,5m</v>
          </cell>
          <cell r="C159" t="str">
            <v>kg</v>
          </cell>
          <cell r="D159">
            <v>5000</v>
          </cell>
        </row>
        <row r="160">
          <cell r="A160">
            <v>156</v>
          </cell>
          <cell r="B160" t="str">
            <v>DÇu ®iezel</v>
          </cell>
          <cell r="C160" t="str">
            <v>kg</v>
          </cell>
          <cell r="D160">
            <v>5000</v>
          </cell>
        </row>
        <row r="161">
          <cell r="A161">
            <v>157</v>
          </cell>
          <cell r="B161" t="str">
            <v>DÇu c«ng nghiÖp 20</v>
          </cell>
          <cell r="C161" t="str">
            <v>kg</v>
          </cell>
          <cell r="D161">
            <v>8000</v>
          </cell>
        </row>
        <row r="162">
          <cell r="A162">
            <v>158</v>
          </cell>
          <cell r="B162" t="str">
            <v>DÇu kÝch</v>
          </cell>
          <cell r="C162" t="str">
            <v>kg</v>
          </cell>
          <cell r="D162">
            <v>8000</v>
          </cell>
        </row>
        <row r="163">
          <cell r="A163">
            <v>159</v>
          </cell>
          <cell r="B163" t="str">
            <v>DÇu mì phô</v>
          </cell>
          <cell r="C163" t="str">
            <v>kg</v>
          </cell>
          <cell r="D163">
            <v>5000</v>
          </cell>
        </row>
        <row r="164">
          <cell r="A164">
            <v>160</v>
          </cell>
          <cell r="B164" t="str">
            <v>Dông cô thÝ nghiÖm ®Çm nÐn</v>
          </cell>
          <cell r="C164" t="str">
            <v>bé</v>
          </cell>
          <cell r="D164">
            <v>300000</v>
          </cell>
        </row>
        <row r="165">
          <cell r="A165">
            <v>161</v>
          </cell>
          <cell r="B165" t="str">
            <v>Dông cô x¸c ®Þnh ®é tan r·</v>
          </cell>
          <cell r="C165" t="str">
            <v>c¸i</v>
          </cell>
          <cell r="D165">
            <v>400000</v>
          </cell>
        </row>
        <row r="166">
          <cell r="A166">
            <v>162</v>
          </cell>
          <cell r="B166" t="str">
            <v>Dông cô x¸c ®Þnh tr­¬ng në</v>
          </cell>
          <cell r="C166" t="str">
            <v>c¸i</v>
          </cell>
          <cell r="D166">
            <v>1500000</v>
          </cell>
        </row>
        <row r="167">
          <cell r="A167">
            <v>163</v>
          </cell>
          <cell r="B167" t="str">
            <v>Dông cô x¸c ®Þnh gãc nghØ cña c¸t</v>
          </cell>
          <cell r="C167" t="str">
            <v>bé</v>
          </cell>
          <cell r="D167">
            <v>200000</v>
          </cell>
        </row>
        <row r="168">
          <cell r="A168">
            <v>164</v>
          </cell>
          <cell r="B168" t="str">
            <v>èng ®o thÝ nghiÖm</v>
          </cell>
          <cell r="C168" t="str">
            <v>c¸i</v>
          </cell>
          <cell r="D168">
            <v>50000</v>
          </cell>
        </row>
        <row r="169">
          <cell r="A169">
            <v>165</v>
          </cell>
          <cell r="B169" t="str">
            <v>èng ®ong thñy tinh 1000ml</v>
          </cell>
          <cell r="C169" t="str">
            <v>c¸i</v>
          </cell>
          <cell r="D169">
            <v>50000</v>
          </cell>
        </row>
        <row r="170">
          <cell r="A170">
            <v>166</v>
          </cell>
          <cell r="B170" t="str">
            <v>èng ®ong thñy tinh 1000ml, 500ml, 200ml</v>
          </cell>
          <cell r="C170" t="str">
            <v>c¸i</v>
          </cell>
          <cell r="D170">
            <v>50000</v>
          </cell>
        </row>
        <row r="171">
          <cell r="A171">
            <v>167</v>
          </cell>
          <cell r="B171" t="str">
            <v>èng ®Þnh t©m cè ®Þnh d¹ng Thôy sü</v>
          </cell>
          <cell r="C171" t="str">
            <v>c¸i</v>
          </cell>
          <cell r="D171">
            <v>50000</v>
          </cell>
        </row>
        <row r="172">
          <cell r="A172">
            <v>168</v>
          </cell>
          <cell r="B172" t="str">
            <v>èng cao su dÉn n­íc</v>
          </cell>
          <cell r="C172" t="str">
            <v>m</v>
          </cell>
          <cell r="D172">
            <v>5000</v>
          </cell>
        </row>
        <row r="173">
          <cell r="A173">
            <v>169</v>
          </cell>
          <cell r="B173" t="str">
            <v>èng cao su dÉn n­íc F 16mm</v>
          </cell>
          <cell r="C173" t="str">
            <v>m</v>
          </cell>
          <cell r="D173">
            <v>5000</v>
          </cell>
        </row>
        <row r="174">
          <cell r="A174">
            <v>170</v>
          </cell>
          <cell r="B174" t="str">
            <v>èng cao su F 16 - F 18mm</v>
          </cell>
          <cell r="C174" t="str">
            <v>m</v>
          </cell>
          <cell r="D174">
            <v>5000</v>
          </cell>
        </row>
        <row r="175">
          <cell r="A175">
            <v>171</v>
          </cell>
          <cell r="B175" t="str">
            <v>èng cao su mÒm</v>
          </cell>
          <cell r="C175" t="str">
            <v>m</v>
          </cell>
          <cell r="D175">
            <v>5000</v>
          </cell>
        </row>
        <row r="176">
          <cell r="A176">
            <v>172</v>
          </cell>
          <cell r="B176" t="str">
            <v>èng chèng</v>
          </cell>
          <cell r="C176" t="str">
            <v>m</v>
          </cell>
          <cell r="D176">
            <v>8000</v>
          </cell>
        </row>
        <row r="177">
          <cell r="A177">
            <v>173</v>
          </cell>
          <cell r="B177" t="str">
            <v>èng chuÈn ®é 25ml</v>
          </cell>
          <cell r="C177" t="str">
            <v>c¸i</v>
          </cell>
          <cell r="D177">
            <v>60000</v>
          </cell>
        </row>
        <row r="178">
          <cell r="A178">
            <v>174</v>
          </cell>
          <cell r="B178" t="str">
            <v>èng day ®ång trôc F 25 &amp; F 50</v>
          </cell>
          <cell r="C178" t="str">
            <v>bé</v>
          </cell>
          <cell r="D178">
            <v>200000</v>
          </cell>
        </row>
        <row r="179">
          <cell r="A179">
            <v>175</v>
          </cell>
          <cell r="B179" t="str">
            <v>èng hót thñy tinh (2-100)ml</v>
          </cell>
          <cell r="C179" t="str">
            <v>c¸i</v>
          </cell>
          <cell r="D179">
            <v>50000</v>
          </cell>
        </row>
        <row r="180">
          <cell r="A180">
            <v>176</v>
          </cell>
          <cell r="B180" t="str">
            <v>èng kÏm F 32</v>
          </cell>
          <cell r="C180" t="str">
            <v>m</v>
          </cell>
          <cell r="D180">
            <v>20000</v>
          </cell>
        </row>
        <row r="181">
          <cell r="A181">
            <v>177</v>
          </cell>
          <cell r="B181" t="str">
            <v>èng läc l­íi ®ång (F 100 - F 200)mm</v>
          </cell>
          <cell r="C181" t="str">
            <v>m</v>
          </cell>
          <cell r="D181">
            <v>50000</v>
          </cell>
        </row>
        <row r="182">
          <cell r="A182">
            <v>178</v>
          </cell>
          <cell r="B182" t="str">
            <v>èng mÉu</v>
          </cell>
          <cell r="C182" t="str">
            <v>èng</v>
          </cell>
          <cell r="D182">
            <v>300000</v>
          </cell>
        </row>
        <row r="183">
          <cell r="A183">
            <v>179</v>
          </cell>
          <cell r="B183" t="str">
            <v>èng mÉu ®¬n</v>
          </cell>
          <cell r="C183" t="str">
            <v>m</v>
          </cell>
          <cell r="D183">
            <v>300000</v>
          </cell>
        </row>
        <row r="184">
          <cell r="A184">
            <v>180</v>
          </cell>
          <cell r="B184" t="str">
            <v>èng mÉu kÐp</v>
          </cell>
          <cell r="C184" t="str">
            <v>c¸i</v>
          </cell>
          <cell r="D184">
            <v>1200000</v>
          </cell>
        </row>
        <row r="185">
          <cell r="A185">
            <v>181</v>
          </cell>
          <cell r="B185" t="str">
            <v>èng mÉu nguyªn d¹ng</v>
          </cell>
          <cell r="C185" t="str">
            <v>m</v>
          </cell>
          <cell r="D185">
            <v>600000</v>
          </cell>
        </row>
        <row r="186">
          <cell r="A186">
            <v>182</v>
          </cell>
          <cell r="B186" t="str">
            <v>èng mÉu xo¾n</v>
          </cell>
          <cell r="C186" t="str">
            <v>m</v>
          </cell>
          <cell r="D186">
            <v>600000</v>
          </cell>
        </row>
        <row r="187">
          <cell r="A187">
            <v>183</v>
          </cell>
          <cell r="B187" t="str">
            <v>èng móc n­íc dµi 2m</v>
          </cell>
          <cell r="C187" t="str">
            <v>c¸i</v>
          </cell>
          <cell r="D187">
            <v>50000</v>
          </cell>
        </row>
        <row r="188">
          <cell r="A188">
            <v>184</v>
          </cell>
          <cell r="B188" t="str">
            <v>èng ngoµi F 16</v>
          </cell>
          <cell r="C188" t="str">
            <v>m</v>
          </cell>
          <cell r="D188">
            <v>10000</v>
          </cell>
        </row>
        <row r="189">
          <cell r="A189">
            <v>185</v>
          </cell>
          <cell r="B189" t="str">
            <v>èng n­íc F 50</v>
          </cell>
          <cell r="C189" t="str">
            <v>m</v>
          </cell>
          <cell r="D189">
            <v>20000</v>
          </cell>
        </row>
        <row r="190">
          <cell r="A190">
            <v>186</v>
          </cell>
          <cell r="B190" t="str">
            <v>èng sóng + qu¶ ®¹n</v>
          </cell>
          <cell r="C190" t="str">
            <v>chiÕc</v>
          </cell>
          <cell r="D190">
            <v>2000000</v>
          </cell>
        </row>
        <row r="191">
          <cell r="A191">
            <v>187</v>
          </cell>
          <cell r="B191" t="str">
            <v>èng tæ ong dµi 1m</v>
          </cell>
          <cell r="C191" t="str">
            <v>èng</v>
          </cell>
          <cell r="D191">
            <v>100000</v>
          </cell>
        </row>
        <row r="192">
          <cell r="A192">
            <v>188</v>
          </cell>
          <cell r="B192" t="str">
            <v>èng thñy tinh ch÷ T F 8</v>
          </cell>
          <cell r="C192" t="str">
            <v>c¸i</v>
          </cell>
          <cell r="D192">
            <v>50000</v>
          </cell>
        </row>
        <row r="193">
          <cell r="A193">
            <v>189</v>
          </cell>
          <cell r="B193" t="str">
            <v>èng thñy tinh F 8ml dµi 1m lµm thÊm</v>
          </cell>
          <cell r="C193" t="str">
            <v>c¸i</v>
          </cell>
          <cell r="D193">
            <v>50000</v>
          </cell>
        </row>
        <row r="194">
          <cell r="A194">
            <v>190</v>
          </cell>
          <cell r="B194" t="str">
            <v>èng trong F 42 (cÇn khoan)</v>
          </cell>
          <cell r="C194" t="str">
            <v>m</v>
          </cell>
          <cell r="D194">
            <v>50000</v>
          </cell>
        </row>
        <row r="195">
          <cell r="A195">
            <v>191</v>
          </cell>
          <cell r="B195" t="str">
            <v>èng x¸c ®Þnh chuyÓn dÞch</v>
          </cell>
          <cell r="C195" t="str">
            <v>c¸i</v>
          </cell>
          <cell r="D195">
            <v>50000</v>
          </cell>
        </row>
        <row r="196">
          <cell r="A196">
            <v>192</v>
          </cell>
          <cell r="B196" t="str">
            <v>G¹ch chØ</v>
          </cell>
          <cell r="C196" t="str">
            <v>viªn</v>
          </cell>
          <cell r="D196">
            <v>300</v>
          </cell>
        </row>
        <row r="197">
          <cell r="A197">
            <v>193</v>
          </cell>
          <cell r="B197" t="str">
            <v>Gç chèng nhãm V F 18</v>
          </cell>
          <cell r="C197" t="str">
            <v>m3</v>
          </cell>
          <cell r="D197">
            <v>1500000</v>
          </cell>
        </row>
        <row r="198">
          <cell r="A198">
            <v>194</v>
          </cell>
          <cell r="B198" t="str">
            <v>Gç d¸n 40</v>
          </cell>
          <cell r="C198" t="str">
            <v>m2</v>
          </cell>
          <cell r="D198">
            <v>25000</v>
          </cell>
        </row>
        <row r="199">
          <cell r="A199">
            <v>195</v>
          </cell>
          <cell r="B199" t="str">
            <v>Gç dÇu 25</v>
          </cell>
          <cell r="C199" t="str">
            <v>m2</v>
          </cell>
          <cell r="D199">
            <v>25000</v>
          </cell>
        </row>
        <row r="200">
          <cell r="A200">
            <v>196</v>
          </cell>
          <cell r="B200" t="str">
            <v>Gç nhãm V</v>
          </cell>
          <cell r="C200" t="str">
            <v>m3</v>
          </cell>
          <cell r="D200">
            <v>1500000</v>
          </cell>
        </row>
        <row r="201">
          <cell r="A201">
            <v>197</v>
          </cell>
          <cell r="B201" t="str">
            <v>Gç tÊm</v>
          </cell>
          <cell r="C201" t="str">
            <v>m3</v>
          </cell>
          <cell r="D201">
            <v>2000000</v>
          </cell>
        </row>
        <row r="202">
          <cell r="A202">
            <v>198</v>
          </cell>
          <cell r="B202" t="str">
            <v>Gç v¸n 4 ph©n</v>
          </cell>
          <cell r="C202" t="str">
            <v>m3</v>
          </cell>
          <cell r="D202">
            <v>2000000</v>
          </cell>
        </row>
        <row r="203">
          <cell r="A203">
            <v>199</v>
          </cell>
          <cell r="B203" t="str">
            <v>Gç xÎ nhãm V</v>
          </cell>
          <cell r="C203" t="str">
            <v>m3</v>
          </cell>
          <cell r="D203">
            <v>1500000</v>
          </cell>
        </row>
        <row r="204">
          <cell r="A204">
            <v>200</v>
          </cell>
          <cell r="B204" t="str">
            <v>Ghen cao su F 63</v>
          </cell>
          <cell r="C204" t="str">
            <v>m</v>
          </cell>
          <cell r="D204">
            <v>10000</v>
          </cell>
        </row>
        <row r="205">
          <cell r="A205">
            <v>201</v>
          </cell>
          <cell r="B205" t="str">
            <v>Ghen kim lo¹i F 63</v>
          </cell>
          <cell r="C205" t="str">
            <v>m</v>
          </cell>
          <cell r="D205">
            <v>25000</v>
          </cell>
        </row>
        <row r="206">
          <cell r="A206">
            <v>202</v>
          </cell>
          <cell r="B206" t="str">
            <v>Gi¸ èng nghiÖm</v>
          </cell>
          <cell r="C206" t="str">
            <v>c¸i</v>
          </cell>
          <cell r="D206">
            <v>150000</v>
          </cell>
        </row>
        <row r="207">
          <cell r="A207">
            <v>203</v>
          </cell>
          <cell r="B207" t="str">
            <v>Gi¸ gç lµm thÊm</v>
          </cell>
          <cell r="C207" t="str">
            <v>c¸i</v>
          </cell>
          <cell r="D207">
            <v>150000</v>
          </cell>
        </row>
        <row r="208">
          <cell r="A208">
            <v>204</v>
          </cell>
          <cell r="B208" t="str">
            <v>GiÊy ®¨ng ký ®o ®¹c</v>
          </cell>
          <cell r="C208" t="str">
            <v>tê</v>
          </cell>
          <cell r="D208">
            <v>200</v>
          </cell>
        </row>
        <row r="209">
          <cell r="A209">
            <v>205</v>
          </cell>
          <cell r="B209" t="str">
            <v>GiÊy ®¸nh m¸y</v>
          </cell>
          <cell r="C209" t="str">
            <v>ram</v>
          </cell>
          <cell r="D209">
            <v>20000</v>
          </cell>
        </row>
        <row r="210">
          <cell r="A210">
            <v>206</v>
          </cell>
          <cell r="B210" t="str">
            <v>GiÊy ¶nh</v>
          </cell>
          <cell r="C210" t="str">
            <v>m</v>
          </cell>
          <cell r="D210">
            <v>50000</v>
          </cell>
        </row>
        <row r="211">
          <cell r="A211">
            <v>207</v>
          </cell>
          <cell r="B211" t="str">
            <v>GiÊy ¶nh khæ 140mm</v>
          </cell>
          <cell r="C211" t="str">
            <v>m</v>
          </cell>
          <cell r="D211">
            <v>100000</v>
          </cell>
        </row>
        <row r="212">
          <cell r="A212">
            <v>208</v>
          </cell>
          <cell r="B212" t="str">
            <v>GiÊy bãng can</v>
          </cell>
          <cell r="C212" t="str">
            <v>m</v>
          </cell>
          <cell r="D212">
            <v>2500</v>
          </cell>
        </row>
        <row r="213">
          <cell r="A213">
            <v>209</v>
          </cell>
          <cell r="B213" t="str">
            <v>GiÊy bãng can</v>
          </cell>
          <cell r="C213" t="str">
            <v>m2</v>
          </cell>
          <cell r="D213">
            <v>3000</v>
          </cell>
        </row>
        <row r="214">
          <cell r="A214">
            <v>210</v>
          </cell>
          <cell r="B214" t="str">
            <v>GiÊy can</v>
          </cell>
          <cell r="C214" t="str">
            <v>cuén</v>
          </cell>
          <cell r="D214">
            <v>200000</v>
          </cell>
        </row>
        <row r="215">
          <cell r="A215">
            <v>211</v>
          </cell>
          <cell r="B215" t="str">
            <v>GiÊy can</v>
          </cell>
          <cell r="C215" t="str">
            <v>m</v>
          </cell>
          <cell r="D215">
            <v>2500</v>
          </cell>
        </row>
        <row r="216">
          <cell r="A216">
            <v>212</v>
          </cell>
          <cell r="B216" t="str">
            <v>GiÊy can cao 0,3m</v>
          </cell>
          <cell r="C216" t="str">
            <v>m</v>
          </cell>
          <cell r="D216">
            <v>2500</v>
          </cell>
        </row>
        <row r="217">
          <cell r="A217">
            <v>213</v>
          </cell>
          <cell r="B217" t="str">
            <v>GiÊy Croki</v>
          </cell>
          <cell r="C217" t="str">
            <v>tê</v>
          </cell>
          <cell r="D217">
            <v>3400</v>
          </cell>
        </row>
        <row r="218">
          <cell r="A218">
            <v>214</v>
          </cell>
          <cell r="B218" t="str">
            <v>GiÊy gãi mÉu</v>
          </cell>
          <cell r="C218" t="str">
            <v>ram</v>
          </cell>
          <cell r="D218">
            <v>22000</v>
          </cell>
        </row>
        <row r="219">
          <cell r="A219">
            <v>215</v>
          </cell>
          <cell r="B219" t="str">
            <v>GiÊy in</v>
          </cell>
          <cell r="C219" t="str">
            <v>m2</v>
          </cell>
          <cell r="D219">
            <v>5000</v>
          </cell>
        </row>
        <row r="220">
          <cell r="A220">
            <v>216</v>
          </cell>
          <cell r="B220" t="str">
            <v>GiÊy kÎ ly</v>
          </cell>
          <cell r="C220" t="str">
            <v>m</v>
          </cell>
          <cell r="D220">
            <v>2600</v>
          </cell>
        </row>
        <row r="221">
          <cell r="A221">
            <v>217</v>
          </cell>
          <cell r="B221" t="str">
            <v>GiÊy kÎ ly</v>
          </cell>
          <cell r="C221" t="str">
            <v>tê</v>
          </cell>
          <cell r="D221">
            <v>2600</v>
          </cell>
        </row>
        <row r="222">
          <cell r="A222">
            <v>218</v>
          </cell>
          <cell r="B222" t="str">
            <v>GiÊy kÎ ly cao 0,3m</v>
          </cell>
          <cell r="C222" t="str">
            <v>m</v>
          </cell>
          <cell r="D222">
            <v>2600</v>
          </cell>
        </row>
        <row r="223">
          <cell r="A223">
            <v>219</v>
          </cell>
          <cell r="B223" t="str">
            <v>GiÊy kÎ ngang</v>
          </cell>
          <cell r="C223" t="str">
            <v>quyÓn</v>
          </cell>
          <cell r="D223">
            <v>2000</v>
          </cell>
        </row>
        <row r="224">
          <cell r="A224">
            <v>220</v>
          </cell>
          <cell r="B224" t="str">
            <v>GiÊy tr¾ng</v>
          </cell>
          <cell r="C224" t="str">
            <v>tËp</v>
          </cell>
          <cell r="D224">
            <v>2000</v>
          </cell>
        </row>
        <row r="225">
          <cell r="A225">
            <v>221</v>
          </cell>
          <cell r="B225" t="str">
            <v>GiÊy vÏ</v>
          </cell>
          <cell r="C225" t="str">
            <v>tê</v>
          </cell>
          <cell r="D225">
            <v>5000</v>
          </cell>
        </row>
        <row r="226">
          <cell r="A226">
            <v>222</v>
          </cell>
          <cell r="B226" t="str">
            <v>GiÊy vÏ b×nh ®å phao</v>
          </cell>
          <cell r="C226" t="str">
            <v>tê</v>
          </cell>
          <cell r="D226">
            <v>5000</v>
          </cell>
        </row>
        <row r="227">
          <cell r="A227">
            <v>223</v>
          </cell>
          <cell r="B227" t="str">
            <v>GiÊy vÏ b×nh ®å phao</v>
          </cell>
          <cell r="C227" t="str">
            <v>tê</v>
          </cell>
          <cell r="D227">
            <v>5000</v>
          </cell>
        </row>
        <row r="228">
          <cell r="A228">
            <v>224</v>
          </cell>
          <cell r="B228" t="str">
            <v>GiÊy vÏ b¶n ®å (50 x 50)</v>
          </cell>
          <cell r="C228" t="str">
            <v>tê</v>
          </cell>
          <cell r="D228">
            <v>5000</v>
          </cell>
        </row>
        <row r="229">
          <cell r="A229">
            <v>225</v>
          </cell>
          <cell r="B229" t="str">
            <v>GiÊy viÕt</v>
          </cell>
          <cell r="C229" t="str">
            <v>tËp</v>
          </cell>
          <cell r="D229">
            <v>2000</v>
          </cell>
        </row>
        <row r="230">
          <cell r="A230">
            <v>226</v>
          </cell>
          <cell r="B230" t="str">
            <v>Hãa chÊt</v>
          </cell>
          <cell r="C230" t="str">
            <v>kg</v>
          </cell>
          <cell r="D230">
            <v>40000</v>
          </cell>
        </row>
        <row r="231">
          <cell r="A231">
            <v>227</v>
          </cell>
          <cell r="B231" t="str">
            <v>Hãa chÊt (HCL, axetylen)</v>
          </cell>
          <cell r="C231" t="str">
            <v>kg</v>
          </cell>
          <cell r="D231">
            <v>40000</v>
          </cell>
        </row>
        <row r="232">
          <cell r="A232">
            <v>228</v>
          </cell>
          <cell r="B232" t="str">
            <v>Hãa chÊt c¸c lo¹i</v>
          </cell>
          <cell r="C232" t="str">
            <v>gam</v>
          </cell>
          <cell r="D232">
            <v>40</v>
          </cell>
        </row>
        <row r="233">
          <cell r="A233">
            <v>229</v>
          </cell>
          <cell r="B233" t="str">
            <v>Hép bét mµu</v>
          </cell>
          <cell r="C233" t="str">
            <v>hép</v>
          </cell>
          <cell r="D233">
            <v>15000</v>
          </cell>
        </row>
        <row r="234">
          <cell r="A234">
            <v>230</v>
          </cell>
          <cell r="B234" t="str">
            <v>Hép bót d¹ mµu</v>
          </cell>
          <cell r="C234" t="str">
            <v>hép</v>
          </cell>
          <cell r="D234">
            <v>15000</v>
          </cell>
        </row>
        <row r="235">
          <cell r="A235">
            <v>231</v>
          </cell>
          <cell r="B235" t="str">
            <v>Hép gç ®ùng mÉu</v>
          </cell>
          <cell r="C235" t="str">
            <v>hép</v>
          </cell>
          <cell r="D235">
            <v>8000</v>
          </cell>
        </row>
        <row r="236">
          <cell r="A236">
            <v>232</v>
          </cell>
          <cell r="B236" t="str">
            <v>Hép gç ®ùng mÉu 400 x 400 x 400</v>
          </cell>
          <cell r="C236" t="str">
            <v>hép</v>
          </cell>
          <cell r="D236">
            <v>35000</v>
          </cell>
        </row>
        <row r="237">
          <cell r="A237">
            <v>233</v>
          </cell>
          <cell r="B237" t="str">
            <v>Hép gç 24 « ®ùng mÉu l­u</v>
          </cell>
          <cell r="C237" t="str">
            <v>hép</v>
          </cell>
          <cell r="D237">
            <v>45000</v>
          </cell>
        </row>
        <row r="238">
          <cell r="A238">
            <v>234</v>
          </cell>
          <cell r="B238" t="str">
            <v>Hép gç 2 ng¨n dµi 1m</v>
          </cell>
          <cell r="C238" t="str">
            <v>hép</v>
          </cell>
          <cell r="D238">
            <v>15000</v>
          </cell>
        </row>
        <row r="239">
          <cell r="A239">
            <v>235</v>
          </cell>
          <cell r="B239" t="str">
            <v>Hép n¨ng l­îng</v>
          </cell>
          <cell r="C239" t="str">
            <v>hép</v>
          </cell>
          <cell r="D239">
            <v>500000</v>
          </cell>
        </row>
        <row r="240">
          <cell r="A240">
            <v>236</v>
          </cell>
          <cell r="B240" t="str">
            <v>Hép nh«m nhá</v>
          </cell>
          <cell r="C240" t="str">
            <v>hép</v>
          </cell>
          <cell r="D240">
            <v>8000</v>
          </cell>
        </row>
        <row r="241">
          <cell r="A241">
            <v>237</v>
          </cell>
          <cell r="B241" t="str">
            <v>Hép t«n 200 x 200 x 1</v>
          </cell>
          <cell r="C241" t="str">
            <v>hép</v>
          </cell>
          <cell r="D241">
            <v>12000</v>
          </cell>
        </row>
        <row r="242">
          <cell r="A242">
            <v>238</v>
          </cell>
          <cell r="B242" t="str">
            <v>Hép t«n 200 x 100 mm</v>
          </cell>
          <cell r="C242" t="str">
            <v>c¸i</v>
          </cell>
          <cell r="D242">
            <v>12000</v>
          </cell>
        </row>
        <row r="243">
          <cell r="A243">
            <v>239</v>
          </cell>
          <cell r="B243" t="str">
            <v>Kali thiocyarat</v>
          </cell>
          <cell r="C243" t="str">
            <v>gam</v>
          </cell>
          <cell r="D243">
            <v>40</v>
          </cell>
        </row>
        <row r="244">
          <cell r="A244">
            <v>240</v>
          </cell>
          <cell r="B244" t="str">
            <v>Khay men</v>
          </cell>
          <cell r="C244" t="str">
            <v>c¸i</v>
          </cell>
          <cell r="D244">
            <v>50000</v>
          </cell>
        </row>
        <row r="245">
          <cell r="A245">
            <v>241</v>
          </cell>
          <cell r="B245" t="str">
            <v>Khay men ch÷ nhËt</v>
          </cell>
          <cell r="C245" t="str">
            <v>c¸i</v>
          </cell>
          <cell r="D245">
            <v>50000</v>
          </cell>
        </row>
        <row r="246">
          <cell r="A246">
            <v>242</v>
          </cell>
          <cell r="B246" t="str">
            <v>Khay men to</v>
          </cell>
          <cell r="C246" t="str">
            <v>c¸i</v>
          </cell>
          <cell r="D246">
            <v>50000</v>
          </cell>
        </row>
        <row r="247">
          <cell r="A247">
            <v>243</v>
          </cell>
          <cell r="B247" t="str">
            <v>Khay men to + nhá</v>
          </cell>
          <cell r="C247" t="str">
            <v>c¸i</v>
          </cell>
          <cell r="D247">
            <v>50000</v>
          </cell>
        </row>
        <row r="248">
          <cell r="A248">
            <v>244</v>
          </cell>
          <cell r="B248" t="str">
            <v>Khay ñ ®Êt</v>
          </cell>
          <cell r="C248" t="str">
            <v>c¸i</v>
          </cell>
          <cell r="D248">
            <v>50000</v>
          </cell>
        </row>
        <row r="249">
          <cell r="A249">
            <v>245</v>
          </cell>
          <cell r="B249" t="str">
            <v>Khu«n t¹o mÉu</v>
          </cell>
          <cell r="C249" t="str">
            <v>c¸i</v>
          </cell>
          <cell r="D249">
            <v>50000</v>
          </cell>
        </row>
        <row r="250">
          <cell r="A250">
            <v>246</v>
          </cell>
          <cell r="B250" t="str">
            <v>KÝnh dÇy 10ly (20 x 40)cm (kÝnh mµi mê)</v>
          </cell>
          <cell r="C250" t="str">
            <v>c¸i</v>
          </cell>
          <cell r="D250">
            <v>50000</v>
          </cell>
        </row>
        <row r="251">
          <cell r="A251">
            <v>247</v>
          </cell>
          <cell r="B251" t="str">
            <v>KÝnh lËp thÓ</v>
          </cell>
          <cell r="C251" t="str">
            <v>c¸i</v>
          </cell>
          <cell r="D251">
            <v>100000</v>
          </cell>
        </row>
        <row r="252">
          <cell r="A252">
            <v>248</v>
          </cell>
          <cell r="B252" t="str">
            <v>KÝnh lóp</v>
          </cell>
          <cell r="C252" t="str">
            <v>c¸i</v>
          </cell>
          <cell r="D252">
            <v>60000</v>
          </cell>
        </row>
        <row r="253">
          <cell r="A253">
            <v>249</v>
          </cell>
          <cell r="B253" t="str">
            <v>KÝnh mµi mê</v>
          </cell>
          <cell r="C253" t="str">
            <v>c¸i</v>
          </cell>
          <cell r="D253">
            <v>50000</v>
          </cell>
        </row>
        <row r="254">
          <cell r="A254">
            <v>250</v>
          </cell>
          <cell r="B254" t="str">
            <v>KÝnh tr¾ng (2x30x50)mm</v>
          </cell>
          <cell r="C254" t="str">
            <v>c¸i</v>
          </cell>
          <cell r="D254">
            <v>50000</v>
          </cell>
        </row>
        <row r="255">
          <cell r="A255">
            <v>251</v>
          </cell>
          <cell r="B255" t="str">
            <v>KÝnh vu«ng 16 x 16</v>
          </cell>
          <cell r="C255" t="str">
            <v>c¸i</v>
          </cell>
          <cell r="D255">
            <v>5000</v>
          </cell>
        </row>
        <row r="256">
          <cell r="A256">
            <v>252</v>
          </cell>
          <cell r="B256" t="str">
            <v>KÝp ®iÖn vi sai</v>
          </cell>
          <cell r="C256" t="str">
            <v>c¸i</v>
          </cell>
          <cell r="D256">
            <v>3200</v>
          </cell>
        </row>
        <row r="257">
          <cell r="A257">
            <v>253</v>
          </cell>
          <cell r="B257" t="str">
            <v>La men</v>
          </cell>
          <cell r="C257" t="str">
            <v>kg</v>
          </cell>
          <cell r="D257">
            <v>15000</v>
          </cell>
        </row>
        <row r="258">
          <cell r="A258">
            <v>254</v>
          </cell>
          <cell r="B258" t="str">
            <v>L­ìi c¾t ®Êt</v>
          </cell>
          <cell r="C258" t="str">
            <v>c¸i</v>
          </cell>
          <cell r="D258">
            <v>30000</v>
          </cell>
        </row>
        <row r="259">
          <cell r="A259">
            <v>255</v>
          </cell>
          <cell r="B259" t="str">
            <v>Mµng buång n­íc F 270</v>
          </cell>
          <cell r="C259" t="str">
            <v>c¸i</v>
          </cell>
          <cell r="D259">
            <v>50000</v>
          </cell>
        </row>
        <row r="260">
          <cell r="A260">
            <v>256</v>
          </cell>
          <cell r="B260" t="str">
            <v>Mèc bªt«ng ®óc s½n</v>
          </cell>
          <cell r="C260" t="str">
            <v>c¸i</v>
          </cell>
          <cell r="D260">
            <v>25000</v>
          </cell>
        </row>
        <row r="261">
          <cell r="A261">
            <v>257</v>
          </cell>
          <cell r="B261" t="str">
            <v>Mia ®o mùc n­íc 150x40x1500</v>
          </cell>
          <cell r="C261" t="str">
            <v>c¸i</v>
          </cell>
          <cell r="D261">
            <v>65000</v>
          </cell>
        </row>
        <row r="262">
          <cell r="A262">
            <v>258</v>
          </cell>
          <cell r="B262" t="str">
            <v>Mòi khoan</v>
          </cell>
          <cell r="C262" t="str">
            <v>c¸i</v>
          </cell>
          <cell r="D262">
            <v>60000</v>
          </cell>
        </row>
        <row r="263">
          <cell r="A263">
            <v>259</v>
          </cell>
          <cell r="B263" t="str">
            <v>Mòi khoan ch÷ thËp F 46</v>
          </cell>
          <cell r="C263" t="str">
            <v>c¸i</v>
          </cell>
          <cell r="D263">
            <v>60000</v>
          </cell>
        </row>
        <row r="264">
          <cell r="A264">
            <v>260</v>
          </cell>
          <cell r="B264" t="str">
            <v>Mòi khoan h×nh xuyÕn g¾n r¨ng hîp kim cøng</v>
          </cell>
          <cell r="C264" t="str">
            <v>c¸i</v>
          </cell>
          <cell r="D264">
            <v>450000</v>
          </cell>
        </row>
        <row r="265">
          <cell r="A265">
            <v>261</v>
          </cell>
          <cell r="B265" t="str">
            <v>Mòi khoan hîp kim</v>
          </cell>
          <cell r="C265" t="str">
            <v>c¸i</v>
          </cell>
          <cell r="D265">
            <v>75000</v>
          </cell>
        </row>
        <row r="266">
          <cell r="A266">
            <v>262</v>
          </cell>
          <cell r="B266" t="str">
            <v>Mòi khoan kim c­¬ng</v>
          </cell>
          <cell r="C266" t="str">
            <v>c¸i</v>
          </cell>
          <cell r="D266">
            <v>1300000</v>
          </cell>
        </row>
        <row r="267">
          <cell r="A267">
            <v>263</v>
          </cell>
          <cell r="B267" t="str">
            <v>Mòi xuyªn</v>
          </cell>
          <cell r="C267" t="str">
            <v>c¸i</v>
          </cell>
          <cell r="D267">
            <v>600000</v>
          </cell>
        </row>
        <row r="268">
          <cell r="A268">
            <v>264</v>
          </cell>
          <cell r="B268" t="str">
            <v>Mòi xuyªn c¾t</v>
          </cell>
          <cell r="C268" t="str">
            <v>c¸i</v>
          </cell>
          <cell r="D268">
            <v>600000</v>
          </cell>
        </row>
        <row r="269">
          <cell r="A269">
            <v>265</v>
          </cell>
          <cell r="B269" t="str">
            <v>Mòi xuyªn h×nh nãn</v>
          </cell>
          <cell r="C269" t="str">
            <v>c¸i</v>
          </cell>
          <cell r="D269">
            <v>600000</v>
          </cell>
        </row>
        <row r="270">
          <cell r="A270">
            <v>266</v>
          </cell>
          <cell r="B270" t="str">
            <v>Mu«i xóc ®Êt</v>
          </cell>
          <cell r="C270" t="str">
            <v>c¸i</v>
          </cell>
          <cell r="D270">
            <v>200000</v>
          </cell>
        </row>
        <row r="271">
          <cell r="A271">
            <v>267</v>
          </cell>
          <cell r="B271" t="str">
            <v>Mùc can</v>
          </cell>
          <cell r="C271" t="str">
            <v>lä</v>
          </cell>
          <cell r="D271">
            <v>15000</v>
          </cell>
        </row>
        <row r="272">
          <cell r="A272">
            <v>268</v>
          </cell>
          <cell r="B272" t="str">
            <v>N¨ng l­îng ®iÖn</v>
          </cell>
          <cell r="C272" t="str">
            <v>kwh</v>
          </cell>
          <cell r="D272">
            <v>800</v>
          </cell>
        </row>
        <row r="273">
          <cell r="A273">
            <v>269</v>
          </cell>
          <cell r="B273" t="str">
            <v>Nåi ¸p suÊt hót ch©n kh«ng (®Ó lµm tû träng-b·o hßa)</v>
          </cell>
          <cell r="C273" t="str">
            <v>c¸i</v>
          </cell>
          <cell r="D273">
            <v>200000</v>
          </cell>
        </row>
        <row r="274">
          <cell r="A274">
            <v>270</v>
          </cell>
          <cell r="B274" t="str">
            <v>Neo 25kg</v>
          </cell>
          <cell r="C274" t="str">
            <v>c¸i</v>
          </cell>
          <cell r="D274">
            <v>290000</v>
          </cell>
        </row>
        <row r="275">
          <cell r="A275">
            <v>271</v>
          </cell>
          <cell r="B275" t="str">
            <v>NhËt ký kh¶o s¸t</v>
          </cell>
          <cell r="C275" t="str">
            <v>quyÓn</v>
          </cell>
          <cell r="D275">
            <v>5000</v>
          </cell>
        </row>
        <row r="276">
          <cell r="A276">
            <v>272</v>
          </cell>
          <cell r="B276" t="str">
            <v>NhiÖt kÕ</v>
          </cell>
          <cell r="C276" t="str">
            <v>c¸i</v>
          </cell>
          <cell r="D276">
            <v>100000</v>
          </cell>
        </row>
        <row r="277">
          <cell r="A277">
            <v>273</v>
          </cell>
          <cell r="B277" t="str">
            <v>NhiÖt kÕ 100oC -1500oC</v>
          </cell>
          <cell r="C277" t="str">
            <v>c¸i</v>
          </cell>
          <cell r="D277">
            <v>120000</v>
          </cell>
        </row>
        <row r="278">
          <cell r="A278">
            <v>274</v>
          </cell>
          <cell r="B278" t="str">
            <v>NhiÖt kÕ 10oC - 600oC</v>
          </cell>
          <cell r="C278" t="str">
            <v>c¸i</v>
          </cell>
          <cell r="D278">
            <v>200000</v>
          </cell>
        </row>
        <row r="279">
          <cell r="A279">
            <v>275</v>
          </cell>
          <cell r="B279" t="str">
            <v>NhiÖt kÕ 50oC, 300oC, 100oC, 200oC</v>
          </cell>
          <cell r="C279" t="str">
            <v>c¸i</v>
          </cell>
          <cell r="D279">
            <v>120000</v>
          </cell>
        </row>
        <row r="280">
          <cell r="A280">
            <v>276</v>
          </cell>
          <cell r="B280" t="str">
            <v>Nhùa ca na ®a</v>
          </cell>
          <cell r="C280" t="str">
            <v>kg</v>
          </cell>
          <cell r="D280">
            <v>20000</v>
          </cell>
        </row>
        <row r="281">
          <cell r="A281">
            <v>277</v>
          </cell>
          <cell r="B281" t="str">
            <v>N­íc cÊt</v>
          </cell>
          <cell r="C281" t="str">
            <v>lÝt</v>
          </cell>
          <cell r="D281">
            <v>15000</v>
          </cell>
        </row>
        <row r="282">
          <cell r="A282">
            <v>278</v>
          </cell>
          <cell r="B282" t="str">
            <v>Nit¬ benzen tinh khiÕt</v>
          </cell>
          <cell r="C282" t="str">
            <v>gam</v>
          </cell>
          <cell r="D282">
            <v>40</v>
          </cell>
        </row>
        <row r="283">
          <cell r="A283">
            <v>279</v>
          </cell>
          <cell r="B283" t="str">
            <v>Nit¬ rat b¹c</v>
          </cell>
          <cell r="C283" t="str">
            <v>gam</v>
          </cell>
          <cell r="D283">
            <v>40</v>
          </cell>
        </row>
        <row r="284">
          <cell r="A284">
            <v>280</v>
          </cell>
          <cell r="B284" t="str">
            <v>Paraphin</v>
          </cell>
          <cell r="C284" t="str">
            <v>kg</v>
          </cell>
          <cell r="D284">
            <v>12000</v>
          </cell>
        </row>
        <row r="285">
          <cell r="A285">
            <v>281</v>
          </cell>
          <cell r="B285" t="str">
            <v>Phao ®o sãng</v>
          </cell>
          <cell r="C285" t="str">
            <v>c¸i</v>
          </cell>
          <cell r="D285">
            <v>300000</v>
          </cell>
        </row>
        <row r="286">
          <cell r="A286">
            <v>282</v>
          </cell>
          <cell r="B286" t="str">
            <v>Phao thö ®é chÆt</v>
          </cell>
          <cell r="C286" t="str">
            <v>bé</v>
          </cell>
          <cell r="D286">
            <v>2000000</v>
          </cell>
        </row>
        <row r="287">
          <cell r="A287">
            <v>283</v>
          </cell>
          <cell r="B287" t="str">
            <v>Phao tû träng kÕ</v>
          </cell>
          <cell r="C287" t="str">
            <v>bé</v>
          </cell>
          <cell r="D287">
            <v>300000</v>
          </cell>
        </row>
        <row r="288">
          <cell r="A288">
            <v>284</v>
          </cell>
          <cell r="B288" t="str">
            <v>Phim + ¶nh mµu 9x12</v>
          </cell>
          <cell r="C288" t="str">
            <v>cuén</v>
          </cell>
          <cell r="D288">
            <v>50000</v>
          </cell>
        </row>
        <row r="289">
          <cell r="A289">
            <v>285</v>
          </cell>
          <cell r="B289" t="str">
            <v>PhÌn s¾t</v>
          </cell>
          <cell r="C289" t="str">
            <v>gam</v>
          </cell>
          <cell r="D289">
            <v>60000</v>
          </cell>
        </row>
        <row r="290">
          <cell r="A290">
            <v>286</v>
          </cell>
          <cell r="B290" t="str">
            <v>PhÔu rãt c¸t</v>
          </cell>
          <cell r="C290" t="str">
            <v>bé</v>
          </cell>
          <cell r="D290">
            <v>200000</v>
          </cell>
        </row>
        <row r="291">
          <cell r="A291">
            <v>287</v>
          </cell>
          <cell r="B291" t="str">
            <v>PhÔu s¾t F 5cm</v>
          </cell>
          <cell r="C291" t="str">
            <v>c¸i</v>
          </cell>
          <cell r="D291">
            <v>5000</v>
          </cell>
        </row>
        <row r="292">
          <cell r="A292">
            <v>288</v>
          </cell>
          <cell r="B292" t="str">
            <v>PhÔu thñy tinh</v>
          </cell>
          <cell r="C292" t="str">
            <v>c¸i</v>
          </cell>
          <cell r="D292">
            <v>6000</v>
          </cell>
        </row>
        <row r="293">
          <cell r="A293">
            <v>289</v>
          </cell>
          <cell r="B293" t="str">
            <v>PhÔu thñy tinh (60-100)mm</v>
          </cell>
          <cell r="C293" t="str">
            <v>c¸i</v>
          </cell>
          <cell r="D293">
            <v>2000</v>
          </cell>
        </row>
        <row r="294">
          <cell r="A294">
            <v>290</v>
          </cell>
          <cell r="B294" t="str">
            <v>Pin ®Ìn</v>
          </cell>
          <cell r="C294" t="str">
            <v>qu¶</v>
          </cell>
          <cell r="D294">
            <v>2000</v>
          </cell>
        </row>
        <row r="295">
          <cell r="A295">
            <v>291</v>
          </cell>
          <cell r="B295" t="str">
            <v>Pin ®o l­u tèc</v>
          </cell>
          <cell r="C295" t="str">
            <v>qu¶</v>
          </cell>
          <cell r="D295">
            <v>1000</v>
          </cell>
        </row>
        <row r="296">
          <cell r="A296">
            <v>292</v>
          </cell>
          <cell r="B296" t="str">
            <v>Pin 1,5V</v>
          </cell>
          <cell r="C296" t="str">
            <v>qu¶</v>
          </cell>
          <cell r="D296">
            <v>500000</v>
          </cell>
        </row>
        <row r="297">
          <cell r="A297">
            <v>293</v>
          </cell>
          <cell r="B297" t="str">
            <v>Pin 69V</v>
          </cell>
          <cell r="C297" t="str">
            <v>hßm</v>
          </cell>
          <cell r="D297">
            <v>800000</v>
          </cell>
        </row>
        <row r="298">
          <cell r="A298">
            <v>294</v>
          </cell>
          <cell r="B298" t="str">
            <v>Pin BTO-45</v>
          </cell>
          <cell r="C298" t="str">
            <v>hßm</v>
          </cell>
          <cell r="D298">
            <v>2000</v>
          </cell>
        </row>
        <row r="299">
          <cell r="A299">
            <v>295</v>
          </cell>
          <cell r="B299" t="str">
            <v>Pin dïng cho ®o n­íc</v>
          </cell>
          <cell r="C299" t="str">
            <v>®«i</v>
          </cell>
          <cell r="D299">
            <v>40000</v>
          </cell>
        </row>
        <row r="300">
          <cell r="A300">
            <v>296</v>
          </cell>
          <cell r="B300" t="str">
            <v>Qu¶ bo cao su</v>
          </cell>
          <cell r="C300" t="str">
            <v>qu¶</v>
          </cell>
          <cell r="D300">
            <v>7000</v>
          </cell>
        </row>
        <row r="301">
          <cell r="A301">
            <v>297</v>
          </cell>
          <cell r="B301" t="str">
            <v>Que hµn</v>
          </cell>
          <cell r="C301" t="str">
            <v>kg</v>
          </cell>
          <cell r="D301">
            <v>5000</v>
          </cell>
        </row>
        <row r="302">
          <cell r="A302">
            <v>298</v>
          </cell>
          <cell r="B302" t="str">
            <v>Que khuÊy ®Êt</v>
          </cell>
          <cell r="C302" t="str">
            <v>c¸i</v>
          </cell>
          <cell r="D302">
            <v>1300000</v>
          </cell>
        </row>
        <row r="303">
          <cell r="A303">
            <v>299</v>
          </cell>
          <cell r="B303" t="str">
            <v>R©y ®Þa chÊt c«ng tr×nh</v>
          </cell>
          <cell r="C303" t="str">
            <v>bé</v>
          </cell>
          <cell r="D303">
            <v>400000</v>
          </cell>
        </row>
        <row r="304">
          <cell r="A304">
            <v>300</v>
          </cell>
          <cell r="B304" t="str">
            <v>R©y ®Þa chÊt c«ng tr×nh (Anh)</v>
          </cell>
          <cell r="C304" t="str">
            <v>bé</v>
          </cell>
          <cell r="D304">
            <v>1500000</v>
          </cell>
        </row>
        <row r="305">
          <cell r="A305">
            <v>301</v>
          </cell>
          <cell r="B305" t="str">
            <v>R©y dông cô ®Çm nÖn</v>
          </cell>
          <cell r="C305" t="str">
            <v>bé</v>
          </cell>
          <cell r="D305">
            <v>1500000</v>
          </cell>
        </row>
        <row r="306">
          <cell r="A306">
            <v>302</v>
          </cell>
          <cell r="B306" t="str">
            <v>Rïa neo phao</v>
          </cell>
          <cell r="C306" t="str">
            <v>c¸i</v>
          </cell>
          <cell r="D306">
            <v>25000</v>
          </cell>
        </row>
        <row r="307">
          <cell r="A307">
            <v>303</v>
          </cell>
          <cell r="B307" t="str">
            <v>S¬n ®á</v>
          </cell>
          <cell r="C307" t="str">
            <v>kg</v>
          </cell>
          <cell r="D307">
            <v>25000</v>
          </cell>
        </row>
        <row r="308">
          <cell r="A308">
            <v>304</v>
          </cell>
          <cell r="B308" t="str">
            <v>S¬n ®á tr¾ng</v>
          </cell>
          <cell r="C308" t="str">
            <v>kg</v>
          </cell>
          <cell r="D308">
            <v>25000</v>
          </cell>
        </row>
        <row r="309">
          <cell r="A309">
            <v>305</v>
          </cell>
          <cell r="B309" t="str">
            <v>S¬n c¸c lo¹i</v>
          </cell>
          <cell r="C309" t="str">
            <v>kg</v>
          </cell>
          <cell r="D309">
            <v>25000</v>
          </cell>
        </row>
        <row r="310">
          <cell r="A310">
            <v>306</v>
          </cell>
          <cell r="B310" t="str">
            <v>S¾t trßn F14</v>
          </cell>
          <cell r="C310" t="str">
            <v>kg</v>
          </cell>
          <cell r="D310">
            <v>5000</v>
          </cell>
        </row>
        <row r="311">
          <cell r="A311">
            <v>307</v>
          </cell>
          <cell r="B311" t="str">
            <v>Sæ ®o</v>
          </cell>
          <cell r="C311" t="str">
            <v>quyÓn</v>
          </cell>
          <cell r="D311">
            <v>2000</v>
          </cell>
        </row>
        <row r="312">
          <cell r="A312">
            <v>308</v>
          </cell>
          <cell r="B312" t="str">
            <v>Sæ ®o ®¹c</v>
          </cell>
          <cell r="C312" t="str">
            <v>quyÓn</v>
          </cell>
          <cell r="D312">
            <v>2000</v>
          </cell>
        </row>
        <row r="313">
          <cell r="A313">
            <v>309</v>
          </cell>
          <cell r="B313" t="str">
            <v>Sæ ®o c¸c lo¹i</v>
          </cell>
          <cell r="C313" t="str">
            <v>quyÓn</v>
          </cell>
          <cell r="D313">
            <v>2000</v>
          </cell>
        </row>
        <row r="314">
          <cell r="A314">
            <v>310</v>
          </cell>
          <cell r="B314" t="str">
            <v>Sæ ®o lón</v>
          </cell>
          <cell r="C314" t="str">
            <v>quyÓn</v>
          </cell>
          <cell r="D314">
            <v>2000</v>
          </cell>
        </row>
        <row r="315">
          <cell r="A315">
            <v>311</v>
          </cell>
          <cell r="B315" t="str">
            <v>Sæ ®o n­íc</v>
          </cell>
          <cell r="C315" t="str">
            <v>quyÓn</v>
          </cell>
          <cell r="D315">
            <v>2000</v>
          </cell>
        </row>
        <row r="316">
          <cell r="A316">
            <v>312</v>
          </cell>
          <cell r="B316" t="str">
            <v>Sæ Ðp n­íc</v>
          </cell>
          <cell r="C316" t="str">
            <v>quyÓn</v>
          </cell>
          <cell r="D316">
            <v>2000</v>
          </cell>
        </row>
        <row r="317">
          <cell r="A317">
            <v>313</v>
          </cell>
          <cell r="B317" t="str">
            <v>Sæ hót n­íc</v>
          </cell>
          <cell r="C317" t="str">
            <v>quyÓn</v>
          </cell>
          <cell r="D317">
            <v>2000</v>
          </cell>
        </row>
        <row r="318">
          <cell r="A318">
            <v>314</v>
          </cell>
          <cell r="B318" t="str">
            <v>Sæ móc n­íc</v>
          </cell>
          <cell r="C318" t="str">
            <v>quyÓn</v>
          </cell>
          <cell r="D318">
            <v>2000</v>
          </cell>
        </row>
        <row r="319">
          <cell r="A319">
            <v>315</v>
          </cell>
          <cell r="B319" t="str">
            <v>Sæ tæng hîp ®é lón</v>
          </cell>
          <cell r="C319" t="str">
            <v>quyÓn</v>
          </cell>
          <cell r="D319">
            <v>2000</v>
          </cell>
        </row>
        <row r="320">
          <cell r="A320">
            <v>316</v>
          </cell>
          <cell r="B320" t="str">
            <v>Xoong nh«m ®un s¸p</v>
          </cell>
          <cell r="C320" t="str">
            <v>c¸i</v>
          </cell>
          <cell r="D320">
            <v>20000</v>
          </cell>
        </row>
        <row r="321">
          <cell r="A321">
            <v>317</v>
          </cell>
          <cell r="B321" t="str">
            <v>Sun f¸t ®ång</v>
          </cell>
          <cell r="C321" t="str">
            <v>kg</v>
          </cell>
          <cell r="D321">
            <v>4000</v>
          </cell>
        </row>
        <row r="322">
          <cell r="A322">
            <v>318</v>
          </cell>
          <cell r="B322" t="str">
            <v>T¹ c¸ gang 100kg</v>
          </cell>
          <cell r="C322" t="str">
            <v>qu¶</v>
          </cell>
          <cell r="D322">
            <v>350000</v>
          </cell>
        </row>
        <row r="323">
          <cell r="A323">
            <v>319</v>
          </cell>
          <cell r="B323" t="str">
            <v>T¹ c¸ gang 50kg</v>
          </cell>
          <cell r="C323" t="str">
            <v>qu¶</v>
          </cell>
          <cell r="D323">
            <v>175000</v>
          </cell>
        </row>
        <row r="324">
          <cell r="A324">
            <v>320</v>
          </cell>
          <cell r="B324" t="str">
            <v>T¹ ch× 15kg</v>
          </cell>
          <cell r="C324" t="str">
            <v>c¸i</v>
          </cell>
          <cell r="D324">
            <v>100000</v>
          </cell>
        </row>
        <row r="325">
          <cell r="A325">
            <v>321</v>
          </cell>
          <cell r="B325" t="str">
            <v>Têi ®Þa chÊn</v>
          </cell>
          <cell r="C325" t="str">
            <v>chiÕc</v>
          </cell>
          <cell r="D325">
            <v>120000</v>
          </cell>
        </row>
        <row r="326">
          <cell r="A326">
            <v>322</v>
          </cell>
          <cell r="B326" t="str">
            <v>Têi cuèn d©y</v>
          </cell>
          <cell r="C326" t="str">
            <v>c¸i</v>
          </cell>
          <cell r="D326">
            <v>100000</v>
          </cell>
        </row>
        <row r="327">
          <cell r="A327">
            <v>323</v>
          </cell>
          <cell r="B327" t="str">
            <v>Têi cuèn d©y ®Þa chÊn</v>
          </cell>
          <cell r="C327" t="str">
            <v>c¸i</v>
          </cell>
          <cell r="D327">
            <v>120000</v>
          </cell>
        </row>
        <row r="328">
          <cell r="A328">
            <v>324</v>
          </cell>
          <cell r="B328" t="str">
            <v>tÊm kÑp ng©m b·o hßa</v>
          </cell>
          <cell r="C328" t="str">
            <v>c¸i</v>
          </cell>
          <cell r="D328">
            <v>50000</v>
          </cell>
        </row>
        <row r="329">
          <cell r="A329">
            <v>325</v>
          </cell>
          <cell r="B329" t="str">
            <v>ThÐp dÇm I vµ kÝch c¸c lo¹i</v>
          </cell>
          <cell r="C329" t="str">
            <v>kg</v>
          </cell>
          <cell r="D329">
            <v>5000</v>
          </cell>
        </row>
        <row r="330">
          <cell r="A330">
            <v>326</v>
          </cell>
          <cell r="B330" t="str">
            <v>ThÐp F8 - F10</v>
          </cell>
          <cell r="C330" t="str">
            <v>m</v>
          </cell>
          <cell r="D330">
            <v>5000</v>
          </cell>
        </row>
        <row r="331">
          <cell r="A331">
            <v>327</v>
          </cell>
          <cell r="B331" t="str">
            <v>ThÐp gai F 10</v>
          </cell>
          <cell r="C331" t="str">
            <v>kg</v>
          </cell>
          <cell r="D331">
            <v>5000</v>
          </cell>
        </row>
        <row r="332">
          <cell r="A332">
            <v>328</v>
          </cell>
          <cell r="B332" t="str">
            <v>ThÐp gai F 16</v>
          </cell>
          <cell r="C332" t="str">
            <v>kg</v>
          </cell>
          <cell r="D332">
            <v>5000</v>
          </cell>
        </row>
        <row r="333">
          <cell r="A333">
            <v>329</v>
          </cell>
          <cell r="B333" t="str">
            <v>ThÐp gai F 22</v>
          </cell>
          <cell r="C333" t="str">
            <v>kg</v>
          </cell>
          <cell r="D333">
            <v>5000</v>
          </cell>
        </row>
        <row r="334">
          <cell r="A334">
            <v>330</v>
          </cell>
          <cell r="B334" t="str">
            <v>ThÐp gai F 32-40</v>
          </cell>
          <cell r="C334" t="str">
            <v>kg</v>
          </cell>
          <cell r="D334">
            <v>5000</v>
          </cell>
        </row>
        <row r="335">
          <cell r="A335">
            <v>331</v>
          </cell>
          <cell r="B335" t="str">
            <v>Th­íc cuén 20m</v>
          </cell>
          <cell r="C335" t="str">
            <v>c¸i</v>
          </cell>
          <cell r="D335">
            <v>15000</v>
          </cell>
        </row>
        <row r="336">
          <cell r="A336">
            <v>332</v>
          </cell>
          <cell r="B336" t="str">
            <v>Th­íc d©y 50m</v>
          </cell>
          <cell r="C336" t="str">
            <v>c¸i</v>
          </cell>
          <cell r="D336">
            <v>15000</v>
          </cell>
        </row>
        <row r="337">
          <cell r="A337">
            <v>333</v>
          </cell>
          <cell r="B337" t="str">
            <v>Th­íc mÐt</v>
          </cell>
          <cell r="C337" t="str">
            <v>c¸i</v>
          </cell>
          <cell r="D337">
            <v>15000</v>
          </cell>
        </row>
        <row r="338">
          <cell r="A338">
            <v>334</v>
          </cell>
          <cell r="B338" t="str">
            <v>Th­íc thÐp</v>
          </cell>
          <cell r="C338" t="str">
            <v>c¸i</v>
          </cell>
          <cell r="D338">
            <v>25000</v>
          </cell>
        </row>
        <row r="339">
          <cell r="A339">
            <v>335</v>
          </cell>
          <cell r="B339" t="str">
            <v>Thïng ®o l­u l­îng n­íc</v>
          </cell>
          <cell r="C339" t="str">
            <v>c¸i</v>
          </cell>
          <cell r="D339">
            <v>250000</v>
          </cell>
        </row>
        <row r="340">
          <cell r="A340">
            <v>336</v>
          </cell>
          <cell r="B340" t="str">
            <v>Thïng ®ùng n­íc</v>
          </cell>
          <cell r="C340" t="str">
            <v>c¸i</v>
          </cell>
          <cell r="D340">
            <v>60000</v>
          </cell>
        </row>
        <row r="341">
          <cell r="A341">
            <v>337</v>
          </cell>
          <cell r="B341" t="str">
            <v>Thïng g¸nh n­íc</v>
          </cell>
          <cell r="C341" t="str">
            <v>®«i</v>
          </cell>
          <cell r="D341">
            <v>60000</v>
          </cell>
        </row>
        <row r="342">
          <cell r="A342">
            <v>338</v>
          </cell>
          <cell r="B342" t="str">
            <v>Thïng l­u l­îng 60 lÝt</v>
          </cell>
          <cell r="C342" t="str">
            <v>c¸i</v>
          </cell>
          <cell r="D342">
            <v>500000</v>
          </cell>
        </row>
        <row r="343">
          <cell r="A343">
            <v>339</v>
          </cell>
          <cell r="B343" t="str">
            <v>Thïng ng©m b·o hßa</v>
          </cell>
          <cell r="C343" t="str">
            <v>c¸i</v>
          </cell>
          <cell r="D343">
            <v>250000</v>
          </cell>
        </row>
        <row r="344">
          <cell r="A344">
            <v>340</v>
          </cell>
          <cell r="B344" t="str">
            <v>Thïng ph©n ly</v>
          </cell>
          <cell r="C344" t="str">
            <v>c¸i</v>
          </cell>
          <cell r="D344">
            <v>250000</v>
          </cell>
        </row>
        <row r="345">
          <cell r="A345">
            <v>341</v>
          </cell>
          <cell r="B345" t="str">
            <v>Thñy ng©n</v>
          </cell>
          <cell r="C345" t="str">
            <v>kg</v>
          </cell>
          <cell r="D345">
            <v>288000</v>
          </cell>
        </row>
        <row r="346">
          <cell r="A346">
            <v>342</v>
          </cell>
          <cell r="B346" t="str">
            <v>Thuæng ®µo ®Êt</v>
          </cell>
          <cell r="C346" t="str">
            <v>c¸i</v>
          </cell>
          <cell r="D346">
            <v>25000</v>
          </cell>
        </row>
        <row r="347">
          <cell r="A347">
            <v>343</v>
          </cell>
          <cell r="B347" t="str">
            <v>Thuèc ¶nh hiÖn vµ h·m</v>
          </cell>
          <cell r="C347" t="str">
            <v>lÝt</v>
          </cell>
          <cell r="D347">
            <v>50000</v>
          </cell>
        </row>
        <row r="348">
          <cell r="A348">
            <v>344</v>
          </cell>
          <cell r="B348" t="str">
            <v>Thuèc næ Am«nit</v>
          </cell>
          <cell r="C348" t="str">
            <v>kg</v>
          </cell>
          <cell r="D348">
            <v>10500</v>
          </cell>
        </row>
        <row r="349">
          <cell r="A349">
            <v>345</v>
          </cell>
          <cell r="B349" t="str">
            <v>Tói v¶i ®ùng mÉu</v>
          </cell>
          <cell r="C349" t="str">
            <v>c¸i</v>
          </cell>
          <cell r="D349">
            <v>5000</v>
          </cell>
        </row>
        <row r="350">
          <cell r="A350">
            <v>346</v>
          </cell>
          <cell r="B350" t="str">
            <v>Tre c©y</v>
          </cell>
          <cell r="C350" t="str">
            <v>c©y</v>
          </cell>
          <cell r="D350">
            <v>15000</v>
          </cell>
        </row>
        <row r="351">
          <cell r="A351">
            <v>347</v>
          </cell>
          <cell r="B351" t="str">
            <v>Tre lµm tiªu ng¾m</v>
          </cell>
          <cell r="C351" t="str">
            <v>c©y</v>
          </cell>
          <cell r="D351">
            <v>15000</v>
          </cell>
        </row>
        <row r="352">
          <cell r="A352">
            <v>348</v>
          </cell>
          <cell r="B352" t="str">
            <v>Trøng båi b¶n vÏ</v>
          </cell>
          <cell r="C352" t="str">
            <v>qu¶</v>
          </cell>
          <cell r="D352">
            <v>1500</v>
          </cell>
        </row>
        <row r="353">
          <cell r="A353">
            <v>349</v>
          </cell>
          <cell r="B353" t="str">
            <v>Tuy « dÉn n­íc</v>
          </cell>
          <cell r="C353" t="str">
            <v>m</v>
          </cell>
          <cell r="D353">
            <v>38000</v>
          </cell>
        </row>
        <row r="354">
          <cell r="A354">
            <v>350</v>
          </cell>
          <cell r="B354" t="str">
            <v>X¨ng</v>
          </cell>
          <cell r="C354" t="str">
            <v>kg</v>
          </cell>
          <cell r="D354">
            <v>5000</v>
          </cell>
        </row>
        <row r="355">
          <cell r="A355">
            <v>351</v>
          </cell>
          <cell r="B355" t="str">
            <v>X« mµn</v>
          </cell>
          <cell r="C355" t="str">
            <v>m</v>
          </cell>
          <cell r="D355">
            <v>5000</v>
          </cell>
        </row>
        <row r="356">
          <cell r="A356">
            <v>352</v>
          </cell>
          <cell r="B356" t="str">
            <v>X« móc n­íc</v>
          </cell>
          <cell r="C356" t="str">
            <v>c¸i</v>
          </cell>
          <cell r="D356">
            <v>10000</v>
          </cell>
        </row>
        <row r="357">
          <cell r="A357">
            <v>353</v>
          </cell>
          <cell r="B357" t="str">
            <v>Xi m¨ng</v>
          </cell>
          <cell r="C357" t="str">
            <v>kg</v>
          </cell>
          <cell r="D357">
            <v>800</v>
          </cell>
        </row>
        <row r="358">
          <cell r="A358">
            <v>354</v>
          </cell>
          <cell r="B358" t="str">
            <v>Xim¨ng PC30</v>
          </cell>
          <cell r="C358" t="str">
            <v>kg</v>
          </cell>
          <cell r="D358">
            <v>800</v>
          </cell>
        </row>
        <row r="359">
          <cell r="A359">
            <v>355</v>
          </cell>
          <cell r="B359" t="str">
            <v>XÎng</v>
          </cell>
          <cell r="C359" t="str">
            <v>c¸i</v>
          </cell>
          <cell r="D359">
            <v>20000</v>
          </cell>
        </row>
        <row r="360">
          <cell r="A360" t="str">
            <v/>
          </cell>
        </row>
        <row r="361">
          <cell r="A361">
            <v>356</v>
          </cell>
          <cell r="B361" t="str">
            <v>Nh©n c«ng</v>
          </cell>
          <cell r="D361" t="str">
            <v>l­¬ng 210.000</v>
          </cell>
        </row>
        <row r="362">
          <cell r="A362">
            <v>357</v>
          </cell>
          <cell r="B362" t="str">
            <v>CÊp bËc thî b×nh qu©n 4/7</v>
          </cell>
          <cell r="C362" t="str">
            <v>C«ng</v>
          </cell>
          <cell r="D362">
            <v>27150.070153846154</v>
          </cell>
        </row>
        <row r="363">
          <cell r="A363">
            <v>358</v>
          </cell>
          <cell r="B363" t="str">
            <v>CÊp bËc thî b×nh qu©n 4.2/7</v>
          </cell>
          <cell r="C363" t="str">
            <v>C«ng</v>
          </cell>
          <cell r="D363">
            <v>28198.035692307771</v>
          </cell>
        </row>
        <row r="364">
          <cell r="A364">
            <v>359</v>
          </cell>
          <cell r="B364" t="str">
            <v>CÊp bËc thî b×nh qu©n 4,5/7</v>
          </cell>
          <cell r="C364" t="str">
            <v>C«ng</v>
          </cell>
          <cell r="D364">
            <v>29769.983999999997</v>
          </cell>
        </row>
        <row r="365">
          <cell r="A365">
            <v>360</v>
          </cell>
          <cell r="B365" t="str">
            <v>CÊp bËc thî b×nh qu©n 5/7</v>
          </cell>
          <cell r="C365" t="str">
            <v>C«ng</v>
          </cell>
          <cell r="D365">
            <v>32389.89784615385</v>
          </cell>
        </row>
        <row r="366">
          <cell r="A366">
            <v>361</v>
          </cell>
          <cell r="B366" t="str">
            <v>CÊp bËc thî b×nh qu©n 4,2/7</v>
          </cell>
          <cell r="C366" t="str">
            <v>C«ng</v>
          </cell>
          <cell r="D366">
            <v>28198.035692307771</v>
          </cell>
        </row>
        <row r="367">
          <cell r="A367">
            <v>362</v>
          </cell>
          <cell r="B367" t="str">
            <v>Kü s­ 4,5/6</v>
          </cell>
          <cell r="C367" t="str">
            <v>C«ng</v>
          </cell>
        </row>
        <row r="368">
          <cell r="A368">
            <v>363</v>
          </cell>
          <cell r="B368" t="str">
            <v>Kü s­ 6/10</v>
          </cell>
          <cell r="C368" t="str">
            <v>C«ng</v>
          </cell>
        </row>
        <row r="369">
          <cell r="A369" t="str">
            <v/>
          </cell>
        </row>
        <row r="370">
          <cell r="A370">
            <v>364</v>
          </cell>
          <cell r="B370" t="str">
            <v>M¸y</v>
          </cell>
        </row>
        <row r="371">
          <cell r="A371">
            <v>365</v>
          </cell>
          <cell r="B371" t="str">
            <v>¤ t«</v>
          </cell>
          <cell r="C371" t="str">
            <v>ca</v>
          </cell>
          <cell r="D371" t="str">
            <v>v</v>
          </cell>
        </row>
        <row r="372">
          <cell r="A372">
            <v>366</v>
          </cell>
          <cell r="B372" t="str">
            <v>¤ t« t¶i 5 tÊn</v>
          </cell>
          <cell r="C372" t="str">
            <v>ca</v>
          </cell>
          <cell r="D372" t="str">
            <v>v</v>
          </cell>
        </row>
        <row r="373">
          <cell r="A373">
            <v>367</v>
          </cell>
          <cell r="B373" t="str">
            <v>§Þa bµn</v>
          </cell>
          <cell r="C373" t="str">
            <v>ca</v>
          </cell>
          <cell r="D373" t="str">
            <v>v</v>
          </cell>
        </row>
        <row r="374">
          <cell r="A374">
            <v>368</v>
          </cell>
          <cell r="B374" t="str">
            <v>M¸y ®ittom¸t</v>
          </cell>
          <cell r="C374" t="str">
            <v>ca</v>
          </cell>
          <cell r="D374">
            <v>151066</v>
          </cell>
        </row>
        <row r="375">
          <cell r="A375">
            <v>369</v>
          </cell>
          <cell r="B375" t="str">
            <v>Bé ®o mia ba la</v>
          </cell>
          <cell r="C375" t="str">
            <v>ca</v>
          </cell>
          <cell r="D375">
            <v>2006</v>
          </cell>
        </row>
        <row r="376">
          <cell r="A376">
            <v>370</v>
          </cell>
          <cell r="B376" t="str">
            <v>Bé cÇn benkenman</v>
          </cell>
          <cell r="C376" t="str">
            <v>ca</v>
          </cell>
          <cell r="D376">
            <v>16125</v>
          </cell>
        </row>
        <row r="377">
          <cell r="A377">
            <v>371</v>
          </cell>
          <cell r="B377" t="str">
            <v>Bé dông cô thÝ nghiÖm SPT</v>
          </cell>
          <cell r="C377" t="str">
            <v>ca</v>
          </cell>
          <cell r="D377">
            <v>12190</v>
          </cell>
        </row>
        <row r="378">
          <cell r="A378">
            <v>372</v>
          </cell>
          <cell r="B378" t="str">
            <v>Bé gi¸ khoan tay vµ têi</v>
          </cell>
          <cell r="C378" t="str">
            <v>ca</v>
          </cell>
          <cell r="D378">
            <v>26250</v>
          </cell>
        </row>
        <row r="379">
          <cell r="A379">
            <v>373</v>
          </cell>
          <cell r="B379" t="str">
            <v>Bé khoan tay</v>
          </cell>
          <cell r="C379" t="str">
            <v>ca</v>
          </cell>
          <cell r="D379">
            <v>37050</v>
          </cell>
        </row>
        <row r="380">
          <cell r="A380">
            <v>374</v>
          </cell>
          <cell r="B380" t="str">
            <v>Bé m¸y khoan cby-3ub hoÆc lo¹i t­¬ng tù</v>
          </cell>
          <cell r="C380" t="str">
            <v>ca</v>
          </cell>
          <cell r="D380">
            <v>400951</v>
          </cell>
        </row>
        <row r="381">
          <cell r="A381">
            <v>375</v>
          </cell>
          <cell r="B381" t="str">
            <v xml:space="preserve">Bé nÐn ngang GA hoÆc t­¬ng tù </v>
          </cell>
          <cell r="C381" t="str">
            <v>ca</v>
          </cell>
          <cell r="D381">
            <v>430000</v>
          </cell>
        </row>
        <row r="382">
          <cell r="A382">
            <v>376</v>
          </cell>
          <cell r="B382" t="str">
            <v>Bóa c¨n MO-10</v>
          </cell>
          <cell r="C382" t="str">
            <v>ca</v>
          </cell>
          <cell r="D382">
            <v>9223</v>
          </cell>
        </row>
        <row r="383">
          <cell r="A383">
            <v>377</v>
          </cell>
          <cell r="B383" t="str">
            <v>Bóa khoan tay P30</v>
          </cell>
          <cell r="C383" t="str">
            <v>ca</v>
          </cell>
          <cell r="D383">
            <v>19003</v>
          </cell>
        </row>
        <row r="384">
          <cell r="A384">
            <v>378</v>
          </cell>
          <cell r="B384" t="str">
            <v>BÕp ®iÖn</v>
          </cell>
          <cell r="C384" t="str">
            <v>ca</v>
          </cell>
          <cell r="D384">
            <v>310</v>
          </cell>
        </row>
        <row r="385">
          <cell r="A385">
            <v>379</v>
          </cell>
          <cell r="B385" t="str">
            <v>BÕp c¸t</v>
          </cell>
          <cell r="C385" t="str">
            <v>ca</v>
          </cell>
          <cell r="D385">
            <v>915</v>
          </cell>
        </row>
        <row r="386">
          <cell r="A386">
            <v>380</v>
          </cell>
          <cell r="B386" t="str">
            <v>C©n bµn</v>
          </cell>
          <cell r="C386" t="str">
            <v>ca</v>
          </cell>
          <cell r="D386">
            <v>3660</v>
          </cell>
        </row>
        <row r="387">
          <cell r="A387">
            <v>381</v>
          </cell>
          <cell r="B387" t="str">
            <v>C©n ph©n tÝch</v>
          </cell>
          <cell r="C387" t="str">
            <v>ca</v>
          </cell>
          <cell r="D387">
            <v>7320</v>
          </cell>
        </row>
        <row r="388">
          <cell r="A388">
            <v>382</v>
          </cell>
          <cell r="B388" t="str">
            <v>C©n ph©n tÝch vµ c©n ®iÖn</v>
          </cell>
          <cell r="C388" t="str">
            <v>ca</v>
          </cell>
          <cell r="D388" t="str">
            <v>v</v>
          </cell>
        </row>
        <row r="389">
          <cell r="A389">
            <v>383</v>
          </cell>
          <cell r="B389" t="str">
            <v>C©n ph©n tÝch vµ c©n kü thuËt</v>
          </cell>
          <cell r="C389" t="str">
            <v>ca</v>
          </cell>
          <cell r="D389">
            <v>7320</v>
          </cell>
        </row>
        <row r="390">
          <cell r="A390">
            <v>384</v>
          </cell>
          <cell r="B390" t="str">
            <v>Ca n« 150 CV</v>
          </cell>
          <cell r="C390" t="str">
            <v>ca</v>
          </cell>
          <cell r="D390">
            <v>280214</v>
          </cell>
        </row>
        <row r="391">
          <cell r="A391">
            <v>385</v>
          </cell>
          <cell r="B391" t="str">
            <v>CÇn cÈu 10T</v>
          </cell>
          <cell r="C391" t="str">
            <v>ca</v>
          </cell>
          <cell r="D391" t="str">
            <v>v</v>
          </cell>
        </row>
        <row r="392">
          <cell r="A392">
            <v>386</v>
          </cell>
          <cell r="B392" t="str">
            <v>CÈu tù hµnh b¸nh h¬i 10T</v>
          </cell>
          <cell r="C392" t="str">
            <v>ca</v>
          </cell>
          <cell r="D392">
            <v>546701</v>
          </cell>
        </row>
        <row r="393">
          <cell r="A393">
            <v>387</v>
          </cell>
          <cell r="B393" t="str">
            <v>§alta 020</v>
          </cell>
          <cell r="C393" t="str">
            <v>ca</v>
          </cell>
          <cell r="D393">
            <v>18540</v>
          </cell>
        </row>
        <row r="394">
          <cell r="A394">
            <v>388</v>
          </cell>
          <cell r="B394" t="str">
            <v>C©n ®iÖn</v>
          </cell>
          <cell r="C394" t="str">
            <v>ca</v>
          </cell>
          <cell r="D394" t="str">
            <v>v</v>
          </cell>
        </row>
        <row r="395">
          <cell r="A395">
            <v>389</v>
          </cell>
          <cell r="B395" t="str">
            <v>èng nhßm</v>
          </cell>
          <cell r="C395" t="str">
            <v>ca</v>
          </cell>
          <cell r="D395">
            <v>2472</v>
          </cell>
        </row>
        <row r="396">
          <cell r="A396">
            <v>390</v>
          </cell>
          <cell r="B396" t="str">
            <v>Khoan tay</v>
          </cell>
          <cell r="C396" t="str">
            <v>ca</v>
          </cell>
          <cell r="D396">
            <v>37050</v>
          </cell>
        </row>
        <row r="397">
          <cell r="A397">
            <v>391</v>
          </cell>
          <cell r="B397" t="str">
            <v>KÝch 100 tÊn</v>
          </cell>
          <cell r="C397" t="str">
            <v>ca</v>
          </cell>
          <cell r="D397">
            <v>42764</v>
          </cell>
        </row>
        <row r="398">
          <cell r="A398">
            <v>392</v>
          </cell>
          <cell r="B398" t="str">
            <v>KÝch th¸o mÉu</v>
          </cell>
          <cell r="C398" t="str">
            <v>ca</v>
          </cell>
          <cell r="D398">
            <v>30546</v>
          </cell>
        </row>
        <row r="399">
          <cell r="A399">
            <v>393</v>
          </cell>
          <cell r="B399" t="str">
            <v>KÝnh hiÓn vi</v>
          </cell>
          <cell r="C399" t="str">
            <v>ca</v>
          </cell>
          <cell r="D399">
            <v>10980</v>
          </cell>
        </row>
        <row r="400">
          <cell r="A400">
            <v>394</v>
          </cell>
          <cell r="B400" t="str">
            <v>Lß nung</v>
          </cell>
          <cell r="C400" t="str">
            <v>ca</v>
          </cell>
          <cell r="D400">
            <v>9548</v>
          </cell>
        </row>
        <row r="401">
          <cell r="A401">
            <v>395</v>
          </cell>
          <cell r="B401" t="str">
            <v>M¸y ®µm tho¹i</v>
          </cell>
          <cell r="C401" t="str">
            <v>ca</v>
          </cell>
          <cell r="D401">
            <v>5875</v>
          </cell>
        </row>
        <row r="402">
          <cell r="A402">
            <v>396</v>
          </cell>
          <cell r="B402" t="str">
            <v>M¸y ®Çm</v>
          </cell>
          <cell r="C402" t="str">
            <v>ca</v>
          </cell>
          <cell r="D402">
            <v>6405</v>
          </cell>
        </row>
        <row r="403">
          <cell r="A403">
            <v>397</v>
          </cell>
          <cell r="B403" t="str">
            <v>M¸y ®o giã</v>
          </cell>
          <cell r="C403" t="str">
            <v>ca</v>
          </cell>
          <cell r="D403">
            <v>10080</v>
          </cell>
        </row>
        <row r="404">
          <cell r="A404">
            <v>398</v>
          </cell>
          <cell r="B404" t="str">
            <v>M¸y ®o PH</v>
          </cell>
          <cell r="C404" t="str">
            <v>ca</v>
          </cell>
          <cell r="D404">
            <v>4575</v>
          </cell>
        </row>
        <row r="405">
          <cell r="A405">
            <v>399</v>
          </cell>
          <cell r="B405" t="str">
            <v>M¸y ®o sãng</v>
          </cell>
          <cell r="C405" t="str">
            <v>ca</v>
          </cell>
          <cell r="D405">
            <v>92400</v>
          </cell>
        </row>
        <row r="406">
          <cell r="A406">
            <v>400</v>
          </cell>
          <cell r="B406" t="str">
            <v>M¸y ®Þa chÊn 12 m¹ch</v>
          </cell>
          <cell r="C406" t="str">
            <v>ca</v>
          </cell>
          <cell r="D406">
            <v>258000</v>
          </cell>
        </row>
        <row r="407">
          <cell r="A407">
            <v>401</v>
          </cell>
          <cell r="B407" t="str">
            <v>M¸y ®Þa chÊn ES - 125</v>
          </cell>
          <cell r="C407" t="str">
            <v>ca</v>
          </cell>
          <cell r="D407">
            <v>86000</v>
          </cell>
        </row>
        <row r="408">
          <cell r="A408">
            <v>402</v>
          </cell>
          <cell r="B408" t="str">
            <v>M¸y ¶nh</v>
          </cell>
          <cell r="C408" t="str">
            <v>ca</v>
          </cell>
          <cell r="D408">
            <v>5640</v>
          </cell>
        </row>
        <row r="409">
          <cell r="A409">
            <v>403</v>
          </cell>
          <cell r="B409" t="str">
            <v>M¸y b¬m d100</v>
          </cell>
          <cell r="C409" t="str">
            <v>ca</v>
          </cell>
          <cell r="D409">
            <v>76300</v>
          </cell>
        </row>
        <row r="410">
          <cell r="A410">
            <v>404</v>
          </cell>
          <cell r="B410" t="str">
            <v>M¸y b¬m n­íc</v>
          </cell>
          <cell r="C410" t="str">
            <v>ca</v>
          </cell>
          <cell r="D410">
            <v>76300</v>
          </cell>
        </row>
        <row r="411">
          <cell r="A411">
            <v>405</v>
          </cell>
          <cell r="B411" t="str">
            <v>M¸y b¬m 250/50</v>
          </cell>
          <cell r="C411" t="str">
            <v>ca</v>
          </cell>
          <cell r="D411">
            <v>76300</v>
          </cell>
        </row>
        <row r="412">
          <cell r="A412">
            <v>406</v>
          </cell>
          <cell r="B412" t="str">
            <v>M¸y b¬m d48</v>
          </cell>
          <cell r="C412" t="str">
            <v>ca</v>
          </cell>
          <cell r="D412">
            <v>1830</v>
          </cell>
        </row>
        <row r="413">
          <cell r="A413">
            <v>407</v>
          </cell>
          <cell r="B413" t="str">
            <v>M¸y b¬m n­íc 7.5 KW</v>
          </cell>
          <cell r="C413" t="str">
            <v>ca</v>
          </cell>
          <cell r="D413">
            <v>10280</v>
          </cell>
        </row>
        <row r="414">
          <cell r="A414">
            <v>408</v>
          </cell>
          <cell r="B414" t="str">
            <v>M¸y b¬m n­íc 460W</v>
          </cell>
          <cell r="C414" t="str">
            <v>ca</v>
          </cell>
          <cell r="D414">
            <v>1830</v>
          </cell>
        </row>
        <row r="415">
          <cell r="A415">
            <v>409</v>
          </cell>
          <cell r="B415" t="str">
            <v>M¸y bé ®µm</v>
          </cell>
          <cell r="C415" t="str">
            <v>ca</v>
          </cell>
          <cell r="D415">
            <v>5875</v>
          </cell>
        </row>
        <row r="416">
          <cell r="A416">
            <v>410</v>
          </cell>
          <cell r="B416" t="str">
            <v>M¸y biÕn thÕ hµn 7,5KW</v>
          </cell>
          <cell r="C416" t="str">
            <v>ca</v>
          </cell>
          <cell r="D416">
            <v>9443</v>
          </cell>
        </row>
        <row r="417">
          <cell r="A417">
            <v>411</v>
          </cell>
          <cell r="B417" t="str">
            <v>M¸y biÕn thÕ th¾p s¸ng</v>
          </cell>
          <cell r="C417" t="str">
            <v>ca</v>
          </cell>
          <cell r="D417">
            <v>9443</v>
          </cell>
        </row>
        <row r="418">
          <cell r="A418">
            <v>412</v>
          </cell>
          <cell r="B418" t="str">
            <v>M¸y c­a ®¸ vµ mµi ®¸</v>
          </cell>
          <cell r="C418" t="str">
            <v>ca</v>
          </cell>
          <cell r="D418">
            <v>12200</v>
          </cell>
        </row>
        <row r="419">
          <cell r="A419">
            <v>413</v>
          </cell>
          <cell r="B419" t="str">
            <v>M¸y c¾t</v>
          </cell>
          <cell r="C419" t="str">
            <v>ca</v>
          </cell>
          <cell r="D419">
            <v>1647</v>
          </cell>
        </row>
        <row r="420">
          <cell r="A420">
            <v>414</v>
          </cell>
          <cell r="B420" t="str">
            <v>M¸y c¾t ba trôc</v>
          </cell>
          <cell r="C420" t="str">
            <v>ca</v>
          </cell>
          <cell r="D420">
            <v>328250</v>
          </cell>
        </row>
        <row r="421">
          <cell r="A421">
            <v>415</v>
          </cell>
          <cell r="B421" t="str">
            <v>M¸y c¾t mÉu lín (30x30)cm</v>
          </cell>
          <cell r="C421" t="str">
            <v>ca</v>
          </cell>
          <cell r="D421">
            <v>10980</v>
          </cell>
        </row>
        <row r="422">
          <cell r="A422">
            <v>416</v>
          </cell>
          <cell r="B422" t="str">
            <v>M¸y c¾t n­íc</v>
          </cell>
          <cell r="C422" t="str">
            <v>ca</v>
          </cell>
          <cell r="D422" t="str">
            <v>v</v>
          </cell>
        </row>
        <row r="423">
          <cell r="A423">
            <v>417</v>
          </cell>
          <cell r="B423" t="str">
            <v>M¸y c¾t nhá</v>
          </cell>
          <cell r="C423" t="str">
            <v>ca</v>
          </cell>
          <cell r="D423" t="str">
            <v>v</v>
          </cell>
        </row>
        <row r="424">
          <cell r="A424">
            <v>418</v>
          </cell>
          <cell r="B424" t="str">
            <v>M¸y c¾t øng biÕn</v>
          </cell>
          <cell r="C424" t="str">
            <v>ca</v>
          </cell>
          <cell r="D424">
            <v>109800</v>
          </cell>
        </row>
        <row r="425">
          <cell r="A425">
            <v>419</v>
          </cell>
          <cell r="B425" t="str">
            <v>M¸y caragrang (lµm thÝ nghiÖm ch¶y)</v>
          </cell>
          <cell r="C425" t="str">
            <v>ca</v>
          </cell>
          <cell r="D425">
            <v>4117</v>
          </cell>
        </row>
        <row r="426">
          <cell r="A426">
            <v>420</v>
          </cell>
          <cell r="B426" t="str">
            <v>M¸y ch­ng cÊt n­íc</v>
          </cell>
          <cell r="C426" t="str">
            <v>ca</v>
          </cell>
          <cell r="D426">
            <v>3978</v>
          </cell>
        </row>
        <row r="427">
          <cell r="A427">
            <v>421</v>
          </cell>
          <cell r="B427" t="str">
            <v>M¸y Ðp Litvinop</v>
          </cell>
          <cell r="C427" t="str">
            <v>ca</v>
          </cell>
          <cell r="D427">
            <v>16470</v>
          </cell>
        </row>
        <row r="428">
          <cell r="A428">
            <v>422</v>
          </cell>
          <cell r="B428" t="str">
            <v>M¸y Ðp mÉu ®¸</v>
          </cell>
          <cell r="C428" t="str">
            <v>ca</v>
          </cell>
          <cell r="D428">
            <v>100650</v>
          </cell>
        </row>
        <row r="429">
          <cell r="A429">
            <v>423</v>
          </cell>
          <cell r="B429" t="str">
            <v>M¸y Ên GA hoÆc t­¬ng tù</v>
          </cell>
          <cell r="C429" t="str">
            <v>ca</v>
          </cell>
          <cell r="D429">
            <v>243667</v>
          </cell>
        </row>
        <row r="430">
          <cell r="A430">
            <v>424</v>
          </cell>
          <cell r="B430" t="str">
            <v>M¸y håi ©m</v>
          </cell>
          <cell r="C430" t="str">
            <v>ca</v>
          </cell>
          <cell r="D430">
            <v>32250</v>
          </cell>
        </row>
        <row r="431">
          <cell r="A431">
            <v>425</v>
          </cell>
          <cell r="B431" t="str">
            <v>M¸y hót ch©n kh«ng</v>
          </cell>
          <cell r="C431" t="str">
            <v>ca</v>
          </cell>
          <cell r="D431">
            <v>7161</v>
          </cell>
        </row>
        <row r="432">
          <cell r="A432">
            <v>426</v>
          </cell>
          <cell r="B432" t="str">
            <v>M¸y khoan</v>
          </cell>
          <cell r="C432" t="str">
            <v>ca</v>
          </cell>
          <cell r="D432" t="str">
            <v>v</v>
          </cell>
        </row>
        <row r="433">
          <cell r="A433">
            <v>427</v>
          </cell>
          <cell r="B433" t="str">
            <v>M¸y khoan F-60L hoÆc B-40L</v>
          </cell>
          <cell r="C433" t="str">
            <v>ca</v>
          </cell>
          <cell r="D433">
            <v>790969</v>
          </cell>
        </row>
        <row r="434">
          <cell r="A434">
            <v>428</v>
          </cell>
          <cell r="B434" t="str">
            <v>M¸y khoan mÉu ®¸</v>
          </cell>
          <cell r="C434" t="str">
            <v>ca</v>
          </cell>
          <cell r="D434">
            <v>33855</v>
          </cell>
        </row>
        <row r="435">
          <cell r="A435">
            <v>429</v>
          </cell>
          <cell r="B435" t="str">
            <v>M¸y khoan Ykb - 25</v>
          </cell>
          <cell r="C435" t="str">
            <v>ca</v>
          </cell>
          <cell r="D435">
            <v>21500</v>
          </cell>
        </row>
        <row r="436">
          <cell r="A436">
            <v>430</v>
          </cell>
          <cell r="B436" t="str">
            <v>M¸y khoan CBY-150-3ub</v>
          </cell>
          <cell r="C436" t="str">
            <v>ca</v>
          </cell>
          <cell r="D436">
            <v>400951</v>
          </cell>
        </row>
        <row r="437">
          <cell r="A437">
            <v>431</v>
          </cell>
          <cell r="B437" t="str">
            <v>M¸y khoan Ykb 50 m hoÆc lo¹i t­¬ng tù</v>
          </cell>
          <cell r="C437" t="str">
            <v>ca</v>
          </cell>
          <cell r="D437" t="str">
            <v>v</v>
          </cell>
        </row>
        <row r="438">
          <cell r="A438">
            <v>432</v>
          </cell>
          <cell r="B438" t="str">
            <v>M¸y kinh vÜ theo 020</v>
          </cell>
          <cell r="C438" t="str">
            <v>ca</v>
          </cell>
          <cell r="D438">
            <v>27467</v>
          </cell>
        </row>
        <row r="439">
          <cell r="A439">
            <v>433</v>
          </cell>
          <cell r="B439" t="str">
            <v>M¸y l­u tèc BMM</v>
          </cell>
          <cell r="C439" t="str">
            <v>ca</v>
          </cell>
          <cell r="D439">
            <v>10080</v>
          </cell>
        </row>
        <row r="440">
          <cell r="A440">
            <v>434</v>
          </cell>
          <cell r="B440" t="str">
            <v>M¸y l­u tèc s«ng</v>
          </cell>
          <cell r="C440" t="str">
            <v>ca</v>
          </cell>
          <cell r="D440">
            <v>25200</v>
          </cell>
        </row>
        <row r="441">
          <cell r="A441">
            <v>435</v>
          </cell>
          <cell r="B441" t="str">
            <v>M¸y mµi ®¸</v>
          </cell>
          <cell r="C441" t="str">
            <v>ca</v>
          </cell>
          <cell r="D441">
            <v>12200</v>
          </cell>
        </row>
        <row r="442">
          <cell r="A442">
            <v>436</v>
          </cell>
          <cell r="B442" t="str">
            <v>M¸y MF-2-100</v>
          </cell>
          <cell r="C442" t="str">
            <v>ca</v>
          </cell>
          <cell r="D442">
            <v>32250</v>
          </cell>
        </row>
        <row r="443">
          <cell r="A443">
            <v>437</v>
          </cell>
          <cell r="B443" t="str">
            <v>M¸y nÐn</v>
          </cell>
          <cell r="C443" t="str">
            <v>ca</v>
          </cell>
          <cell r="D443">
            <v>10980</v>
          </cell>
        </row>
        <row r="444">
          <cell r="A444">
            <v>438</v>
          </cell>
          <cell r="B444" t="str">
            <v>M¸y nÐn mét trôc</v>
          </cell>
          <cell r="C444" t="str">
            <v>ca</v>
          </cell>
          <cell r="D444">
            <v>10980</v>
          </cell>
        </row>
        <row r="445">
          <cell r="A445">
            <v>439</v>
          </cell>
          <cell r="B445" t="str">
            <v>M¸y nÐn khÝ 600m3/h</v>
          </cell>
          <cell r="C445" t="str">
            <v>ca</v>
          </cell>
          <cell r="D445">
            <v>131387</v>
          </cell>
        </row>
        <row r="446">
          <cell r="A446">
            <v>440</v>
          </cell>
          <cell r="B446" t="str">
            <v>M¸y nÐn khÝ DK9 (600m3/h)</v>
          </cell>
          <cell r="C446" t="str">
            <v>ca</v>
          </cell>
          <cell r="D446">
            <v>131387</v>
          </cell>
        </row>
        <row r="447">
          <cell r="A447">
            <v>441</v>
          </cell>
          <cell r="B447" t="str">
            <v>M¸y nÐn khÝ B10 (1200m3/h)</v>
          </cell>
          <cell r="C447" t="str">
            <v>ca</v>
          </cell>
          <cell r="D447">
            <v>383236</v>
          </cell>
        </row>
        <row r="448">
          <cell r="A448">
            <v>442</v>
          </cell>
          <cell r="B448" t="str">
            <v>M¸y so mµu ngän löa</v>
          </cell>
          <cell r="C448" t="str">
            <v>ca</v>
          </cell>
          <cell r="D448">
            <v>25620</v>
          </cell>
        </row>
        <row r="449">
          <cell r="A449">
            <v>443</v>
          </cell>
          <cell r="B449" t="str">
            <v>M¸y so mµu quang ®iÖn</v>
          </cell>
          <cell r="C449" t="str">
            <v>ca</v>
          </cell>
          <cell r="D449">
            <v>67100</v>
          </cell>
        </row>
        <row r="450">
          <cell r="A450">
            <v>444</v>
          </cell>
          <cell r="B450" t="str">
            <v>M¸y thÊm</v>
          </cell>
          <cell r="C450" t="str">
            <v>ca</v>
          </cell>
          <cell r="D450" t="str">
            <v>v</v>
          </cell>
        </row>
        <row r="451">
          <cell r="A451">
            <v>445</v>
          </cell>
          <cell r="B451" t="str">
            <v>M¸y theo 010</v>
          </cell>
          <cell r="C451" t="str">
            <v>ca</v>
          </cell>
          <cell r="D451">
            <v>41200</v>
          </cell>
        </row>
        <row r="452">
          <cell r="A452">
            <v>446</v>
          </cell>
          <cell r="B452" t="str">
            <v>M¸y thñy b×nh NI 030</v>
          </cell>
          <cell r="C452" t="str">
            <v>ca</v>
          </cell>
          <cell r="D452">
            <v>18883</v>
          </cell>
        </row>
        <row r="453">
          <cell r="A453">
            <v>447</v>
          </cell>
          <cell r="B453" t="str">
            <v>M¸y thñy chuÈn NI 030</v>
          </cell>
          <cell r="C453" t="str">
            <v>ca</v>
          </cell>
          <cell r="D453">
            <v>18883</v>
          </cell>
        </row>
        <row r="454">
          <cell r="A454">
            <v>448</v>
          </cell>
          <cell r="B454" t="str">
            <v>M¸y trén ®Êt</v>
          </cell>
          <cell r="C454" t="str">
            <v>ca</v>
          </cell>
          <cell r="D454">
            <v>5490</v>
          </cell>
        </row>
        <row r="455">
          <cell r="A455">
            <v>449</v>
          </cell>
          <cell r="B455" t="str">
            <v>M¸y UJ-18</v>
          </cell>
          <cell r="C455" t="str">
            <v>ca</v>
          </cell>
          <cell r="D455">
            <v>32250</v>
          </cell>
        </row>
        <row r="456">
          <cell r="A456">
            <v>450</v>
          </cell>
          <cell r="B456" t="str">
            <v>M¸y vµ mia bala</v>
          </cell>
          <cell r="C456" t="str">
            <v>ca</v>
          </cell>
          <cell r="D456">
            <v>2006</v>
          </cell>
        </row>
        <row r="457">
          <cell r="A457">
            <v>451</v>
          </cell>
          <cell r="B457" t="str">
            <v>M¸y x¸c ®Þnh hÖ sè thÊm</v>
          </cell>
          <cell r="C457" t="str">
            <v>ca</v>
          </cell>
          <cell r="D457">
            <v>43920</v>
          </cell>
        </row>
        <row r="458">
          <cell r="A458">
            <v>452</v>
          </cell>
          <cell r="B458" t="str">
            <v>M¸y x¸c ®Þnh m«®un</v>
          </cell>
          <cell r="C458" t="str">
            <v>ca</v>
          </cell>
          <cell r="D458">
            <v>18300</v>
          </cell>
        </row>
        <row r="459">
          <cell r="A459">
            <v>453</v>
          </cell>
          <cell r="B459" t="str">
            <v>M¸y xuyªn ®éng RA - 50 hoÆc t­¬ng tù</v>
          </cell>
          <cell r="C459" t="str">
            <v>ca</v>
          </cell>
          <cell r="D459">
            <v>43000</v>
          </cell>
        </row>
        <row r="460">
          <cell r="A460">
            <v>454</v>
          </cell>
          <cell r="B460" t="str">
            <v>M¸y xuyªn tÜnh Gouda hoÆc t­¬ng tù</v>
          </cell>
          <cell r="C460" t="str">
            <v>ca</v>
          </cell>
          <cell r="D460">
            <v>376250</v>
          </cell>
        </row>
        <row r="461">
          <cell r="A461">
            <v>455</v>
          </cell>
          <cell r="B461" t="str">
            <v>NI 004</v>
          </cell>
          <cell r="C461" t="str">
            <v>ca</v>
          </cell>
          <cell r="D461" t="str">
            <v>v</v>
          </cell>
        </row>
        <row r="462">
          <cell r="A462">
            <v>456</v>
          </cell>
          <cell r="B462" t="str">
            <v>NI 030</v>
          </cell>
          <cell r="C462" t="str">
            <v>ca</v>
          </cell>
          <cell r="D462">
            <v>18883</v>
          </cell>
        </row>
        <row r="463">
          <cell r="A463">
            <v>457</v>
          </cell>
          <cell r="B463" t="str">
            <v>Qu¹t giã CB-5M</v>
          </cell>
          <cell r="C463" t="str">
            <v>ca</v>
          </cell>
          <cell r="D463">
            <v>10286</v>
          </cell>
        </row>
        <row r="464">
          <cell r="A464">
            <v>458</v>
          </cell>
          <cell r="B464" t="str">
            <v>Tæ hîp m¸y khoan vµ b¬m</v>
          </cell>
          <cell r="C464" t="str">
            <v>ca</v>
          </cell>
          <cell r="D464">
            <v>477251</v>
          </cell>
        </row>
        <row r="465">
          <cell r="A465">
            <v>459</v>
          </cell>
          <cell r="B465" t="str">
            <v>Têi th¶ m¸y</v>
          </cell>
          <cell r="C465" t="str">
            <v>ca</v>
          </cell>
          <cell r="D465">
            <v>17588</v>
          </cell>
        </row>
        <row r="466">
          <cell r="A466">
            <v>460</v>
          </cell>
          <cell r="B466" t="str">
            <v>Têi th¶ neo 5 tÊn</v>
          </cell>
          <cell r="C466" t="str">
            <v>ca</v>
          </cell>
          <cell r="D466">
            <v>34203</v>
          </cell>
        </row>
        <row r="467">
          <cell r="A467">
            <v>461</v>
          </cell>
          <cell r="B467" t="str">
            <v>Theo 010</v>
          </cell>
          <cell r="C467" t="str">
            <v>ca</v>
          </cell>
          <cell r="D467">
            <v>41200</v>
          </cell>
        </row>
        <row r="468">
          <cell r="A468">
            <v>462</v>
          </cell>
          <cell r="B468" t="str">
            <v>Theo 020</v>
          </cell>
          <cell r="C468" t="str">
            <v>ca</v>
          </cell>
          <cell r="D468">
            <v>27467</v>
          </cell>
        </row>
        <row r="469">
          <cell r="A469">
            <v>463</v>
          </cell>
          <cell r="B469" t="str">
            <v>Thïng trôc 0,5m3</v>
          </cell>
          <cell r="C469" t="str">
            <v>ca</v>
          </cell>
          <cell r="D469">
            <v>500</v>
          </cell>
        </row>
        <row r="470">
          <cell r="A470">
            <v>464</v>
          </cell>
          <cell r="B470" t="str">
            <v>ThuyÒn 5 tÊn</v>
          </cell>
          <cell r="C470" t="str">
            <v>ca</v>
          </cell>
          <cell r="D470">
            <v>48484</v>
          </cell>
        </row>
        <row r="471">
          <cell r="A471">
            <v>465</v>
          </cell>
          <cell r="B471" t="str">
            <v>ThuyÒn gç 5 tÊn</v>
          </cell>
          <cell r="C471" t="str">
            <v>ca</v>
          </cell>
          <cell r="D471">
            <v>48484</v>
          </cell>
        </row>
        <row r="472">
          <cell r="A472">
            <v>466</v>
          </cell>
          <cell r="B472" t="str">
            <v>Tñ hót ®éc</v>
          </cell>
          <cell r="C472" t="str">
            <v>ca</v>
          </cell>
          <cell r="D472">
            <v>7320</v>
          </cell>
        </row>
        <row r="473">
          <cell r="A473">
            <v>467</v>
          </cell>
          <cell r="B473" t="str">
            <v>Tñ sÊy</v>
          </cell>
          <cell r="C473" t="str">
            <v>ca</v>
          </cell>
          <cell r="D473">
            <v>9150</v>
          </cell>
        </row>
        <row r="474">
          <cell r="A474">
            <v>468</v>
          </cell>
          <cell r="B474" t="str">
            <v>Tñ sÊy 2KW</v>
          </cell>
          <cell r="C474" t="str">
            <v>ca</v>
          </cell>
          <cell r="D474">
            <v>9150</v>
          </cell>
        </row>
        <row r="475">
          <cell r="A475">
            <v>469</v>
          </cell>
          <cell r="B475" t="str">
            <v>TRIOSX - 12</v>
          </cell>
          <cell r="C475" t="str">
            <v>ca</v>
          </cell>
          <cell r="D475">
            <v>258000</v>
          </cell>
        </row>
        <row r="476">
          <cell r="A476">
            <v>470</v>
          </cell>
          <cell r="B476" t="str">
            <v>Xuång m¸y 30cv</v>
          </cell>
          <cell r="C476" t="str">
            <v>ca</v>
          </cell>
          <cell r="D476">
            <v>38144</v>
          </cell>
        </row>
        <row r="477">
          <cell r="A477">
            <v>471</v>
          </cell>
          <cell r="B477" t="str">
            <v>M¸y CBR (Anh hoÆc Ph¸p)</v>
          </cell>
          <cell r="C477" t="str">
            <v>ca</v>
          </cell>
          <cell r="D477">
            <v>91375</v>
          </cell>
        </row>
        <row r="478">
          <cell r="A478">
            <v>472</v>
          </cell>
          <cell r="B478" t="str">
            <v>M¸y ph¸t ®iÖn 2,5-3,0KW</v>
          </cell>
          <cell r="C478" t="str">
            <v>ca</v>
          </cell>
          <cell r="D478">
            <v>8226</v>
          </cell>
        </row>
        <row r="479">
          <cell r="A479">
            <v>473</v>
          </cell>
          <cell r="B479" t="str">
            <v>C©n kü thuËt</v>
          </cell>
          <cell r="C479" t="str">
            <v>ca</v>
          </cell>
          <cell r="D479">
            <v>5125</v>
          </cell>
        </row>
        <row r="480">
          <cell r="A480">
            <v>474</v>
          </cell>
          <cell r="B480" t="str">
            <v>KÝch thñy lùc 50 tÊn</v>
          </cell>
          <cell r="C480" t="str">
            <v>ca</v>
          </cell>
          <cell r="D480">
            <v>30546</v>
          </cell>
        </row>
        <row r="481">
          <cell r="A481">
            <v>475</v>
          </cell>
          <cell r="B481" t="str">
            <v>M¸y ®Þa chÊn TRIOSX - 24</v>
          </cell>
          <cell r="C481" t="str">
            <v>ca</v>
          </cell>
          <cell r="D481">
            <v>301000</v>
          </cell>
        </row>
        <row r="482">
          <cell r="A482">
            <v>476</v>
          </cell>
          <cell r="B482" t="str">
            <v>¤t« vËn chuyÓn (néi tuyÕn)</v>
          </cell>
          <cell r="C482" t="str">
            <v>ca</v>
          </cell>
          <cell r="D482">
            <v>161496</v>
          </cell>
        </row>
        <row r="483">
          <cell r="A483">
            <v>477</v>
          </cell>
          <cell r="B483" t="str">
            <v>¤t« t¶i tiªu chuÈn cã chÊt t¶i</v>
          </cell>
          <cell r="C483" t="str">
            <v>ca</v>
          </cell>
          <cell r="D483">
            <v>375750</v>
          </cell>
        </row>
        <row r="484">
          <cell r="A484">
            <v>478</v>
          </cell>
          <cell r="B484" t="str">
            <v>Theo 02N</v>
          </cell>
          <cell r="C484" t="str">
            <v>ca</v>
          </cell>
          <cell r="D484" t="str">
            <v>v</v>
          </cell>
        </row>
        <row r="485">
          <cell r="A485">
            <v>479</v>
          </cell>
          <cell r="B485" t="str">
            <v>ThuyÒn 7 tÊn</v>
          </cell>
          <cell r="C485" t="str">
            <v>ca</v>
          </cell>
          <cell r="D485">
            <v>66019</v>
          </cell>
        </row>
        <row r="486">
          <cell r="A486">
            <v>480</v>
          </cell>
          <cell r="B486" t="str">
            <v>WILD-T3</v>
          </cell>
          <cell r="C486" t="str">
            <v>ca</v>
          </cell>
          <cell r="D486">
            <v>41200</v>
          </cell>
        </row>
        <row r="487">
          <cell r="A487">
            <v>481</v>
          </cell>
          <cell r="B487" t="str">
            <v>M¸y khoan (dïng trong TN SPT)</v>
          </cell>
          <cell r="C487" t="str">
            <v>ca</v>
          </cell>
          <cell r="D487">
            <v>400951</v>
          </cell>
        </row>
        <row r="488">
          <cell r="A488">
            <v>482</v>
          </cell>
          <cell r="B488" t="str">
            <v>¤t« t¶i 12T</v>
          </cell>
          <cell r="C488" t="str">
            <v>ca</v>
          </cell>
          <cell r="D488">
            <v>363043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  <sheetName val="ptvt"/>
      <sheetName val="Don gia-cau"/>
      <sheetName val="Tra"/>
      <sheetName val="Sheet5__Ý__Ý__Ý__Ý__Ý__Ý_"/>
      <sheetName val="Sheet5__Ý__Ý__Ý__Ý__Ý"/>
      <sheetName val="Sheet5__U__U__U__U__U__U_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  <sheetName val="gvl"/>
      <sheetName val="_DZNHADA.XLS_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  <sheetName val="2__�(tuyen)"/>
      <sheetName val="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  <sheetName val="Sheet13㸰Ɂ숌Ɂ㹨Ɂu__duong257-2"/>
      <sheetName val="_¹½.,6³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  <sheetName val="TONG KE DZ 0.4 KV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  <sheetName val="Dinh nghia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ết (update)"/>
      <sheetName val="Bieu 02"/>
      <sheetName val="Bieu 03"/>
      <sheetName val="GTGT-TNDN TT16"/>
      <sheetName val="SL hang thang"/>
      <sheetName val="Ty trong 5T "/>
      <sheetName val="Kinh te"/>
      <sheetName val="Ty trong 4T"/>
      <sheetName val="5 NĂM"/>
      <sheetName val="TH-V2"/>
      <sheetName val="Ty trong 6T"/>
      <sheetName val="Ty trong 7T"/>
      <sheetName val="Ty trong 8T"/>
      <sheetName val="GTGT-TNDN"/>
      <sheetName val="Chi tiết (2)"/>
      <sheetName val="tinh toan o tô"/>
      <sheetName val="TTĐB"/>
      <sheetName val="OTO-Xemay"/>
      <sheetName val="TNCN"/>
      <sheetName val="DP uoc V1"/>
      <sheetName val="Hang tha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LoaiDay"/>
      <sheetName val="tonghop"/>
      <sheetName val="TTDZ 676-683"/>
      <sheetName val="TTDZ 678"/>
      <sheetName val="TTDZ 370"/>
      <sheetName val="XL4Poppy"/>
      <sheetName val="dtct cong"/>
      <sheetName val="CPTNo"/>
      <sheetName val="GVL-NC-M"/>
      <sheetName val="기기리스트"/>
      <sheetName val="cot_xa"/>
      <sheetName val="Mong"/>
      <sheetName val="Tra_bang"/>
      <sheetName val="GiaVL"/>
      <sheetName val="TDTKP"/>
      <sheetName val="DK-KH"/>
      <sheetName val="Loading"/>
      <sheetName val="Check C"/>
      <sheetName val="_x0000__x0000__x0000__x0000__x0000__x0000__x0000__x0000_"/>
      <sheetName val="????????"/>
      <sheetName val="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  <sheetName val="TTDZ 679"/>
      <sheetName val="Daily"/>
      <sheetName val="Data-input"/>
      <sheetName val="Data"/>
      <sheetName val="TK12"/>
      <sheetName val="XXXXXXXX"/>
      <sheetName val="2"/>
      <sheetName val="Intermediate"/>
      <sheetName val="1"/>
      <sheetName val="Blasting Primer"/>
      <sheetName val="WELDING REPORT"/>
      <sheetName val="Dimension Report"/>
      <sheetName val="VISUAL INSP"/>
      <sheetName val="MATERIAL"/>
      <sheetName val="PAINTING REPORT"/>
      <sheetName val="dtct cong"/>
      <sheetName val="LEGEND"/>
      <sheetName val="Tra_bang"/>
      <sheetName val="CTGS"/>
      <sheetName val="NC"/>
      <sheetName val="XL4Poppy"/>
      <sheetName val="Sheet1"/>
      <sheetName val="Sheet2"/>
      <sheetName val="Sheet3"/>
      <sheetName val="MTO REV.0"/>
      <sheetName val="BREAK`DGWN"/>
      <sheetName val="Help"/>
      <sheetName val="VND Cach doc khac"/>
      <sheetName val="USD Cach doc khac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/>
      <sheetData sheetId="31" refreshError="1"/>
      <sheetData sheetId="32"/>
      <sheetData sheetId="33" refreshError="1"/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BIENBAN"/>
      <sheetName val="TONGHOP"/>
      <sheetName val="CTKTKT"/>
      <sheetName val="TIEUTHU"/>
      <sheetName val="P.CAP"/>
      <sheetName val="THZ"/>
      <sheetName val="CTGT"/>
      <sheetName val="DT"/>
      <sheetName val="TKHO"/>
      <sheetName val="KLCV"/>
      <sheetName val="LDTL"/>
      <sheetName val="DMLD"/>
      <sheetName val="BANGMA"/>
      <sheetName val="00000000"/>
      <sheetName val="10000000"/>
      <sheetName val="00000001"/>
      <sheetName val="00000002"/>
      <sheetName val="00000003"/>
      <sheetName val="XL4Poppy"/>
      <sheetName val="PTDG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  <sheetName val="V.lieu"/>
      <sheetName val="Giathanh1m3BT"/>
      <sheetName val="TT35"/>
      <sheetName val="ESTI."/>
      <sheetName val="DI-ESTI"/>
      <sheetName val="data. invoice"/>
      <sheetName val="Gia V1L"/>
      <sheetName val="phuluc1"/>
      <sheetName val="CTGT"/>
      <sheetName val="LACK"/>
      <sheetName val="PLIST"/>
      <sheetName val="FAB. 602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Gia vat tu"/>
    </sheetNames>
    <sheetDataSet>
      <sheetData sheetId="0" refreshError="1"/>
      <sheetData sheetId="1" refreshError="1"/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  <sheetName val="don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  <sheetName val="G.Cat"/>
      <sheetName val="So"/>
      <sheetName val="GDI"/>
      <sheetName val="GDII"/>
      <sheetName val="GDIII"/>
      <sheetName val="GDIV"/>
      <sheetName val="XL4Poppy"/>
      <sheetName val="PNT-QUOT-#3"/>
      <sheetName val="COAT&amp;WRAP-QIOT-#3"/>
      <sheetName val="SUMMARY"/>
      <sheetName val="TTDZ 679"/>
      <sheetName val="CT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So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T3"/>
      <sheetName val="T4"/>
      <sheetName val="BC"/>
      <sheetName val="THX7"/>
      <sheetName val="T9"/>
      <sheetName val="T10"/>
      <sheetName val="T12"/>
      <sheetName val="T2"/>
      <sheetName val="T33"/>
      <sheetName val="BC thi dua 2"/>
      <sheetName val="HOC BONG 2"/>
      <sheetName val="HOC BONG"/>
      <sheetName val="Sheet1"/>
      <sheetName val="BC thi dua"/>
      <sheetName val="chiettinh"/>
      <sheetName val="Tra_bang"/>
      <sheetName val="Section"/>
      <sheetName val="Tongke"/>
      <sheetName val="GVL-NC-M"/>
      <sheetName val="T1"/>
      <sheetName val="T5"/>
      <sheetName val="T6"/>
      <sheetName val="T7"/>
      <sheetName val="T8"/>
      <sheetName val="T11"/>
      <sheetName val="111"/>
      <sheetName val="112"/>
      <sheetName val="NK"/>
      <sheetName val="XK"/>
      <sheetName val="144"/>
      <sheetName val="CTG.SO"/>
      <sheetName val="331"/>
      <sheetName val="KHTSCD"/>
      <sheetName val="SP.Sinh"/>
      <sheetName val="VH C.Viet"/>
      <sheetName val="Xa thanh"/>
      <sheetName val="Sheet4"/>
      <sheetName val="WTB"/>
      <sheetName val="TB 2001"/>
      <sheetName val="KP-XL"/>
      <sheetName val="_x0000_"/>
      <sheetName val="MTL$-INTER"/>
      <sheetName val="Tai khoan"/>
      <sheetName val="Thuc thanh"/>
      <sheetName val="TT04"/>
      <sheetName val="Chi tiet"/>
      <sheetName val="DDCT2"/>
      <sheetName val="KcTK2"/>
      <sheetName val="km1 9"/>
      <sheetName val="km1!5"/>
      <sheetName val="XL4Test%"/>
      <sheetName val="?"/>
      <sheetName val="May"/>
      <sheetName val="_"/>
      <sheetName val="WTB02"/>
      <sheetName val="DBET"/>
      <sheetName val="gvl"/>
      <sheetName val="XL4Poppy"/>
      <sheetName val="BANGTRA"/>
      <sheetName val="NC"/>
      <sheetName val="3.1.1"/>
      <sheetName val="3.1.4"/>
      <sheetName val="2.5.1"/>
      <sheetName val="4.1.1"/>
      <sheetName val="4.3.2"/>
      <sheetName val="2.3.3"/>
      <sheetName val="5.3.1"/>
      <sheetName val="2.4.3"/>
      <sheetName val="Gia vat tu"/>
      <sheetName val="DGduong"/>
      <sheetName val="dtct cong"/>
      <sheetName val="BUGIA_VT"/>
      <sheetName val="Dung"/>
      <sheetName val="dongia"/>
      <sheetName val="tong_hop"/>
      <sheetName val="TB_2001"/>
      <sheetName val="TH-XL"/>
      <sheetName val="DG1"/>
      <sheetName val="chhettinh"/>
      <sheetName val="_x0014_huc thanh"/>
      <sheetName val="HS"/>
      <sheetName val="Vua"/>
      <sheetName val="SUMMARY"/>
      <sheetName val="LEGEND"/>
      <sheetName val="GiaVL"/>
      <sheetName val="_x005f_x0000_"/>
      <sheetName val="_x005f_x005f_x005f_x0000_"/>
      <sheetName val="_x005f_x005f_x005f_x005f_x005f_x005f_x005f_x0000_"/>
      <sheetName val="Vat lieu"/>
    </sheetNames>
    <sheetDataSet>
      <sheetData sheetId="0" refreshError="1"/>
      <sheetData sheetId="1" refreshError="1"/>
      <sheetData sheetId="2" refreshError="1"/>
      <sheetData sheetId="3" refreshError="1">
        <row r="10">
          <cell r="D10" t="str">
            <v>S¶n xuÊt  BTN</v>
          </cell>
        </row>
        <row r="11">
          <cell r="D11" t="str">
            <v>VC BTN tõ TT Km7(Qlé9) 
®Õn Ctr×nh L=38km</v>
          </cell>
        </row>
        <row r="12">
          <cell r="D12" t="str">
            <v>BTN trung dµy 7cm</v>
          </cell>
        </row>
        <row r="13">
          <cell r="D13" t="str">
            <v>T­ãi nhùa dÝnh b¸m TC 1,5kg/m2</v>
          </cell>
        </row>
        <row r="14">
          <cell r="D14" t="str">
            <v xml:space="preserve">BT mÆt cÇu M300 ®¸ 1x2 </v>
          </cell>
        </row>
        <row r="15">
          <cell r="D15" t="str">
            <v xml:space="preserve">BT gê lan can M250 </v>
          </cell>
        </row>
        <row r="16">
          <cell r="D16" t="str">
            <v>G/c«ng CT mÆt cÇu F=8mm</v>
          </cell>
        </row>
        <row r="17">
          <cell r="D17" t="str">
            <v>G/c«ng CT gê F=14mm</v>
          </cell>
        </row>
        <row r="18">
          <cell r="D18" t="str">
            <v>G/c«ng CT mÆt cÇu + gê F=10mm</v>
          </cell>
        </row>
        <row r="19">
          <cell r="D19" t="str">
            <v>S¬n ph©n tuyÕn</v>
          </cell>
        </row>
        <row r="20">
          <cell r="D20" t="str">
            <v>QuÐt v«i gê ch¾n</v>
          </cell>
        </row>
        <row r="21">
          <cell r="D21" t="str">
            <v>QuÐt nhùa bitum vµ d¸n bao t¶i</v>
          </cell>
        </row>
        <row r="22">
          <cell r="D22" t="str">
            <v>V¸n khu«n gê lan can</v>
          </cell>
        </row>
        <row r="24">
          <cell r="D24" t="str">
            <v>2.DÇm DUL</v>
          </cell>
        </row>
        <row r="25">
          <cell r="D25" t="str">
            <v xml:space="preserve">DÇm DUL M400 </v>
          </cell>
        </row>
        <row r="26">
          <cell r="D26" t="str">
            <v>V¸n khu«n thÐp ®óc dÇm DUL</v>
          </cell>
        </row>
        <row r="27">
          <cell r="D27" t="str">
            <v xml:space="preserve">BT mèi nèi  M400 </v>
          </cell>
        </row>
        <row r="28">
          <cell r="D28" t="str">
            <v>G/c«ng CT dÇm F=6mm</v>
          </cell>
        </row>
        <row r="29">
          <cell r="D29" t="str">
            <v>G/c«ng CT dÇm F=8mm</v>
          </cell>
        </row>
        <row r="30">
          <cell r="D30" t="str">
            <v>G/c«ng CT dÇm F=10mm</v>
          </cell>
        </row>
        <row r="31">
          <cell r="D31" t="str">
            <v>G/c«ng CT dÇm F=12mm</v>
          </cell>
        </row>
        <row r="32">
          <cell r="D32" t="str">
            <v>G/c«ng CT dÇm F=14mm</v>
          </cell>
        </row>
        <row r="33">
          <cell r="D33" t="str">
            <v>G/c«ng CT dÇm F=16mm</v>
          </cell>
        </row>
        <row r="34">
          <cell r="D34" t="str">
            <v>G/c«ng CT dÇm F=18mm</v>
          </cell>
        </row>
        <row r="35">
          <cell r="D35" t="str">
            <v>G/c«ng CT dÇm F=20mm</v>
          </cell>
        </row>
        <row r="36">
          <cell r="D36" t="str">
            <v>G/c«ng CT dÇm F=25mm</v>
          </cell>
        </row>
        <row r="37">
          <cell r="D37" t="str">
            <v>L¾p ®Æt èng thÐp luån c¸p DUL</v>
          </cell>
        </row>
        <row r="38">
          <cell r="D38" t="str">
            <v>B¬m v÷a XM trong èng luån c¸p</v>
          </cell>
        </row>
        <row r="39">
          <cell r="D39" t="str">
            <v xml:space="preserve">L¾p ®Æt neo OVM </v>
          </cell>
        </row>
        <row r="40">
          <cell r="D40" t="str">
            <v>C¸p thÐp dÇm DUL kÐo sau 7tao F12,7</v>
          </cell>
        </row>
        <row r="41">
          <cell r="D41" t="str">
            <v>Gèi cao su</v>
          </cell>
        </row>
        <row r="42">
          <cell r="D42" t="str">
            <v>L¾p ®Æt thÐp b¶n</v>
          </cell>
        </row>
        <row r="44">
          <cell r="D44" t="str">
            <v xml:space="preserve">3.Lan can tay vÞn </v>
          </cell>
        </row>
        <row r="45">
          <cell r="D45" t="str">
            <v>SX lan can tay vÞn</v>
          </cell>
        </row>
        <row r="46">
          <cell r="D46" t="str">
            <v>ThÐp èng F=90mm dµy 4mm</v>
          </cell>
        </row>
        <row r="47">
          <cell r="D47" t="str">
            <v>L¾p dùng lan can tay vÞn</v>
          </cell>
        </row>
        <row r="48">
          <cell r="D48" t="str">
            <v>Ch¶i rØ</v>
          </cell>
        </row>
        <row r="49">
          <cell r="D49" t="str">
            <v>S¬n phñ.</v>
          </cell>
        </row>
        <row r="50">
          <cell r="D50" t="str">
            <v>S¬n chèng rØ</v>
          </cell>
        </row>
        <row r="52">
          <cell r="D52" t="str">
            <v>4.Khe co d·n, èng tho¸t n­íc</v>
          </cell>
        </row>
        <row r="53">
          <cell r="D53" t="str">
            <v>Gia c«ng vµ L§ thÐp d=12mm</v>
          </cell>
        </row>
        <row r="54">
          <cell r="D54" t="str">
            <v>Khe co d·n cao su</v>
          </cell>
        </row>
        <row r="55">
          <cell r="D55" t="str">
            <v>BT M400 gê khe co d·n</v>
          </cell>
        </row>
        <row r="56">
          <cell r="D56" t="str">
            <v>èng tho¸t n­íc F=150 , L=1m</v>
          </cell>
        </row>
        <row r="57">
          <cell r="D57" t="str">
            <v>Bul«ng M20.</v>
          </cell>
        </row>
        <row r="58">
          <cell r="D58" t="str">
            <v>QuÐt Sikadur 732 (TC 0.5l/m2 x 47.5m2)</v>
          </cell>
        </row>
        <row r="59">
          <cell r="D59" t="str">
            <v>L¾p ®Æt thÐp b¶n</v>
          </cell>
        </row>
        <row r="60">
          <cell r="D60" t="str">
            <v>L§ thÐp h×nh</v>
          </cell>
        </row>
        <row r="62">
          <cell r="D62" t="str">
            <v>5.B¶n dÉn ®Çu cÇu vµ dÇm ®ì b¶n</v>
          </cell>
        </row>
        <row r="63">
          <cell r="D63" t="str">
            <v>BT b¶n dÉn vµ dÇm ®ì b¶n M250</v>
          </cell>
        </row>
        <row r="64">
          <cell r="D64" t="str">
            <v>V¸n khu«n b¶n dÉn vµ dÇm ®ì b¶n</v>
          </cell>
        </row>
        <row r="65">
          <cell r="D65" t="str">
            <v>Cèt thÐp b¶n dÉn vµ dÇm ®ì b¶n d=8mm</v>
          </cell>
        </row>
        <row r="66">
          <cell r="D66" t="str">
            <v>Cèt thÐp b¶n dÉn vµ dÇm ®ì b¶n d=10mm</v>
          </cell>
        </row>
        <row r="67">
          <cell r="D67" t="str">
            <v>Cèt thÐp b¶n dÉn vµ dÇm ®ì b¶n d=12mm</v>
          </cell>
        </row>
        <row r="68">
          <cell r="D68" t="str">
            <v>Cèt thÐp b¶n dÉn vµ dÇm ®ì b¶n d=14mm</v>
          </cell>
        </row>
        <row r="69">
          <cell r="D69" t="str">
            <v>Cèt thÐp b¶n dÉn vµ dÇm ®ì b¶n d=16mm</v>
          </cell>
        </row>
        <row r="70">
          <cell r="D70" t="str">
            <v xml:space="preserve">D¨m s¹n ®Öm </v>
          </cell>
        </row>
        <row r="71">
          <cell r="D71" t="str">
            <v>BT lãt mãng M100</v>
          </cell>
        </row>
        <row r="72">
          <cell r="D72" t="str">
            <v>L¾p ®Æt b¶n dÉn</v>
          </cell>
        </row>
        <row r="74">
          <cell r="D74" t="str">
            <v>6.T­êng hé lan mÒm (2x143)m</v>
          </cell>
        </row>
        <row r="75">
          <cell r="D75" t="str">
            <v>T­êng hé lan mÒm</v>
          </cell>
        </row>
        <row r="76">
          <cell r="D76" t="str">
            <v xml:space="preserve">TÊm sãng gi÷a L=4,14m s¬n ph¶n quang </v>
          </cell>
        </row>
        <row r="77">
          <cell r="D77" t="str">
            <v>TÊm sãng ®Çu L=0,7m s¬n ph¶n quang</v>
          </cell>
        </row>
        <row r="78">
          <cell r="D78" t="str">
            <v>Cét thÐp</v>
          </cell>
        </row>
        <row r="79">
          <cell r="D79" t="str">
            <v>Hép ®Öm</v>
          </cell>
        </row>
        <row r="80">
          <cell r="D80" t="str">
            <v>M¾t ph¶n quang</v>
          </cell>
        </row>
        <row r="81">
          <cell r="D81" t="str">
            <v>Bul«ng F=20</v>
          </cell>
        </row>
        <row r="82">
          <cell r="D82" t="str">
            <v>Bul«ng F=16</v>
          </cell>
        </row>
        <row r="83">
          <cell r="D83" t="str">
            <v xml:space="preserve">D¨m s¹n ®Öm </v>
          </cell>
        </row>
        <row r="84">
          <cell r="D84" t="str">
            <v>BT mãng M150 ®¸ 4x6</v>
          </cell>
        </row>
        <row r="85">
          <cell r="D85" t="str">
            <v>V¸n khu«n mãng</v>
          </cell>
        </row>
        <row r="86">
          <cell r="D86" t="str">
            <v>§µo ®Êt mãng hé lan</v>
          </cell>
        </row>
        <row r="87">
          <cell r="D87" t="str">
            <v>§¾p ®Êt mãng ®Êt cÊp 3</v>
          </cell>
        </row>
        <row r="88">
          <cell r="D88" t="str">
            <v>Ch«n cét hé lan</v>
          </cell>
        </row>
        <row r="89">
          <cell r="D89" t="str">
            <v>L¾p dùng t­êng hé lan ( thanh gi÷a )</v>
          </cell>
        </row>
        <row r="90">
          <cell r="D90" t="str">
            <v>Bèc hµng lªn xuèng + vc tõ §N ®Õn CT L=219Km</v>
          </cell>
        </row>
        <row r="92">
          <cell r="D92" t="str">
            <v>7.§­êng hai ®Çu cÇu (tÝnh cho 20m)</v>
          </cell>
        </row>
        <row r="93">
          <cell r="D93" t="str">
            <v>§µo ®Êt ®Ó ®¾p + vËn chuyÓn L=3.5Km</v>
          </cell>
        </row>
        <row r="94">
          <cell r="D94" t="str">
            <v>§¾p nÒn ®­êng K95 ®Êt cÊp 3</v>
          </cell>
        </row>
        <row r="95">
          <cell r="D95" t="str">
            <v>§¾p nÒn ®­êng K98 ®Êt cÊp 3</v>
          </cell>
        </row>
        <row r="96">
          <cell r="D96" t="str">
            <v>§µo nÒn ®­êng ®Êt cÊp 3 (M95%, NC5%)</v>
          </cell>
        </row>
        <row r="97">
          <cell r="D97" t="str">
            <v xml:space="preserve">CÊp phèi ®¸ d¨m </v>
          </cell>
        </row>
        <row r="98">
          <cell r="D98" t="str">
            <v>T­ãi nhùa dÝnh b¸m TC 1,5kg/m2</v>
          </cell>
        </row>
        <row r="99">
          <cell r="D99" t="str">
            <v>BTN trung dµy 7cm</v>
          </cell>
        </row>
        <row r="100">
          <cell r="D100" t="str">
            <v>S¶n xuÊt  BTN</v>
          </cell>
        </row>
        <row r="101">
          <cell r="D101" t="str">
            <v>VC BTN tõ TT Km7(Qlé9) 
®Õn Ctr×nh L=38km</v>
          </cell>
        </row>
        <row r="103">
          <cell r="D103" t="str">
            <v>8.Cèng hép</v>
          </cell>
        </row>
        <row r="104">
          <cell r="D104" t="str">
            <v>BT t­êng c¸nh + t­êng ®Çu M200</v>
          </cell>
        </row>
        <row r="105">
          <cell r="D105" t="str">
            <v>BT cèng hép M300 ®¸ 1x2</v>
          </cell>
        </row>
        <row r="106">
          <cell r="D106" t="str">
            <v>QuÐt nhùa bitum vµ d¸n bao t¶i</v>
          </cell>
        </row>
        <row r="107">
          <cell r="D107" t="str">
            <v>QuÐt nhùa bitum ngoµi th©n cèng</v>
          </cell>
        </row>
        <row r="108">
          <cell r="D108" t="str">
            <v>V÷a XM M100 mèi nèi b¶n dÉn</v>
          </cell>
        </row>
        <row r="109">
          <cell r="D109" t="str">
            <v xml:space="preserve">D¨m s¹n ®Öm </v>
          </cell>
        </row>
        <row r="110">
          <cell r="D110" t="str">
            <v>V¸n khu«n ®æ BT cèng t¹i chç</v>
          </cell>
        </row>
        <row r="111">
          <cell r="D111" t="str">
            <v>Cèt thÐp cèng h×nh hép d=14mm</v>
          </cell>
        </row>
        <row r="112">
          <cell r="D112" t="str">
            <v>Cèt thÐp cèng h×nh hép d=16mm</v>
          </cell>
        </row>
        <row r="113">
          <cell r="D113" t="str">
            <v>Cèt thÐp cèng h×nh hép d=20mm</v>
          </cell>
        </row>
        <row r="114">
          <cell r="D114" t="str">
            <v>§¾p cÊp phèi sái s¹n gia cè mÆt ®­êng</v>
          </cell>
        </row>
        <row r="115">
          <cell r="D115" t="str">
            <v>Gia c«ng, l¾p r¾p gç thi 
c«ng cèng hép</v>
          </cell>
        </row>
        <row r="116">
          <cell r="D116" t="str">
            <v>LD vµ th¸o dì hÖ khung dµn gi¸o</v>
          </cell>
        </row>
        <row r="117">
          <cell r="D117" t="str">
            <v>§µo ®Êt cÊp 3</v>
          </cell>
        </row>
        <row r="118">
          <cell r="D118" t="str">
            <v>§¾p ®Êt cÊp 3</v>
          </cell>
        </row>
        <row r="120">
          <cell r="D120" t="str">
            <v>9.BÖ ®óc dÇm + BÖ chøa + B·i ®óc dÇm</v>
          </cell>
        </row>
        <row r="121">
          <cell r="D121" t="str">
            <v>Bªt«ng bÖ ®óc M250</v>
          </cell>
        </row>
        <row r="122">
          <cell r="D122" t="str">
            <v>Bªt«ng bÖ ®óc M200</v>
          </cell>
        </row>
        <row r="123">
          <cell r="D123" t="str">
            <v>V¸n khu«n ®æ BT bÖ ®óc dÇm</v>
          </cell>
        </row>
        <row r="124">
          <cell r="D124" t="str">
            <v>G/c«ng CT bÖ ®óc + bÖ chøa F=10mm</v>
          </cell>
        </row>
        <row r="125">
          <cell r="D125" t="str">
            <v>G/c«ng CT bÖ ®óc F=8mm</v>
          </cell>
        </row>
        <row r="126">
          <cell r="D126" t="str">
            <v>§µo ®Êt cÊp 3</v>
          </cell>
        </row>
        <row r="127">
          <cell r="D127" t="str">
            <v>L¸ng v÷a xim¨ng d=5cm M75</v>
          </cell>
        </row>
        <row r="128">
          <cell r="D128" t="str">
            <v>CÈu dÇm vµo vÞ trÝ lao</v>
          </cell>
        </row>
        <row r="129">
          <cell r="D129" t="str">
            <v>LËp ®­êng tr­ît ®Ó di chuyÓn dÇm</v>
          </cell>
        </row>
        <row r="130">
          <cell r="D130" t="str">
            <v>D/C dÇm cÇu tõ bÖ ®óc ®Õn bÖ chøa</v>
          </cell>
        </row>
        <row r="131">
          <cell r="D131" t="str">
            <v>CÈu dÇm tõ ®­êng tr­ît xuèng s¾p xÕp lªn bÖ chøa</v>
          </cell>
        </row>
        <row r="132">
          <cell r="D132" t="str">
            <v>N©ng h¹ dÇm cÇu L=33m</v>
          </cell>
        </row>
        <row r="133">
          <cell r="D133" t="str">
            <v>Th¸o dì ®­êng tr­ît 
 (tÝnh 80%c«ng l¾p)</v>
          </cell>
        </row>
        <row r="134">
          <cell r="D134" t="str">
            <v>Bul«ng M20.</v>
          </cell>
        </row>
        <row r="135">
          <cell r="D135" t="str">
            <v>§¸ héc xÕp chèng lón</v>
          </cell>
        </row>
        <row r="136">
          <cell r="D136" t="str">
            <v>ThÐp b¶n</v>
          </cell>
        </row>
        <row r="137">
          <cell r="D137" t="str">
            <v>Khèi kª thÐp</v>
          </cell>
        </row>
        <row r="138">
          <cell r="D138" t="str">
            <v>R¶i tµ vÑt gç</v>
          </cell>
        </row>
        <row r="139">
          <cell r="D139" t="str">
            <v>èng nhùa d=60</v>
          </cell>
        </row>
        <row r="140">
          <cell r="D140" t="str">
            <v xml:space="preserve">D¨m s¹n ®Öm </v>
          </cell>
        </row>
        <row r="141">
          <cell r="D141" t="str">
            <v>§¾p ®Êt cÊp 3</v>
          </cell>
        </row>
        <row r="142">
          <cell r="D142" t="str">
            <v>San ®Çm mÆt b»ng</v>
          </cell>
        </row>
        <row r="144">
          <cell r="D144" t="str">
            <v>10.Thi c«ng lao kÐo dÇm DUL</v>
          </cell>
        </row>
        <row r="145">
          <cell r="D145" t="str">
            <v>CÈu dÇm ra khái bÖ chøa</v>
          </cell>
        </row>
        <row r="146">
          <cell r="D146" t="str">
            <v>LËp ®­êng tr­ît ®Ó di chuyÓn dÇm</v>
          </cell>
        </row>
        <row r="147">
          <cell r="D147" t="str">
            <v>Tõ bÖ chøa ®Õn ch©n cÇu</v>
          </cell>
        </row>
        <row r="148">
          <cell r="D148" t="str">
            <v>D/ch dÇm cÇu L=33m vµo vÞ trÝ</v>
          </cell>
        </row>
        <row r="149">
          <cell r="D149" t="str">
            <v>(L=300m, §Þnh møc chØ di chuyÓn trong vßng 30m)</v>
          </cell>
        </row>
        <row r="150">
          <cell r="D150" t="str">
            <v>CÈu dÇm vµo vÞ trÝ lao</v>
          </cell>
        </row>
        <row r="151">
          <cell r="D151" t="str">
            <v>N©ng h¹ dÇm cÇu</v>
          </cell>
        </row>
        <row r="152">
          <cell r="D152" t="str">
            <v>Lao kÐo dÇm BT DUL L=33m</v>
          </cell>
        </row>
        <row r="153">
          <cell r="D153" t="str">
            <v>KÝch h¹ dÇm xuèng gèi</v>
          </cell>
        </row>
        <row r="154">
          <cell r="D154" t="str">
            <v>ChuyÓn xe lao sang nhÞp</v>
          </cell>
        </row>
        <row r="155">
          <cell r="D155" t="str">
            <v>Th¸o l¾p tæ hîp  lao dÇm</v>
          </cell>
        </row>
        <row r="156">
          <cell r="D156" t="str">
            <v>(150T x 30%)</v>
          </cell>
        </row>
        <row r="157">
          <cell r="D157" t="str">
            <v>Th¸o dì ®­êng tr­ît 
 (tÝnh 80%c«ng l¾p)</v>
          </cell>
        </row>
        <row r="158">
          <cell r="D158" t="str">
            <v>(KÓ c¶ ®­êng di chuyÓn dÇm trªn cÇu)</v>
          </cell>
        </row>
        <row r="159">
          <cell r="D159" t="str">
            <v xml:space="preserve">D¨m s¹n ®Öm </v>
          </cell>
        </row>
        <row r="161">
          <cell r="D161" t="str">
            <v>B.KÕt cÊu phÇn h¹ bé</v>
          </cell>
        </row>
        <row r="162">
          <cell r="D162" t="str">
            <v>1.Trô cÇu</v>
          </cell>
        </row>
        <row r="163">
          <cell r="D163" t="str">
            <v>BT xµ mò+®¸ kª gèi trô M300</v>
          </cell>
        </row>
        <row r="164">
          <cell r="D164" t="str">
            <v>BT th©n, bÖ trô M250 trªn c¹n ®¸ 2x4</v>
          </cell>
        </row>
        <row r="165">
          <cell r="D165" t="str">
            <v>Cèt thÐp trô F=10mm</v>
          </cell>
        </row>
        <row r="166">
          <cell r="D166" t="str">
            <v>Cèt thÐp trô F=16mm</v>
          </cell>
        </row>
        <row r="167">
          <cell r="D167" t="str">
            <v>Cèt thÐp trô F=20mm</v>
          </cell>
        </row>
        <row r="168">
          <cell r="D168" t="str">
            <v>Cèt thÐp trô F=22mm</v>
          </cell>
        </row>
        <row r="169">
          <cell r="D169" t="str">
            <v>Cèt thÐp trô F=30mm</v>
          </cell>
        </row>
        <row r="170">
          <cell r="D170" t="str">
            <v>V÷a XM t¹o dèc M75</v>
          </cell>
        </row>
        <row r="171">
          <cell r="D171" t="str">
            <v>VËn chuyÓn ®¸ ®æ ®i L=1Km</v>
          </cell>
        </row>
        <row r="172">
          <cell r="D172" t="str">
            <v>Xóc ®¸ ®æ ®i</v>
          </cell>
        </row>
        <row r="173">
          <cell r="D173" t="str">
            <v>§µo ph¸ ®¸ b»ng næ m×n (20%)</v>
          </cell>
        </row>
        <row r="174">
          <cell r="D174" t="str">
            <v>§µo ph¸ ®¸ b»ng thñ c«ng (80%)</v>
          </cell>
        </row>
        <row r="175">
          <cell r="D175" t="str">
            <v>§µo mãng (80%M¸y, 20% thñ c«ng)</v>
          </cell>
        </row>
        <row r="176">
          <cell r="D176" t="str">
            <v>§µo ®Êt ®Ó ®¾p + vËn chuyÓn L=3.5Km</v>
          </cell>
        </row>
        <row r="177">
          <cell r="D177" t="str">
            <v>§¾p ®Êt (80%M, 20%NC)</v>
          </cell>
        </row>
        <row r="178">
          <cell r="D178" t="str">
            <v>ThÐp tÊm (20x300x400)mm</v>
          </cell>
        </row>
        <row r="179">
          <cell r="D179" t="str">
            <v>V¸n khu«n thÐp thi c«ng mè + trô cÇu</v>
          </cell>
        </row>
        <row r="181">
          <cell r="D181" t="str">
            <v>2.Mè cÇu</v>
          </cell>
        </row>
        <row r="182">
          <cell r="D182" t="str">
            <v>BT ®¸ kª gèi mè M300</v>
          </cell>
        </row>
        <row r="183">
          <cell r="D183" t="str">
            <v>BT th©n + bÖ mè M250 ®¸ 2x4</v>
          </cell>
        </row>
        <row r="184">
          <cell r="D184" t="str">
            <v>BT t­êng ngùc + t­êng c¸nh M250</v>
          </cell>
        </row>
        <row r="185">
          <cell r="D185" t="str">
            <v>BT lãt mãng M100</v>
          </cell>
        </row>
        <row r="186">
          <cell r="D186" t="str">
            <v>V¸n khu«n thÐp mè+t­êng</v>
          </cell>
        </row>
        <row r="187">
          <cell r="D187" t="str">
            <v>Cèt thÐp mè F=8mm trªn c¹n</v>
          </cell>
        </row>
        <row r="188">
          <cell r="D188" t="str">
            <v>Cèt thÐp mè F=10mm trªn c¹n</v>
          </cell>
        </row>
        <row r="189">
          <cell r="D189" t="str">
            <v>Cèt thÐp mè F=12mm trªn c¹n</v>
          </cell>
        </row>
        <row r="190">
          <cell r="D190" t="str">
            <v>Cèt thÐp mè F=14mm trªn c¹n</v>
          </cell>
        </row>
        <row r="191">
          <cell r="D191" t="str">
            <v>Cèt thÐp mè F=16mm trªn c¹n</v>
          </cell>
        </row>
        <row r="192">
          <cell r="D192" t="str">
            <v>Cèt thÐp mè F&gt;18mm trªn c¹n</v>
          </cell>
        </row>
        <row r="193">
          <cell r="D193" t="str">
            <v>ThÐp tÊm</v>
          </cell>
        </row>
        <row r="194">
          <cell r="D194" t="str">
            <v>V÷a XM t¹o dèc M75</v>
          </cell>
        </row>
        <row r="195">
          <cell r="D195" t="str">
            <v>§¸ héc x©y m¸i taluy v÷a M100</v>
          </cell>
        </row>
        <row r="196">
          <cell r="D196" t="str">
            <v>§¸ héc x©y ch©n khay v÷a M100</v>
          </cell>
        </row>
        <row r="197">
          <cell r="D197" t="str">
            <v>§¸ héc x©y tø nãn v÷a M100</v>
          </cell>
        </row>
        <row r="198">
          <cell r="D198" t="str">
            <v xml:space="preserve">D¨m s¹n ®Öm </v>
          </cell>
        </row>
        <row r="199">
          <cell r="D199" t="str">
            <v>Xóc ®¸ ®æ ®i</v>
          </cell>
        </row>
        <row r="200">
          <cell r="D200" t="str">
            <v>VËn chuyÓn ®¸ ®æ ®i L=1Km</v>
          </cell>
        </row>
        <row r="201">
          <cell r="D201" t="str">
            <v>§µo ph¸ ®¸ b»ng næ m×n (20%)</v>
          </cell>
        </row>
        <row r="202">
          <cell r="D202" t="str">
            <v>§µo ph¸ ®¸ b»ng thñ c«ng (80%)</v>
          </cell>
        </row>
        <row r="203">
          <cell r="D203" t="str">
            <v>§µo mãng (80%M¸y, 20% thñ c«ng)</v>
          </cell>
        </row>
        <row r="204">
          <cell r="D204" t="str">
            <v>§µo ®Êt ®Ó ®¾p + vËn chuyÓn L=3.5Km</v>
          </cell>
        </row>
        <row r="205">
          <cell r="D205" t="str">
            <v>§¾p ®Êt (80%M, 20%NC)</v>
          </cell>
        </row>
        <row r="206">
          <cell r="D206" t="str">
            <v>San ®Çm mÆt b»ng</v>
          </cell>
        </row>
        <row r="208">
          <cell r="D208" t="str">
            <v>3.Khèi l­îng thi c«ng</v>
          </cell>
        </row>
        <row r="209">
          <cell r="D209" t="str">
            <v>a. Thi c«ng trô: 4 trô (LC 4 lÇn)</v>
          </cell>
        </row>
        <row r="210">
          <cell r="D210" t="str">
            <v>Khung bailey</v>
          </cell>
        </row>
        <row r="211">
          <cell r="D211" t="str">
            <v>(52.836tÊn*4lÇn/100=2.113tÊn)</v>
          </cell>
        </row>
        <row r="212">
          <cell r="D212" t="str">
            <v>L¾p dùng vµ th¸o dì khung bailey</v>
          </cell>
        </row>
        <row r="213">
          <cell r="D213" t="str">
            <v>LD cho 4 trô 52.836T x 2 = 105.67T</v>
          </cell>
        </row>
        <row r="214">
          <cell r="D214" t="str">
            <v>SX hÖ khung giµn gi¸o thi c«ng trô</v>
          </cell>
        </row>
        <row r="215">
          <cell r="D215" t="str">
            <v>LD vµ th¸o dì hÖ khung dµn gi¸o</v>
          </cell>
        </row>
        <row r="216">
          <cell r="D216" t="str">
            <v>(Khèi l­îng vËt liÖu tÝnh cho 4 trô)</v>
          </cell>
        </row>
        <row r="217">
          <cell r="D217" t="str">
            <v>(Gåm nh÷ng thanh chèng vµ gi»ng L75x75x8)</v>
          </cell>
        </row>
        <row r="218">
          <cell r="D218" t="str">
            <v>(Lu©n chuyÓn 4 lÇn : 28.64 x 4 lÇn =113.366T)</v>
          </cell>
        </row>
        <row r="219">
          <cell r="D219" t="str">
            <v>LD ray P43 ch«n th¼ng vµo trô lµm sµn</v>
          </cell>
        </row>
        <row r="220">
          <cell r="D220" t="str">
            <v xml:space="preserve">Lµm vµ th¶ rä ®¸ </v>
          </cell>
        </row>
        <row r="221">
          <cell r="D221" t="str">
            <v>Gia c«ng, l¾p r¾p gç thi 
c«ng trô (LC4lÇn)</v>
          </cell>
        </row>
        <row r="222">
          <cell r="D222" t="str">
            <v>V¸n sµn thi c«ng dµy 5cm</v>
          </cell>
        </row>
        <row r="223">
          <cell r="D223" t="str">
            <v>(102.4m3*2lÇn/8=25.6m3)</v>
          </cell>
        </row>
        <row r="224">
          <cell r="D224" t="str">
            <v>R¶i th¸o v¸n sµn</v>
          </cell>
        </row>
        <row r="225">
          <cell r="D225" t="str">
            <v>§Êt sÐt luyÖn dÎo</v>
          </cell>
        </row>
        <row r="226">
          <cell r="D226" t="str">
            <v>Bao t¶i ®Êt chèng xãi</v>
          </cell>
        </row>
        <row r="227">
          <cell r="D227" t="str">
            <v>§¾p ®Êt ®­êng thi c«ng</v>
          </cell>
        </row>
        <row r="228">
          <cell r="D228" t="str">
            <v>Xóc ®¸ ®æ ®i</v>
          </cell>
        </row>
        <row r="229">
          <cell r="D229" t="str">
            <v>VËn chuyÓn ®¸ ®æ ®i L=1Km</v>
          </cell>
        </row>
        <row r="230">
          <cell r="D230" t="str">
            <v>§µo ®¸ r·nh + hè tô</v>
          </cell>
        </row>
        <row r="231">
          <cell r="D231" t="str">
            <v>§µo ®Êt ®Ó ®¾p + vËn chuyÓn L=3.5Km</v>
          </cell>
        </row>
        <row r="232">
          <cell r="D232" t="str">
            <v>M¸y b¬m n­íc 75cv.</v>
          </cell>
        </row>
        <row r="233">
          <cell r="D233" t="str">
            <v>§¾p ®Êt khung v©y</v>
          </cell>
        </row>
        <row r="234">
          <cell r="D234" t="str">
            <v>Ph¸ dì khung v©y (70% nh©n c«ng, m¸y ®¾p)</v>
          </cell>
        </row>
        <row r="235">
          <cell r="D235" t="str">
            <v>VËn chuyÓn ®Êt ®æ ®i L=1Km</v>
          </cell>
        </row>
        <row r="236">
          <cell r="D236" t="str">
            <v>(Thanh th¶i lßng s«ng)</v>
          </cell>
        </row>
        <row r="238">
          <cell r="D238" t="str">
            <v>b.Thi c«ng mè (LC 2lÇn)</v>
          </cell>
        </row>
        <row r="239">
          <cell r="D239" t="str">
            <v>Khung bailey</v>
          </cell>
        </row>
        <row r="240">
          <cell r="D240" t="str">
            <v>(78,74tÊn*2lÇn/100=1.575tÊn)</v>
          </cell>
        </row>
        <row r="241">
          <cell r="D241" t="str">
            <v>L¾p dùng vµ th¸o dì khung bailey</v>
          </cell>
        </row>
        <row r="242">
          <cell r="D242" t="str">
            <v>SX hÖ khung giµn gi¸o thi c«ng mè</v>
          </cell>
        </row>
        <row r="243">
          <cell r="D243" t="str">
            <v>LD vµ th¸o dì hÖ khung dµn gi¸o</v>
          </cell>
        </row>
        <row r="244">
          <cell r="D244" t="str">
            <v>(Khèi l­îng vËt liÖu tÝnh cho 2 mè)</v>
          </cell>
        </row>
        <row r="245">
          <cell r="D245" t="str">
            <v>(Gåm nh÷ng thanh chèng vµ gi»ng L75x75x8)</v>
          </cell>
        </row>
        <row r="246">
          <cell r="D246" t="str">
            <v>(L¾p dùng 2 lÇn : 5.13 x 2 lÇn =10.26T)</v>
          </cell>
        </row>
        <row r="247">
          <cell r="D247" t="str">
            <v>§µo ®Êt nÒn ®­êng c«ng vô</v>
          </cell>
        </row>
        <row r="248">
          <cell r="D248" t="str">
            <v>Xóc ®¸ ®æ ®i</v>
          </cell>
        </row>
        <row r="249">
          <cell r="D249" t="str">
            <v>VËn chuyÓn ®¸ ®æ ®i L=1Km</v>
          </cell>
        </row>
        <row r="250">
          <cell r="D250" t="str">
            <v>§µo ®¸ r·nh + hè tô</v>
          </cell>
        </row>
        <row r="251">
          <cell r="D251" t="str">
            <v>M¸y b¬m n­íc 75cv.</v>
          </cell>
        </row>
        <row r="252">
          <cell r="D252" t="str">
            <v xml:space="preserve">Lµm vµ th¶ rä ®¸ </v>
          </cell>
        </row>
        <row r="253">
          <cell r="D253" t="str">
            <v>V¸n sµn thi c«ng dµy 5cm</v>
          </cell>
        </row>
        <row r="254">
          <cell r="D254" t="str">
            <v>(5.4m3*2lÇn/8=1.35m3)</v>
          </cell>
        </row>
        <row r="255">
          <cell r="D255" t="str">
            <v>R¶i th¸o v¸n sµn</v>
          </cell>
        </row>
        <row r="256">
          <cell r="D256" t="str">
            <v>Gia c«ng, l¾p r¾p gç thi 
c«ng mè (LC2lÇn)</v>
          </cell>
        </row>
        <row r="257">
          <cell r="D257" t="str">
            <v xml:space="preserve">D¨m s¹n ®Öm </v>
          </cell>
        </row>
        <row r="258">
          <cell r="D258" t="str">
            <v>ThÐp neo d=16mm</v>
          </cell>
        </row>
        <row r="259">
          <cell r="D259" t="str">
            <v>c. §­êng c«ng vô thi c«ng trô 1</v>
          </cell>
        </row>
        <row r="260">
          <cell r="D260" t="str">
            <v>§µo ®Êt nÒn ®­êng c«ng vô</v>
          </cell>
        </row>
        <row r="261">
          <cell r="D261" t="str">
            <v>V/c ®Êt ®æ ®i L=1Km</v>
          </cell>
        </row>
        <row r="262">
          <cell r="D262" t="str">
            <v>§¾p cÊp phèi sái s¹n gia cè mÆt ®­êng</v>
          </cell>
        </row>
        <row r="263">
          <cell r="D263" t="str">
            <v>d. §­êng + cèng c«ng vô qua ngÇm</v>
          </cell>
        </row>
        <row r="264">
          <cell r="D264" t="str">
            <v>L¾p ®Æt cèng BTCT D100mm</v>
          </cell>
        </row>
        <row r="265">
          <cell r="D265" t="str">
            <v>§µo ®Êt cÊp 3</v>
          </cell>
        </row>
        <row r="266">
          <cell r="D266" t="str">
            <v>§¾p ®Êt cÊp 3</v>
          </cell>
        </row>
        <row r="267">
          <cell r="D267" t="str">
            <v>X©y g¹ch chØ mèi nèi èng cèng</v>
          </cell>
        </row>
        <row r="268">
          <cell r="D268" t="str">
            <v>Bª t«ng ®Õ cèng M200</v>
          </cell>
        </row>
        <row r="269">
          <cell r="D269" t="str">
            <v>§¸ héc xÕp khan</v>
          </cell>
        </row>
        <row r="270">
          <cell r="D270" t="str">
            <v>San ®Çm mÆt b»ng</v>
          </cell>
        </row>
        <row r="271">
          <cell r="D271" t="str">
            <v>§¾p cÊp phèi sái s¹n gia cè mÆt ®­êng</v>
          </cell>
        </row>
        <row r="272">
          <cell r="D272" t="str">
            <v>e. Më réng ®­êng c«ng vô tõ Qlé 15 vµo c«ng tr­êng</v>
          </cell>
        </row>
        <row r="273">
          <cell r="D273" t="str">
            <v>§µo ®Êt nÒn ®­êng c«ng vô</v>
          </cell>
        </row>
        <row r="274">
          <cell r="D274" t="str">
            <v>§¾p nÒn ®­êng K98 ®Êt cÊp 3.</v>
          </cell>
        </row>
        <row r="275">
          <cell r="D275" t="str">
            <v>§µo ®Êt ®Ó ®¾p + vËn chuyÓn L=3.5Km</v>
          </cell>
        </row>
        <row r="276">
          <cell r="D276" t="str">
            <v>§¾p cÊp phèi sái s¹n gia cè mÆt ®­êng</v>
          </cell>
        </row>
        <row r="278">
          <cell r="D278" t="str">
            <v>4. H¹ng môc kh¸c</v>
          </cell>
        </row>
        <row r="279">
          <cell r="D279" t="str">
            <v>BiÓn b¸o tªn cÇu</v>
          </cell>
        </row>
        <row r="280">
          <cell r="D280" t="str">
            <v>Chi phÝ m¸y ph¸t ®iÖn c«ng suÊt 125KVA</v>
          </cell>
        </row>
        <row r="281">
          <cell r="D281" t="str">
            <v>(30 ngµy x 24th¸ng x 1.5ca x 237.813® )</v>
          </cell>
        </row>
        <row r="282">
          <cell r="D282" t="str">
            <v>(§· trõ phÇn nhiªn liÖu)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  <sheetName val="TH-XLap"/>
      <sheetName val="_TKKT-Giapba.塅䕃⹌塅ECVL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  <sheetName val="DTC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  <sheetName val="_________(2)"/>
      <sheetName val="X2.xls_x0002_"/>
      <sheetName val="[DT32.xls][DT32.xls]Nhan cong`#"/>
      <sheetName val="[DT32.xls][DT32.xls]Nha_x000e_ cong`#"/>
      <sheetName val="[DT32.xls][DT32.xls]Nhan cong`_x0003_"/>
      <sheetName val="[DT32.xls][DT32.xls]Nhan_cong`#"/>
      <sheetName val="[DT32.xls][DT32.xls][DT32.xls]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  <sheetName val="gvl"/>
      <sheetName val="TH-XL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54-1"/>
      <sheetName val="54-2"/>
      <sheetName val="54-3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  <sheetName val="69-6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  <sheetName val="_DUTOAN.XLS_XD1"/>
      <sheetName val="____"/>
      <sheetName val="_______-BLDG"/>
      <sheetName val="[DUTOAN.XLS][DUTOAN.XLS][DUTOAN"/>
      <sheetName val="[DUTOAN.XLS][DUTOAN.XLS\XD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N"/>
      <sheetName val="VL"/>
      <sheetName val="TN"/>
      <sheetName val="ND"/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CHITIET VL-NC"/>
      <sheetName val="MT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</v>
          </cell>
          <cell r="G142">
            <v>2.0625</v>
          </cell>
          <cell r="H142">
            <v>2</v>
          </cell>
          <cell r="I142">
            <v>0.12</v>
          </cell>
          <cell r="J142">
            <v>0</v>
          </cell>
          <cell r="K142">
            <v>0.12</v>
          </cell>
          <cell r="L142">
            <v>2</v>
          </cell>
          <cell r="M142">
            <v>0</v>
          </cell>
          <cell r="N142">
            <v>3.0132392038442358E-312</v>
          </cell>
          <cell r="O142">
            <v>40</v>
          </cell>
          <cell r="P142">
            <v>2</v>
          </cell>
          <cell r="Q142">
            <v>3.38</v>
          </cell>
          <cell r="R142">
            <v>1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1"/>
      <sheetName val="thang 2"/>
      <sheetName val="Thang 3"/>
      <sheetName val="thang 4"/>
      <sheetName val="bieu"/>
      <sheetName val="Sheet7"/>
      <sheetName val="Sheet9"/>
      <sheetName val="Sheet6"/>
      <sheetName val="Sheet8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Poppy"/>
      <sheetName val="XL4Test5"/>
      <sheetName val="Chi phi khac 4.3KH-CP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cot_xa"/>
      <sheetName val="KKKKKKKK"/>
      <sheetName val="chi tiet cfk  2002 theo ke hoac"/>
      <sheetName val="Sheet1"/>
      <sheetName val="DU_LIEU"/>
      <sheetName val="TH-Di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K4">
            <v>0.90925405982495022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danhmuc"/>
      <sheetName val="Sheet1"/>
      <sheetName val="Van tai mo"/>
      <sheetName val="Gia mua than mo"/>
      <sheetName val="TonghopSXthan1KH-TH"/>
      <sheetName val="4.1KH-DT"/>
      <sheetName val="Chi tiet Z 4.2B KH-CP"/>
      <sheetName val="Bieu 4.2AKH-CP"/>
      <sheetName val="4.2 KH-Cphi"/>
      <sheetName val="Chi phi khac 4.3KH-CP"/>
      <sheetName val="Tngoai4.4KH-CP"/>
      <sheetName val="SXkdoanh4.5KH-CP"/>
      <sheetName val="tonkho2.4KH-CN"/>
      <sheetName val="thunop6.2KH-TC"/>
      <sheetName val="phanboKH6.3KH-TC"/>
      <sheetName val="PTH"/>
      <sheetName val="XL4Poppy"/>
      <sheetName val="Gia mua than mo moi"/>
      <sheetName val="Chi tiet Z 4.2B KH-CP(78%)"/>
      <sheetName val="Chi tiet Z 4.2B KH-CP(77%)"/>
      <sheetName val="0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XL4Test5"/>
      <sheetName val="Chi phi khac 4_3KH_CP"/>
      <sheetName val="Sheet2"/>
      <sheetName val="CDPS"/>
      <sheetName val="t"/>
      <sheetName val="Sheet7"/>
      <sheetName val="phanb 8H6.3KH-TC"/>
      <sheetName val="Dia chi"/>
      <sheetName val="Dia chi (2)"/>
      <sheetName val="Dia chi (3)"/>
      <sheetName val="HO-LE THI PHUONG"/>
      <sheetName val="3S41"/>
      <sheetName val="3S31"/>
      <sheetName val="5C61"/>
      <sheetName val="5C62"/>
      <sheetName val="2S11"/>
      <sheetName val="2S01"/>
      <sheetName val="4B21"/>
      <sheetName val="5B91"/>
      <sheetName val="5B92"/>
      <sheetName val="5B93"/>
      <sheetName val="1S91"/>
      <sheetName val="1S93"/>
      <sheetName val="1S92"/>
      <sheetName val="1S94"/>
      <sheetName val="4D11"/>
      <sheetName val="2B52"/>
      <sheetName val="2B56"/>
      <sheetName val="2B57"/>
      <sheetName val="5WP1"/>
      <sheetName val="5WP2"/>
      <sheetName val="5WP6"/>
      <sheetName val="5WPA"/>
      <sheetName val="5WPE"/>
      <sheetName val="5WP3"/>
      <sheetName val="5WP9"/>
      <sheetName val="4P83"/>
      <sheetName val="4P82"/>
      <sheetName val="4P84"/>
      <sheetName val="EXELL II"/>
      <sheetName val="ATTILA M9B"/>
      <sheetName val="ATTILA 9BP"/>
      <sheetName val="ATTILA VT1"/>
      <sheetName val="ATTILA VT2"/>
      <sheetName val="ATTILA VT7"/>
      <sheetName val="VIRGO-SS1"/>
      <sheetName val="SALUT"/>
      <sheetName val="SANDA"/>
      <sheetName val="MAGIC"/>
      <sheetName val="VA2-II"/>
      <sheetName val="VA6"/>
      <sheetName val="ANGEL HI M5B"/>
      <sheetName val="NEWMOTORSTAR"/>
      <sheetName val="SAPPHIRE 125"/>
      <sheetName val="SAPPPHIRE 125-SUPER"/>
      <sheetName val="SUZUKI 125 CC"/>
      <sheetName val="SUKAWA"/>
      <sheetName val="BELLA"/>
      <sheetName val="JOYSTAR"/>
      <sheetName val="FASHION RS"/>
      <sheetName val="FASHION neo-SM9"/>
      <sheetName val="FASHION SILVA"/>
      <sheetName val="FASHION EXCITER"/>
      <sheetName val="JASPER EXCITER"/>
      <sheetName val="FASHION 110W"/>
      <sheetName val="FASHION 110DIA"/>
      <sheetName val="FASHION 110 CO"/>
      <sheetName val="FASHION II"/>
      <sheetName val="FASHION X1"/>
      <sheetName val="FASHION-DYOR125"/>
      <sheetName val="Fash Dyor 110"/>
      <sheetName val="SAPPHIRE-DOTHANH"/>
      <sheetName val="XSTAR"/>
      <sheetName val="FUSIN-XSTAR"/>
      <sheetName val="FUSIN-XSTAR-thue"/>
      <sheetName val="Fusin-SDH"/>
      <sheetName val="@ STREAM"/>
      <sheetName val="FUSIN-ESH"/>
      <sheetName val="HONLEI"/>
      <sheetName val="FUSIN-AVENUE"/>
      <sheetName val="FUSIN-CYNUX"/>
      <sheetName val="FUSIN-AS"/>
      <sheetName val="FUSIN RS"/>
      <sheetName val="FUSIN ZX110"/>
      <sheetName val="FUSIN II"/>
      <sheetName val="FUSIN R"/>
      <sheetName val="FUSIN SMASH"/>
      <sheetName val="FUSINZX50"/>
      <sheetName val="FUSIN 6"/>
      <sheetName val="FUSIN Nouvo"/>
      <sheetName val="FUSIN II 125"/>
      <sheetName val="FUSIN-FORCE"/>
      <sheetName val="LIFAN"/>
      <sheetName val="HONDA@"/>
      <sheetName val="SINUDA"/>
      <sheetName val="WUYANG"/>
      <sheetName val="SUFAT"/>
      <sheetName val="NAKASEI"/>
      <sheetName val="RECORD"/>
      <sheetName val="FAVOUR-W"/>
      <sheetName val="FAVOUR-DR"/>
      <sheetName val="DAEHAN"/>
      <sheetName val="FEELING-W"/>
      <sheetName val="FEELING-JU"/>
      <sheetName val="FEELING-VICTORY"/>
      <sheetName val="BELITA"/>
      <sheetName val="FUGIAR"/>
      <sheetName val="FANTOM"/>
      <sheetName val="LORA"/>
      <sheetName val="SUNKI"/>
      <sheetName val="FUZIX"/>
      <sheetName val="PLATCO"/>
      <sheetName val="PLAZIX"/>
      <sheetName val="PLA"/>
      <sheetName val="KRIS V"/>
      <sheetName val="NOVIA"/>
      <sheetName val="5HU8"/>
      <sheetName val="5HU9"/>
      <sheetName val="5VT1"/>
      <sheetName val="5VT2"/>
      <sheetName val="5VT7"/>
      <sheetName val="5VD1"/>
      <sheetName val="5B52"/>
      <sheetName val="2B51"/>
      <sheetName val="VIVA"/>
      <sheetName val="SMASH"/>
      <sheetName val="SHOGUN R"/>
      <sheetName val="NAGAKI"/>
      <sheetName val="SUNGGU"/>
      <sheetName val="SPACY-XIONGSHI"/>
      <sheetName val="HALIM DR"/>
      <sheetName val="HALIM W"/>
      <sheetName val="LEVER"/>
      <sheetName val="XIONGSHI"/>
      <sheetName val="5VT3"/>
      <sheetName val="JOCKEY-KYMKO-DIA"/>
      <sheetName val="JOCKEY-KYMKO-CO"/>
      <sheetName val="SOLANA-KYMKO"/>
      <sheetName val="ZING-KYMKO"/>
      <sheetName val="XO"/>
      <sheetName val="HAESUN F2"/>
      <sheetName val="HAESUN F"/>
      <sheetName val="KEEWAY"/>
      <sheetName val="COLIEN"/>
      <sheetName val="HONG.TB"/>
      <sheetName val="DUCSY"/>
      <sheetName val="HungHue"/>
      <sheetName val="DAO-THAI.NGUYEN"/>
      <sheetName val="TRUONG-HP"/>
      <sheetName val="DAO-THAI.NGUYEN (2)"/>
      <sheetName val="HungHuong"/>
      <sheetName val="HuongGiang"/>
      <sheetName val="LE.HANG"/>
      <sheetName val="TUONG-HN"/>
      <sheetName val="10000000"/>
      <sheetName val="20000000"/>
      <sheetName val="30000000"/>
      <sheetName val="40000000"/>
      <sheetName val="50000000"/>
      <sheetName val="60000000"/>
      <sheetName val="70000000"/>
      <sheetName val="FAS@ION EXCITER"/>
      <sheetName val="thuno06.2KH-TC"/>
      <sheetName val="KKKKKKKK"/>
      <sheetName val="64-CBKD BACLAOG"/>
      <sheetName val="10000200"/>
      <sheetName val="5VT1_x0000__x0000__x0000__x0000__x0000__x0000__x0000__x0000__x0000__x0000__x0000_ⰼޤ_x0000__x0004__x0000__x0000__x0000__x0000__x0000__x0000_ޤ_x0000__x0000__x0000__x0000_"/>
      <sheetName val="5VT1???????????ⰼޤ?_x0004_??????ޤ????"/>
      <sheetName val="FUSIN-AFENUE"/>
      <sheetName val="Dia chi (:)"/>
      <sheetName val="3[41"/>
      <sheetName val="5VT1_x0000__x0000__x0000__x0000__x0000__x0000__x0000__x0000__x0000__x0000__x0000_??_x0000__x0004__x0000__x0000__x0000__x0000__x0000__x0000_??_x0000__x0000__x0000__x0000_"/>
      <sheetName val="5VT1??????????????_x0004_????????????"/>
      <sheetName val="Dia chi (_)"/>
      <sheetName val="3_41"/>
      <sheetName val="5VT1___________ⰼޤ__x0004_______ޤ____"/>
      <sheetName val="5VT1_______________x0004__________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  <sheetName val="CT-0.4KV"/>
      <sheetName val="MTO REV.2(ARMOR)"/>
      <sheetName val="??-BLDG"/>
      <sheetName val="__-BLDG"/>
    </sheetNames>
    <sheetDataSet>
      <sheetData sheetId="0"/>
      <sheetData sheetId="1"/>
      <sheetData sheetId="2"/>
      <sheetData sheetId="3"/>
      <sheetData sheetId="4"/>
      <sheetData sheetId="5" refreshError="1">
        <row r="27">
          <cell r="C27" t="e">
            <v>#N/A</v>
          </cell>
        </row>
        <row r="31">
          <cell r="C31" t="b">
            <v>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Xuat152"/>
      <sheetName val="N - X - T - 152"/>
      <sheetName val="Nhap152"/>
      <sheetName val="Nhap153"/>
      <sheetName val="Xuat153"/>
      <sheetName val="SO CHI TIET TUNG PX"/>
      <sheetName val="N - X - T - 153"/>
      <sheetName val="BKE8 - 152"/>
      <sheetName val="BKE8 - 153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00000000"/>
      <sheetName val="XL4Poppy"/>
      <sheetName val="Sheet1"/>
      <sheetName val="XL4Test5"/>
      <sheetName val=""/>
    </sheetNames>
    <sheetDataSet>
      <sheetData sheetId="0"/>
      <sheetData sheetId="1" refreshError="1">
        <row r="1">
          <cell r="G1" t="str">
            <v xml:space="preserve">2Khai th¸c Lthiªn </v>
          </cell>
        </row>
        <row r="5">
          <cell r="G5" t="str">
            <v>liªn kÕt m·</v>
          </cell>
        </row>
        <row r="6">
          <cell r="G6" t="str">
            <v/>
          </cell>
        </row>
        <row r="7">
          <cell r="G7" t="str">
            <v>1Lß CBSX</v>
          </cell>
        </row>
        <row r="8">
          <cell r="G8" t="str">
            <v>1Lß CBSX</v>
          </cell>
        </row>
        <row r="9">
          <cell r="G9" t="str">
            <v>1Lß CBSX</v>
          </cell>
        </row>
        <row r="10">
          <cell r="G10" t="str">
            <v>1Lß CBSX</v>
          </cell>
        </row>
        <row r="11">
          <cell r="G11" t="str">
            <v>1Lß CBSX</v>
          </cell>
        </row>
        <row r="12">
          <cell r="G12" t="str">
            <v>1KhÊu than</v>
          </cell>
        </row>
        <row r="13">
          <cell r="G13" t="str">
            <v>1KhÊu than</v>
          </cell>
        </row>
        <row r="14">
          <cell r="G14" t="str">
            <v>1KhÊu than</v>
          </cell>
        </row>
        <row r="15">
          <cell r="G15" t="str">
            <v>1KhÊu than</v>
          </cell>
        </row>
        <row r="16">
          <cell r="G16" t="str">
            <v>1Lß CBSX</v>
          </cell>
        </row>
        <row r="17">
          <cell r="G17" t="str">
            <v>1Lß CBSX</v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>1Lß CBSX</v>
          </cell>
        </row>
        <row r="21">
          <cell r="G21" t="str">
            <v>1KhÊu than</v>
          </cell>
        </row>
        <row r="22">
          <cell r="G22" t="str">
            <v>1KhÊu than</v>
          </cell>
        </row>
        <row r="23">
          <cell r="G23" t="str">
            <v>1Lß CBSX</v>
          </cell>
        </row>
        <row r="24">
          <cell r="G24" t="str">
            <v>1Lß CBSX</v>
          </cell>
        </row>
        <row r="25">
          <cell r="G25" t="str">
            <v>1Lß CBSX</v>
          </cell>
        </row>
        <row r="26">
          <cell r="G26" t="str">
            <v>1Lß CBSX</v>
          </cell>
        </row>
        <row r="27">
          <cell r="G27" t="str">
            <v>1Lß CBSX</v>
          </cell>
        </row>
        <row r="28">
          <cell r="G28" t="str">
            <v>1Lß CBSX</v>
          </cell>
        </row>
        <row r="29">
          <cell r="G29" t="str">
            <v>1Lß CBSX</v>
          </cell>
        </row>
        <row r="30">
          <cell r="G30" t="str">
            <v>1KhÊu than</v>
          </cell>
        </row>
        <row r="31">
          <cell r="G31" t="str">
            <v>1KhÊu than</v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39">
          <cell r="G39" t="str">
            <v/>
          </cell>
        </row>
        <row r="40">
          <cell r="G40" t="str">
            <v/>
          </cell>
        </row>
        <row r="41">
          <cell r="G41" t="str">
            <v/>
          </cell>
        </row>
        <row r="42">
          <cell r="G42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48">
          <cell r="G48" t="str">
            <v/>
          </cell>
        </row>
        <row r="49">
          <cell r="G49" t="str">
            <v/>
          </cell>
        </row>
        <row r="50">
          <cell r="G50" t="str">
            <v/>
          </cell>
        </row>
        <row r="51">
          <cell r="G51" t="str">
            <v>1KhÊu than</v>
          </cell>
        </row>
        <row r="52">
          <cell r="G52" t="str">
            <v>1KhÊu than</v>
          </cell>
        </row>
        <row r="53">
          <cell r="G53" t="str">
            <v>1KhÊu than</v>
          </cell>
        </row>
        <row r="54">
          <cell r="G54" t="str">
            <v>1KhÊu than</v>
          </cell>
        </row>
        <row r="55">
          <cell r="G55" t="str">
            <v>1KhÊu than</v>
          </cell>
        </row>
        <row r="56">
          <cell r="G56" t="str">
            <v>1KhÊu than</v>
          </cell>
        </row>
        <row r="57">
          <cell r="G57" t="str">
            <v>1KhÊu than</v>
          </cell>
        </row>
        <row r="58">
          <cell r="G58" t="str">
            <v>1KhÊu than</v>
          </cell>
        </row>
        <row r="59">
          <cell r="G59" t="str">
            <v>1KhÊu than</v>
          </cell>
        </row>
        <row r="60">
          <cell r="G60" t="str">
            <v>1KhÊu than</v>
          </cell>
        </row>
        <row r="61">
          <cell r="G61" t="str">
            <v/>
          </cell>
        </row>
        <row r="62">
          <cell r="G62" t="str">
            <v/>
          </cell>
        </row>
        <row r="63">
          <cell r="G63" t="str">
            <v/>
          </cell>
        </row>
        <row r="64">
          <cell r="G64" t="str">
            <v/>
          </cell>
        </row>
        <row r="65">
          <cell r="G65" t="str">
            <v/>
          </cell>
        </row>
        <row r="66">
          <cell r="G66" t="str">
            <v>1KhÊu than</v>
          </cell>
        </row>
        <row r="67">
          <cell r="G67" t="str">
            <v>1KhÊu than</v>
          </cell>
        </row>
        <row r="68">
          <cell r="G68" t="str">
            <v/>
          </cell>
        </row>
        <row r="69">
          <cell r="G69" t="str">
            <v/>
          </cell>
        </row>
        <row r="70">
          <cell r="G70" t="str">
            <v/>
          </cell>
        </row>
        <row r="71">
          <cell r="G71" t="str">
            <v/>
          </cell>
        </row>
        <row r="72">
          <cell r="G72" t="str">
            <v/>
          </cell>
        </row>
        <row r="73">
          <cell r="G73" t="str">
            <v>1khÊu than</v>
          </cell>
        </row>
        <row r="74">
          <cell r="G74" t="str">
            <v>1khÊu than</v>
          </cell>
        </row>
        <row r="75">
          <cell r="G75" t="str">
            <v>1khÊu than</v>
          </cell>
        </row>
        <row r="76">
          <cell r="G76" t="str">
            <v>1khÊu than</v>
          </cell>
        </row>
        <row r="77">
          <cell r="G77" t="str">
            <v>1khÊu than</v>
          </cell>
        </row>
        <row r="78">
          <cell r="G78" t="str">
            <v>1khÊu than</v>
          </cell>
        </row>
        <row r="79">
          <cell r="G79" t="str">
            <v/>
          </cell>
        </row>
        <row r="80">
          <cell r="G80" t="str">
            <v/>
          </cell>
        </row>
        <row r="81">
          <cell r="G81" t="str">
            <v>1khÊu than</v>
          </cell>
        </row>
        <row r="82">
          <cell r="G82" t="str">
            <v>1khÊu than</v>
          </cell>
        </row>
        <row r="83">
          <cell r="G83" t="str">
            <v>1khÊu than</v>
          </cell>
        </row>
        <row r="84">
          <cell r="G84" t="str">
            <v>1khÊu than</v>
          </cell>
        </row>
        <row r="85">
          <cell r="G85" t="str">
            <v>1khÊu than</v>
          </cell>
        </row>
        <row r="86">
          <cell r="G86" t="str">
            <v>1khÊu than</v>
          </cell>
        </row>
        <row r="87">
          <cell r="G87" t="str">
            <v>1khÊu than</v>
          </cell>
        </row>
        <row r="88">
          <cell r="G88" t="str">
            <v/>
          </cell>
        </row>
        <row r="89">
          <cell r="G89" t="str">
            <v/>
          </cell>
        </row>
        <row r="90">
          <cell r="G90" t="str">
            <v>1lß CBSX</v>
          </cell>
        </row>
        <row r="91">
          <cell r="G91" t="str">
            <v>1lß CBSX</v>
          </cell>
        </row>
        <row r="92">
          <cell r="G92" t="str">
            <v/>
          </cell>
        </row>
        <row r="93">
          <cell r="G93" t="str">
            <v/>
          </cell>
        </row>
        <row r="94">
          <cell r="G94" t="str">
            <v>1lß CBSX</v>
          </cell>
        </row>
        <row r="95">
          <cell r="G95" t="str">
            <v>1lß CBSX</v>
          </cell>
        </row>
        <row r="96">
          <cell r="G96" t="str">
            <v>1khÊu than</v>
          </cell>
        </row>
        <row r="97">
          <cell r="G97" t="str">
            <v>1khÊu than</v>
          </cell>
        </row>
        <row r="98">
          <cell r="G98" t="str">
            <v>1khÊu than</v>
          </cell>
        </row>
        <row r="99">
          <cell r="G99" t="str">
            <v>1khÊu than</v>
          </cell>
        </row>
        <row r="100">
          <cell r="G100" t="str">
            <v>1lß CBSX</v>
          </cell>
        </row>
        <row r="101">
          <cell r="G101" t="str">
            <v>1lß CBSX</v>
          </cell>
        </row>
        <row r="102">
          <cell r="G102" t="str">
            <v/>
          </cell>
        </row>
        <row r="103">
          <cell r="G103" t="str">
            <v/>
          </cell>
        </row>
        <row r="104">
          <cell r="G104" t="str">
            <v/>
          </cell>
        </row>
        <row r="105">
          <cell r="G105" t="str">
            <v/>
          </cell>
        </row>
        <row r="106">
          <cell r="G106" t="str">
            <v/>
          </cell>
        </row>
        <row r="107">
          <cell r="G107" t="str">
            <v/>
          </cell>
        </row>
        <row r="108">
          <cell r="G108" t="str">
            <v>1lß CBSX</v>
          </cell>
        </row>
        <row r="109">
          <cell r="G109" t="str">
            <v>1lß CBSX</v>
          </cell>
        </row>
        <row r="110">
          <cell r="G110" t="str">
            <v>1lß CBSX</v>
          </cell>
        </row>
        <row r="111">
          <cell r="G111" t="str">
            <v>1lß CBSX</v>
          </cell>
        </row>
        <row r="112">
          <cell r="G112" t="str">
            <v>1lß CBSX</v>
          </cell>
        </row>
        <row r="113">
          <cell r="G113" t="str">
            <v>1khÊu than</v>
          </cell>
        </row>
        <row r="114">
          <cell r="G114" t="str">
            <v>1khÊu than</v>
          </cell>
        </row>
        <row r="115">
          <cell r="G115" t="str">
            <v>1khÊu than</v>
          </cell>
        </row>
        <row r="116">
          <cell r="G116" t="str">
            <v>1khÊu than</v>
          </cell>
        </row>
        <row r="117">
          <cell r="G117" t="str">
            <v/>
          </cell>
        </row>
        <row r="118">
          <cell r="G118" t="str">
            <v/>
          </cell>
        </row>
        <row r="119">
          <cell r="G119" t="str">
            <v>1lß CBSX</v>
          </cell>
        </row>
        <row r="120">
          <cell r="G120" t="str">
            <v>1lß CBSX</v>
          </cell>
        </row>
        <row r="121">
          <cell r="G121" t="str">
            <v>1lß CBSX</v>
          </cell>
        </row>
        <row r="122">
          <cell r="G122" t="str">
            <v>1lß CBSX</v>
          </cell>
        </row>
        <row r="123">
          <cell r="G123" t="str">
            <v>1khÊu than</v>
          </cell>
        </row>
        <row r="124">
          <cell r="G124" t="str">
            <v>1khÊu than</v>
          </cell>
        </row>
        <row r="125">
          <cell r="G125" t="str">
            <v/>
          </cell>
        </row>
        <row r="126">
          <cell r="G126" t="str">
            <v/>
          </cell>
        </row>
        <row r="127">
          <cell r="G127" t="str">
            <v>1khÊu than</v>
          </cell>
        </row>
        <row r="128">
          <cell r="G128" t="str">
            <v>1khÊu than</v>
          </cell>
        </row>
        <row r="129">
          <cell r="G129" t="str">
            <v>1khÊu than</v>
          </cell>
        </row>
        <row r="130">
          <cell r="G130" t="str">
            <v>1lß CBSX</v>
          </cell>
        </row>
        <row r="131">
          <cell r="G131" t="str">
            <v>1lß CBSX</v>
          </cell>
        </row>
        <row r="132">
          <cell r="G132" t="str">
            <v>1lß CBSX</v>
          </cell>
        </row>
        <row r="133">
          <cell r="G133" t="str">
            <v>1lß CBSX</v>
          </cell>
        </row>
        <row r="134">
          <cell r="G134" t="str">
            <v>1lß CBSX</v>
          </cell>
        </row>
        <row r="135">
          <cell r="G135" t="str">
            <v>1khÊu than</v>
          </cell>
        </row>
        <row r="136">
          <cell r="G136" t="str">
            <v>1khÊu than</v>
          </cell>
        </row>
        <row r="137">
          <cell r="G137" t="str">
            <v/>
          </cell>
        </row>
        <row r="138">
          <cell r="G138" t="str">
            <v/>
          </cell>
        </row>
        <row r="139">
          <cell r="G139" t="str">
            <v/>
          </cell>
        </row>
        <row r="140">
          <cell r="G140" t="str">
            <v>1khÊu than</v>
          </cell>
        </row>
        <row r="141">
          <cell r="G141" t="str">
            <v>1khÊu than</v>
          </cell>
        </row>
        <row r="142">
          <cell r="G142" t="str">
            <v>1khÊu than</v>
          </cell>
        </row>
        <row r="143">
          <cell r="G143" t="str">
            <v>1khÊu than</v>
          </cell>
        </row>
        <row r="144">
          <cell r="G144" t="str">
            <v>1khÊu than</v>
          </cell>
        </row>
        <row r="145">
          <cell r="G145" t="str">
            <v>1khÊu than</v>
          </cell>
        </row>
        <row r="146">
          <cell r="G146" t="str">
            <v/>
          </cell>
        </row>
        <row r="147">
          <cell r="G147" t="str">
            <v/>
          </cell>
        </row>
        <row r="148">
          <cell r="G148" t="str">
            <v>1lß CBSX</v>
          </cell>
        </row>
        <row r="149">
          <cell r="G149" t="str">
            <v>1lß CBSX</v>
          </cell>
        </row>
        <row r="150">
          <cell r="G150" t="str">
            <v>1lß CBSX</v>
          </cell>
        </row>
        <row r="151">
          <cell r="G151" t="str">
            <v>1lß CBSX</v>
          </cell>
        </row>
        <row r="152">
          <cell r="G152" t="str">
            <v>1lß CBSX</v>
          </cell>
        </row>
        <row r="153">
          <cell r="G153" t="str">
            <v>1lß CBSX</v>
          </cell>
        </row>
        <row r="154">
          <cell r="G154" t="str">
            <v>1lß CBSX</v>
          </cell>
        </row>
        <row r="155">
          <cell r="G155" t="str">
            <v>1lß CBSX</v>
          </cell>
        </row>
        <row r="156">
          <cell r="G156" t="str">
            <v>1lß CBSX</v>
          </cell>
        </row>
        <row r="157">
          <cell r="G157" t="str">
            <v>1lß CBSX</v>
          </cell>
        </row>
        <row r="158">
          <cell r="G158" t="str">
            <v>1lß CBSX</v>
          </cell>
        </row>
        <row r="159">
          <cell r="G159" t="str">
            <v>1lß CBSX</v>
          </cell>
        </row>
        <row r="160">
          <cell r="G160" t="str">
            <v>1lß CBSX</v>
          </cell>
        </row>
        <row r="161">
          <cell r="G161" t="str">
            <v/>
          </cell>
        </row>
        <row r="162">
          <cell r="G162" t="str">
            <v/>
          </cell>
        </row>
        <row r="163">
          <cell r="G163" t="str">
            <v/>
          </cell>
        </row>
        <row r="164">
          <cell r="G164" t="str">
            <v>1khÊu than</v>
          </cell>
        </row>
        <row r="165">
          <cell r="G165" t="str">
            <v>1khÊu than</v>
          </cell>
        </row>
        <row r="166">
          <cell r="G166" t="str">
            <v>1khÊu than</v>
          </cell>
        </row>
        <row r="167">
          <cell r="G167" t="str">
            <v>1khÊu than</v>
          </cell>
        </row>
        <row r="168">
          <cell r="G168" t="str">
            <v/>
          </cell>
        </row>
        <row r="169">
          <cell r="G169" t="str">
            <v/>
          </cell>
        </row>
        <row r="170">
          <cell r="G170" t="str">
            <v/>
          </cell>
        </row>
        <row r="171">
          <cell r="G171" t="str">
            <v>1lß CBSX</v>
          </cell>
        </row>
        <row r="172">
          <cell r="G172" t="str">
            <v>1lß CBSX</v>
          </cell>
        </row>
        <row r="173">
          <cell r="G173" t="str">
            <v/>
          </cell>
        </row>
        <row r="174">
          <cell r="G174" t="str">
            <v/>
          </cell>
        </row>
        <row r="175">
          <cell r="G175" t="str">
            <v/>
          </cell>
        </row>
        <row r="176">
          <cell r="G176" t="str">
            <v>1khÊu than</v>
          </cell>
        </row>
        <row r="177">
          <cell r="G177" t="str">
            <v>1khÊu than</v>
          </cell>
        </row>
        <row r="178">
          <cell r="G178" t="str">
            <v/>
          </cell>
        </row>
        <row r="179">
          <cell r="G179" t="str">
            <v/>
          </cell>
        </row>
        <row r="181">
          <cell r="G181" t="str">
            <v/>
          </cell>
        </row>
        <row r="182">
          <cell r="G182" t="str">
            <v/>
          </cell>
        </row>
        <row r="183">
          <cell r="G183" t="str">
            <v/>
          </cell>
        </row>
        <row r="184">
          <cell r="G184" t="str">
            <v/>
          </cell>
        </row>
        <row r="185">
          <cell r="G185" t="str">
            <v>1khÊu than</v>
          </cell>
        </row>
        <row r="186">
          <cell r="G186" t="str">
            <v>1khÊu than</v>
          </cell>
        </row>
        <row r="187">
          <cell r="G187" t="str">
            <v/>
          </cell>
        </row>
        <row r="188">
          <cell r="G188" t="str">
            <v/>
          </cell>
        </row>
        <row r="189">
          <cell r="G189" t="str">
            <v/>
          </cell>
        </row>
        <row r="190">
          <cell r="G190" t="str">
            <v>1lß CBSX</v>
          </cell>
        </row>
        <row r="191">
          <cell r="G191" t="str">
            <v>1lß CBSX</v>
          </cell>
        </row>
        <row r="192">
          <cell r="G192" t="str">
            <v/>
          </cell>
        </row>
        <row r="193">
          <cell r="G193" t="str">
            <v/>
          </cell>
        </row>
        <row r="194">
          <cell r="G194" t="str">
            <v>1khÊu than</v>
          </cell>
        </row>
        <row r="195">
          <cell r="G195" t="str">
            <v>1khÊu than</v>
          </cell>
        </row>
        <row r="196">
          <cell r="G196" t="str">
            <v/>
          </cell>
        </row>
        <row r="197">
          <cell r="G197" t="str">
            <v/>
          </cell>
        </row>
        <row r="198">
          <cell r="G198" t="str">
            <v/>
          </cell>
        </row>
        <row r="199">
          <cell r="G199" t="str">
            <v>1khÊu than</v>
          </cell>
        </row>
        <row r="200">
          <cell r="G200" t="str">
            <v>1khÊu than</v>
          </cell>
        </row>
        <row r="201">
          <cell r="G201" t="str">
            <v>1khÊu than</v>
          </cell>
        </row>
        <row r="202">
          <cell r="G202" t="str">
            <v/>
          </cell>
        </row>
        <row r="203">
          <cell r="G203" t="str">
            <v/>
          </cell>
        </row>
        <row r="204">
          <cell r="G204" t="str">
            <v/>
          </cell>
        </row>
        <row r="205">
          <cell r="G205" t="str">
            <v>1lß CBSX</v>
          </cell>
        </row>
        <row r="206">
          <cell r="G206" t="str">
            <v>1lß CBSX</v>
          </cell>
        </row>
        <row r="207">
          <cell r="G207" t="str">
            <v>1khÊu than</v>
          </cell>
        </row>
        <row r="208">
          <cell r="G208" t="str">
            <v>1khÊu than</v>
          </cell>
        </row>
        <row r="209">
          <cell r="G209" t="str">
            <v>1khÊu than</v>
          </cell>
        </row>
        <row r="210">
          <cell r="G210" t="str">
            <v>1lß CBSX</v>
          </cell>
        </row>
        <row r="211">
          <cell r="G211" t="str">
            <v>1lß CBSX</v>
          </cell>
        </row>
        <row r="212">
          <cell r="G212" t="str">
            <v/>
          </cell>
        </row>
        <row r="213">
          <cell r="G213" t="str">
            <v/>
          </cell>
        </row>
        <row r="214">
          <cell r="G214" t="str">
            <v/>
          </cell>
        </row>
        <row r="215">
          <cell r="G215" t="str">
            <v>1lß CBSX</v>
          </cell>
        </row>
        <row r="216">
          <cell r="G216" t="str">
            <v>1lß CBSX</v>
          </cell>
        </row>
        <row r="217">
          <cell r="G217" t="str">
            <v/>
          </cell>
        </row>
        <row r="218">
          <cell r="G218" t="str">
            <v/>
          </cell>
        </row>
        <row r="219">
          <cell r="G219" t="str">
            <v/>
          </cell>
        </row>
        <row r="220">
          <cell r="G220" t="str">
            <v>1khÊu than</v>
          </cell>
        </row>
        <row r="221">
          <cell r="G221" t="str">
            <v>1khÊu than</v>
          </cell>
        </row>
        <row r="222">
          <cell r="G222" t="str">
            <v>1khÊu than</v>
          </cell>
        </row>
        <row r="223">
          <cell r="G223" t="str">
            <v>1khÊu than</v>
          </cell>
        </row>
        <row r="224">
          <cell r="G224" t="str">
            <v>1khÊu than</v>
          </cell>
        </row>
        <row r="225">
          <cell r="G225" t="str">
            <v/>
          </cell>
        </row>
        <row r="226">
          <cell r="G226" t="str">
            <v/>
          </cell>
        </row>
        <row r="227">
          <cell r="G227" t="str">
            <v>1lß CBSX</v>
          </cell>
        </row>
        <row r="228">
          <cell r="G228" t="str">
            <v>1lß CBSX</v>
          </cell>
        </row>
        <row r="229">
          <cell r="G229" t="str">
            <v>1khÊu than</v>
          </cell>
        </row>
        <row r="230">
          <cell r="G230" t="str">
            <v>1khÊu than</v>
          </cell>
        </row>
        <row r="231">
          <cell r="G231" t="str">
            <v>1khÊu than</v>
          </cell>
        </row>
        <row r="232">
          <cell r="G232" t="str">
            <v>1khÊu than</v>
          </cell>
        </row>
        <row r="233">
          <cell r="G233" t="str">
            <v>1khÊu than</v>
          </cell>
        </row>
        <row r="234">
          <cell r="G234" t="str">
            <v>1khÊu than</v>
          </cell>
        </row>
        <row r="235">
          <cell r="G235" t="str">
            <v/>
          </cell>
        </row>
        <row r="236">
          <cell r="G236" t="str">
            <v/>
          </cell>
        </row>
        <row r="237">
          <cell r="G237" t="str">
            <v/>
          </cell>
        </row>
        <row r="238">
          <cell r="G238" t="str">
            <v>1khÊu than</v>
          </cell>
        </row>
        <row r="239">
          <cell r="G239" t="str">
            <v>1khÊu than</v>
          </cell>
        </row>
        <row r="240">
          <cell r="G240" t="str">
            <v>1khÊu than</v>
          </cell>
        </row>
        <row r="241">
          <cell r="G241" t="str">
            <v>1khÊu than</v>
          </cell>
        </row>
        <row r="242">
          <cell r="G242" t="str">
            <v>1khÊu than</v>
          </cell>
        </row>
        <row r="243">
          <cell r="G243" t="str">
            <v>1khÊu than</v>
          </cell>
        </row>
        <row r="244">
          <cell r="G244" t="str">
            <v>1lß CBSX</v>
          </cell>
        </row>
        <row r="245">
          <cell r="G245" t="str">
            <v>1lß CBSX</v>
          </cell>
        </row>
        <row r="246">
          <cell r="G246" t="str">
            <v>1khÊu than</v>
          </cell>
        </row>
        <row r="247">
          <cell r="G247" t="str">
            <v>1khÊu than</v>
          </cell>
        </row>
        <row r="248">
          <cell r="G248" t="str">
            <v/>
          </cell>
        </row>
        <row r="249">
          <cell r="G249" t="str">
            <v/>
          </cell>
        </row>
        <row r="250">
          <cell r="G250" t="str">
            <v>1khÊu than</v>
          </cell>
        </row>
        <row r="251">
          <cell r="G251" t="str">
            <v>1khÊu than</v>
          </cell>
        </row>
        <row r="252">
          <cell r="G252" t="str">
            <v>1lß CBSX</v>
          </cell>
        </row>
        <row r="253">
          <cell r="G253" t="str">
            <v>1lß CBSX</v>
          </cell>
        </row>
        <row r="254">
          <cell r="G254" t="str">
            <v>1lß CBSX</v>
          </cell>
        </row>
        <row r="255">
          <cell r="G255" t="str">
            <v>1lß CBSX</v>
          </cell>
        </row>
        <row r="256">
          <cell r="G256" t="str">
            <v>1khÊu than</v>
          </cell>
        </row>
        <row r="257">
          <cell r="G257" t="str">
            <v>1khÊu than</v>
          </cell>
        </row>
        <row r="258">
          <cell r="G258" t="str">
            <v/>
          </cell>
        </row>
        <row r="259">
          <cell r="G259" t="str">
            <v/>
          </cell>
        </row>
        <row r="260">
          <cell r="G260" t="str">
            <v>1khÊu than</v>
          </cell>
        </row>
        <row r="261">
          <cell r="G261" t="str">
            <v>1khÊu than</v>
          </cell>
        </row>
        <row r="262">
          <cell r="G262" t="str">
            <v>1lß CBSX</v>
          </cell>
        </row>
        <row r="263">
          <cell r="G263" t="str">
            <v>1lß CBSX</v>
          </cell>
        </row>
        <row r="264">
          <cell r="G264" t="str">
            <v>1lß CBSX</v>
          </cell>
        </row>
        <row r="265">
          <cell r="G265" t="str">
            <v>1khÊu than</v>
          </cell>
        </row>
        <row r="266">
          <cell r="G266" t="str">
            <v>1khÊu than</v>
          </cell>
        </row>
        <row r="267">
          <cell r="G267" t="str">
            <v/>
          </cell>
        </row>
        <row r="268">
          <cell r="G268" t="str">
            <v/>
          </cell>
        </row>
        <row r="269">
          <cell r="G269" t="str">
            <v>1khÊu than</v>
          </cell>
        </row>
        <row r="270">
          <cell r="G270" t="str">
            <v>1khÊu than</v>
          </cell>
        </row>
        <row r="271">
          <cell r="G271" t="str">
            <v>1khÊu than</v>
          </cell>
        </row>
        <row r="272">
          <cell r="G272" t="str">
            <v>1khÊu than</v>
          </cell>
        </row>
        <row r="273">
          <cell r="G273" t="str">
            <v>1khÊu than</v>
          </cell>
        </row>
        <row r="274">
          <cell r="G274" t="str">
            <v/>
          </cell>
        </row>
        <row r="275">
          <cell r="G275" t="str">
            <v/>
          </cell>
        </row>
        <row r="276">
          <cell r="G276" t="str">
            <v>1khÊu than</v>
          </cell>
        </row>
        <row r="277">
          <cell r="G277" t="str">
            <v>1khÊu than</v>
          </cell>
        </row>
        <row r="278">
          <cell r="G278" t="str">
            <v>1khÊu than</v>
          </cell>
        </row>
        <row r="279">
          <cell r="G279" t="str">
            <v>1khÊu than</v>
          </cell>
        </row>
        <row r="280">
          <cell r="G280" t="str">
            <v>1khÊu than</v>
          </cell>
        </row>
        <row r="281">
          <cell r="G281" t="str">
            <v>1khÊu than</v>
          </cell>
        </row>
        <row r="282">
          <cell r="G282" t="str">
            <v/>
          </cell>
        </row>
        <row r="283">
          <cell r="G283" t="str">
            <v/>
          </cell>
        </row>
        <row r="284">
          <cell r="G284" t="str">
            <v>1khÊu than</v>
          </cell>
        </row>
        <row r="285">
          <cell r="G285" t="str">
            <v>1khÊu than</v>
          </cell>
        </row>
        <row r="286">
          <cell r="G286" t="str">
            <v>1lß CBSX</v>
          </cell>
        </row>
        <row r="287">
          <cell r="G287" t="str">
            <v>1lß CBSX</v>
          </cell>
        </row>
        <row r="288">
          <cell r="G288" t="str">
            <v>1lß CBSX</v>
          </cell>
        </row>
        <row r="289">
          <cell r="G289" t="str">
            <v>1khÊu than</v>
          </cell>
        </row>
        <row r="290">
          <cell r="G290" t="str">
            <v>1khÊu than</v>
          </cell>
        </row>
        <row r="291">
          <cell r="G291" t="str">
            <v>1khÊu than</v>
          </cell>
        </row>
        <row r="292">
          <cell r="G292" t="str">
            <v>1khÊu than</v>
          </cell>
        </row>
        <row r="293">
          <cell r="G293" t="str">
            <v>1khÊu than</v>
          </cell>
        </row>
        <row r="294">
          <cell r="G294" t="str">
            <v>1khÊu than</v>
          </cell>
        </row>
        <row r="295">
          <cell r="G295" t="str">
            <v>1khÊu than</v>
          </cell>
        </row>
        <row r="296">
          <cell r="G296" t="str">
            <v>1khÊu than</v>
          </cell>
        </row>
        <row r="297">
          <cell r="G297" t="str">
            <v/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G302" t="str">
            <v>1khÊu than</v>
          </cell>
        </row>
        <row r="303">
          <cell r="G303" t="str">
            <v>1khÊu than</v>
          </cell>
        </row>
        <row r="304">
          <cell r="G304" t="str">
            <v>1khÊu than</v>
          </cell>
        </row>
        <row r="305">
          <cell r="G305" t="str">
            <v>1lß CBSX</v>
          </cell>
        </row>
        <row r="306">
          <cell r="G306" t="str">
            <v>1lß CBSX</v>
          </cell>
        </row>
        <row r="307">
          <cell r="G307" t="str">
            <v>1khÊu than</v>
          </cell>
        </row>
        <row r="308">
          <cell r="G308" t="str">
            <v>1khÊu than</v>
          </cell>
        </row>
        <row r="309">
          <cell r="G309" t="str">
            <v>1khÊu than</v>
          </cell>
        </row>
        <row r="310">
          <cell r="G310" t="str">
            <v/>
          </cell>
        </row>
        <row r="311">
          <cell r="G311" t="str">
            <v/>
          </cell>
        </row>
        <row r="312">
          <cell r="G312" t="str">
            <v/>
          </cell>
        </row>
        <row r="313">
          <cell r="G313" t="str">
            <v>1khÊu than</v>
          </cell>
        </row>
        <row r="314">
          <cell r="G314" t="str">
            <v>1khÊu than</v>
          </cell>
        </row>
        <row r="315">
          <cell r="G315" t="str">
            <v>1lß CBSX</v>
          </cell>
        </row>
        <row r="316">
          <cell r="G316" t="str">
            <v>1lß CBSX</v>
          </cell>
        </row>
        <row r="317">
          <cell r="G317" t="str">
            <v>1khÊu than</v>
          </cell>
        </row>
        <row r="318">
          <cell r="G318" t="str">
            <v>1khÊu than</v>
          </cell>
        </row>
        <row r="319">
          <cell r="G319" t="str">
            <v>1khÊu than</v>
          </cell>
        </row>
        <row r="320">
          <cell r="G320" t="str">
            <v>1khÊu than</v>
          </cell>
        </row>
        <row r="321">
          <cell r="G321" t="str">
            <v>1khÊu than</v>
          </cell>
        </row>
        <row r="322">
          <cell r="G322" t="str">
            <v/>
          </cell>
        </row>
        <row r="323">
          <cell r="G323" t="str">
            <v/>
          </cell>
        </row>
        <row r="324">
          <cell r="G324" t="str">
            <v>1lß CBSX</v>
          </cell>
        </row>
        <row r="325">
          <cell r="G325" t="str">
            <v>1lß CBSX</v>
          </cell>
        </row>
        <row r="326">
          <cell r="G326" t="str">
            <v>1khÊu than</v>
          </cell>
        </row>
        <row r="327">
          <cell r="G327" t="str">
            <v>1khÊu than</v>
          </cell>
        </row>
        <row r="328">
          <cell r="G328" t="str">
            <v/>
          </cell>
        </row>
        <row r="329">
          <cell r="G329" t="str">
            <v/>
          </cell>
        </row>
        <row r="330">
          <cell r="G330" t="str">
            <v>1khÊu than</v>
          </cell>
        </row>
        <row r="331">
          <cell r="G331" t="str">
            <v>1khÊu than</v>
          </cell>
        </row>
        <row r="332">
          <cell r="G332" t="str">
            <v>1khÊu than</v>
          </cell>
        </row>
        <row r="333">
          <cell r="G333" t="str">
            <v>1khÊu than</v>
          </cell>
        </row>
        <row r="334">
          <cell r="G334" t="str">
            <v>1khÊu than</v>
          </cell>
        </row>
        <row r="335">
          <cell r="G335" t="str">
            <v>1khÊu than</v>
          </cell>
        </row>
        <row r="336">
          <cell r="G336" t="str">
            <v>1khÊu than</v>
          </cell>
        </row>
        <row r="337">
          <cell r="G337" t="str">
            <v>1khÊu than</v>
          </cell>
        </row>
        <row r="338">
          <cell r="G338" t="str">
            <v>1khÊu than</v>
          </cell>
        </row>
        <row r="339">
          <cell r="G339" t="str">
            <v>1khÊu than</v>
          </cell>
        </row>
        <row r="340">
          <cell r="G340" t="str">
            <v>1khÊu than</v>
          </cell>
        </row>
        <row r="341">
          <cell r="G341" t="str">
            <v>1khÊu than</v>
          </cell>
        </row>
        <row r="342">
          <cell r="G342" t="str">
            <v>1khÊu than</v>
          </cell>
        </row>
        <row r="343">
          <cell r="G343" t="str">
            <v>1khÊu than</v>
          </cell>
        </row>
        <row r="344">
          <cell r="G344" t="str">
            <v>1khÊu than</v>
          </cell>
        </row>
        <row r="345">
          <cell r="G345" t="str">
            <v>1khÊu than</v>
          </cell>
        </row>
        <row r="346">
          <cell r="G346" t="str">
            <v>1khÊu than</v>
          </cell>
        </row>
        <row r="347">
          <cell r="G347" t="str">
            <v>1khÊu than</v>
          </cell>
        </row>
        <row r="348">
          <cell r="G348" t="str">
            <v>1khÊu than</v>
          </cell>
        </row>
        <row r="349">
          <cell r="G349" t="str">
            <v>1khÊu than</v>
          </cell>
        </row>
        <row r="350">
          <cell r="G350" t="str">
            <v>1khÊu than</v>
          </cell>
        </row>
        <row r="351">
          <cell r="G351" t="str">
            <v>1khÊu than</v>
          </cell>
        </row>
        <row r="352">
          <cell r="G352" t="str">
            <v>1khÊu than</v>
          </cell>
        </row>
        <row r="353">
          <cell r="G353" t="str">
            <v>1khÊu than</v>
          </cell>
        </row>
        <row r="354">
          <cell r="G354" t="str">
            <v>1khÊu than</v>
          </cell>
        </row>
        <row r="355">
          <cell r="G355" t="str">
            <v>1khÊu than</v>
          </cell>
        </row>
        <row r="356">
          <cell r="G356" t="str">
            <v>1khÊu than</v>
          </cell>
        </row>
        <row r="357">
          <cell r="G357" t="str">
            <v>1khÊu than</v>
          </cell>
        </row>
        <row r="358">
          <cell r="G358" t="str">
            <v>1khÊu than</v>
          </cell>
        </row>
        <row r="359">
          <cell r="G359" t="str">
            <v>1khÊu than</v>
          </cell>
        </row>
        <row r="360">
          <cell r="G360" t="str">
            <v>1khÊu than</v>
          </cell>
        </row>
        <row r="361">
          <cell r="G361" t="str">
            <v>1khÊu than</v>
          </cell>
        </row>
        <row r="362">
          <cell r="G362" t="str">
            <v>1khÊu than</v>
          </cell>
        </row>
        <row r="363">
          <cell r="G363" t="str">
            <v>1khÊu than</v>
          </cell>
        </row>
        <row r="364">
          <cell r="G364" t="str">
            <v>1khÊu than</v>
          </cell>
        </row>
        <row r="365">
          <cell r="G365" t="str">
            <v>1khÊu than</v>
          </cell>
        </row>
        <row r="366">
          <cell r="G366" t="str">
            <v>1khÊu than</v>
          </cell>
        </row>
        <row r="367">
          <cell r="G367" t="str">
            <v>1khÊu than</v>
          </cell>
        </row>
        <row r="368">
          <cell r="G368" t="str">
            <v>1khÊu than</v>
          </cell>
        </row>
        <row r="369">
          <cell r="G369" t="str">
            <v>1khÊu than</v>
          </cell>
        </row>
        <row r="370">
          <cell r="G370" t="str">
            <v>1khÊu than</v>
          </cell>
        </row>
        <row r="371">
          <cell r="G371" t="str">
            <v>1khÊu than</v>
          </cell>
        </row>
        <row r="372">
          <cell r="G372" t="str">
            <v>1khÊu than</v>
          </cell>
        </row>
        <row r="373">
          <cell r="G373" t="str">
            <v>1khÊu than</v>
          </cell>
        </row>
        <row r="374">
          <cell r="G374" t="str">
            <v>1khÊu than</v>
          </cell>
        </row>
        <row r="375">
          <cell r="G375" t="str">
            <v>1khÊu than</v>
          </cell>
        </row>
        <row r="376">
          <cell r="G376" t="str">
            <v>1khÊu than</v>
          </cell>
        </row>
        <row r="377">
          <cell r="G377" t="str">
            <v>1khÊu than</v>
          </cell>
        </row>
        <row r="378">
          <cell r="G378" t="str">
            <v>1khÊu than</v>
          </cell>
        </row>
        <row r="379">
          <cell r="G379" t="str">
            <v>1khÊu than</v>
          </cell>
        </row>
        <row r="380">
          <cell r="G380" t="str">
            <v>1khÊu than</v>
          </cell>
        </row>
        <row r="381">
          <cell r="G381" t="str">
            <v>1khÊu than</v>
          </cell>
        </row>
        <row r="382">
          <cell r="G382" t="str">
            <v>1khÊu than</v>
          </cell>
        </row>
        <row r="383">
          <cell r="G383" t="str">
            <v>1khÊu than</v>
          </cell>
        </row>
        <row r="384">
          <cell r="G384" t="str">
            <v>1khÊu than</v>
          </cell>
        </row>
        <row r="385">
          <cell r="G385" t="str">
            <v>1khÊu than</v>
          </cell>
        </row>
        <row r="386">
          <cell r="G386" t="str">
            <v>1khÊu than</v>
          </cell>
        </row>
        <row r="387">
          <cell r="G387" t="str">
            <v>1khÊu than</v>
          </cell>
        </row>
        <row r="388">
          <cell r="G388" t="str">
            <v>1khÊu than</v>
          </cell>
        </row>
        <row r="389">
          <cell r="G389" t="str">
            <v>1khÊu than</v>
          </cell>
        </row>
        <row r="390">
          <cell r="G390" t="str">
            <v>1khÊu than</v>
          </cell>
        </row>
        <row r="391">
          <cell r="G391" t="str">
            <v>1khÊu than</v>
          </cell>
        </row>
        <row r="392">
          <cell r="G392" t="str">
            <v>1khÊu than</v>
          </cell>
        </row>
        <row r="393">
          <cell r="G393" t="str">
            <v>1khÊu than</v>
          </cell>
        </row>
        <row r="394">
          <cell r="G394" t="str">
            <v>1khÊu than</v>
          </cell>
        </row>
        <row r="395">
          <cell r="G395" t="str">
            <v>1khÊu than</v>
          </cell>
        </row>
        <row r="396">
          <cell r="G396" t="str">
            <v>1khÊu than</v>
          </cell>
        </row>
        <row r="397">
          <cell r="G397" t="str">
            <v>1khÊu than</v>
          </cell>
        </row>
        <row r="398">
          <cell r="G398" t="str">
            <v>1khÊu than</v>
          </cell>
        </row>
        <row r="399">
          <cell r="G399" t="str">
            <v>1khÊu than</v>
          </cell>
        </row>
        <row r="400">
          <cell r="G400" t="str">
            <v>1khÊu than</v>
          </cell>
        </row>
        <row r="401">
          <cell r="G401" t="str">
            <v>1khÊu than</v>
          </cell>
        </row>
        <row r="402">
          <cell r="G402" t="str">
            <v>1khÊu than</v>
          </cell>
        </row>
        <row r="403">
          <cell r="G403" t="str">
            <v>1khÊu than</v>
          </cell>
        </row>
        <row r="404">
          <cell r="G404" t="str">
            <v>1khÊu than</v>
          </cell>
        </row>
        <row r="405">
          <cell r="G405" t="str">
            <v>1khÊu than</v>
          </cell>
        </row>
        <row r="406">
          <cell r="G406" t="str">
            <v>1khÊu than</v>
          </cell>
        </row>
        <row r="407">
          <cell r="G407" t="str">
            <v>1khÊu than</v>
          </cell>
        </row>
        <row r="408">
          <cell r="G408" t="str">
            <v>1khÊu than</v>
          </cell>
        </row>
        <row r="409">
          <cell r="G409" t="str">
            <v>1khÊu than</v>
          </cell>
        </row>
        <row r="410">
          <cell r="G410" t="str">
            <v>1khÊu than</v>
          </cell>
        </row>
        <row r="411">
          <cell r="G411" t="str">
            <v>1khÊu than</v>
          </cell>
        </row>
        <row r="412">
          <cell r="G412" t="str">
            <v>1khÊu than</v>
          </cell>
        </row>
        <row r="413">
          <cell r="G413" t="str">
            <v>1khÊu than</v>
          </cell>
        </row>
        <row r="414">
          <cell r="G414" t="str">
            <v>1khÊu than</v>
          </cell>
        </row>
        <row r="415">
          <cell r="G415" t="str">
            <v>1khÊu than</v>
          </cell>
        </row>
        <row r="416">
          <cell r="G416" t="str">
            <v>1khÊu than</v>
          </cell>
        </row>
        <row r="417">
          <cell r="G417" t="str">
            <v>1khÊu than</v>
          </cell>
        </row>
        <row r="418">
          <cell r="G418" t="str">
            <v>1khÊu than</v>
          </cell>
        </row>
        <row r="419">
          <cell r="G419" t="str">
            <v>1khÊu than</v>
          </cell>
        </row>
        <row r="420">
          <cell r="G420" t="str">
            <v>1khÊu than</v>
          </cell>
        </row>
        <row r="421">
          <cell r="G421" t="str">
            <v>1khÊu than</v>
          </cell>
        </row>
        <row r="422">
          <cell r="G422" t="str">
            <v>1khÊu than</v>
          </cell>
        </row>
        <row r="423">
          <cell r="G423" t="str">
            <v>1khÊu than</v>
          </cell>
        </row>
        <row r="424">
          <cell r="G424" t="str">
            <v>1khÊu than</v>
          </cell>
        </row>
        <row r="425">
          <cell r="G425" t="str">
            <v>1khÊu than</v>
          </cell>
        </row>
        <row r="426">
          <cell r="G426" t="str">
            <v>1khÊu than</v>
          </cell>
        </row>
        <row r="427">
          <cell r="G427" t="str">
            <v>1khÊu than</v>
          </cell>
        </row>
        <row r="428">
          <cell r="G428" t="str">
            <v>1khÊu than</v>
          </cell>
        </row>
        <row r="429">
          <cell r="G429" t="str">
            <v>1khÊu than</v>
          </cell>
        </row>
        <row r="430">
          <cell r="G430" t="str">
            <v>1khÊu than</v>
          </cell>
        </row>
        <row r="431">
          <cell r="G431" t="str">
            <v>1khÊu than</v>
          </cell>
        </row>
        <row r="432">
          <cell r="G432" t="str">
            <v>1khÊu than</v>
          </cell>
        </row>
        <row r="433">
          <cell r="G433" t="str">
            <v>1khÊu than</v>
          </cell>
        </row>
        <row r="434">
          <cell r="G434" t="str">
            <v>1khÊu than</v>
          </cell>
        </row>
        <row r="435">
          <cell r="G435" t="str">
            <v>1khÊu than</v>
          </cell>
        </row>
        <row r="436">
          <cell r="G436" t="str">
            <v>1khÊu than</v>
          </cell>
        </row>
        <row r="437">
          <cell r="G437" t="str">
            <v>1khÊu than</v>
          </cell>
        </row>
        <row r="438">
          <cell r="G438" t="str">
            <v>1khÊu than</v>
          </cell>
        </row>
        <row r="439">
          <cell r="G439" t="str">
            <v>1khÊu than</v>
          </cell>
        </row>
        <row r="440">
          <cell r="G440" t="str">
            <v>1khÊu than</v>
          </cell>
        </row>
        <row r="441">
          <cell r="G441" t="str">
            <v>1khÊu than</v>
          </cell>
        </row>
        <row r="442">
          <cell r="G442" t="str">
            <v>1khÊu than</v>
          </cell>
        </row>
        <row r="443">
          <cell r="G443" t="str">
            <v>1khÊu than</v>
          </cell>
        </row>
        <row r="444">
          <cell r="G444" t="str">
            <v>1khÊu than</v>
          </cell>
        </row>
        <row r="445">
          <cell r="G445" t="str">
            <v>1khÊu than</v>
          </cell>
        </row>
        <row r="446">
          <cell r="G446" t="str">
            <v>1khÊu than</v>
          </cell>
        </row>
        <row r="447">
          <cell r="G447" t="str">
            <v>1khÊu than</v>
          </cell>
        </row>
        <row r="448">
          <cell r="G448" t="str">
            <v>1khÊu than</v>
          </cell>
        </row>
        <row r="449">
          <cell r="G449" t="str">
            <v>1khÊu than</v>
          </cell>
        </row>
        <row r="450">
          <cell r="G450" t="str">
            <v>1khÊu than</v>
          </cell>
        </row>
        <row r="451">
          <cell r="G451" t="str">
            <v>1khÊu than</v>
          </cell>
        </row>
        <row r="452">
          <cell r="G452" t="str">
            <v>1khÊu than</v>
          </cell>
        </row>
        <row r="453">
          <cell r="G453" t="str">
            <v>1khÊu than</v>
          </cell>
        </row>
        <row r="454">
          <cell r="G454" t="str">
            <v>1khÊu than</v>
          </cell>
        </row>
        <row r="455">
          <cell r="G455" t="str">
            <v>1khÊu than</v>
          </cell>
        </row>
        <row r="456">
          <cell r="G456" t="str">
            <v>1khÊu than</v>
          </cell>
        </row>
        <row r="457">
          <cell r="G457" t="str">
            <v>1khÊu than</v>
          </cell>
        </row>
        <row r="458">
          <cell r="G458" t="str">
            <v>1khÊu than</v>
          </cell>
        </row>
        <row r="459">
          <cell r="G459" t="str">
            <v>1khÊu than</v>
          </cell>
        </row>
        <row r="460">
          <cell r="G460" t="str">
            <v>1khÊu than</v>
          </cell>
        </row>
        <row r="461">
          <cell r="G461" t="str">
            <v>1khÊu than</v>
          </cell>
        </row>
        <row r="462">
          <cell r="G462" t="str">
            <v>1khÊu than</v>
          </cell>
        </row>
        <row r="463">
          <cell r="G463" t="str">
            <v>1khÊu than</v>
          </cell>
        </row>
        <row r="464">
          <cell r="G464" t="str">
            <v>1khÊu than</v>
          </cell>
        </row>
        <row r="465">
          <cell r="G465" t="str">
            <v>1khÊu than</v>
          </cell>
        </row>
        <row r="466">
          <cell r="G466" t="str">
            <v/>
          </cell>
        </row>
        <row r="467">
          <cell r="G467" t="str">
            <v/>
          </cell>
        </row>
        <row r="468">
          <cell r="G468" t="str">
            <v>1lß CBSX</v>
          </cell>
        </row>
        <row r="469">
          <cell r="G469" t="str">
            <v>1lß CBSX</v>
          </cell>
        </row>
        <row r="470">
          <cell r="G470" t="str">
            <v>1lß CBSX</v>
          </cell>
        </row>
        <row r="471">
          <cell r="G471" t="str">
            <v>1lß CBSX</v>
          </cell>
        </row>
        <row r="472">
          <cell r="G472" t="str">
            <v>1lß CBSX</v>
          </cell>
        </row>
        <row r="473">
          <cell r="G473" t="str">
            <v>1lß CBSX</v>
          </cell>
        </row>
        <row r="474">
          <cell r="G474" t="str">
            <v>1lß CBSX</v>
          </cell>
        </row>
        <row r="475">
          <cell r="G475" t="str">
            <v>1lß CBSX</v>
          </cell>
        </row>
        <row r="476">
          <cell r="G476" t="str">
            <v>1lß CBSX</v>
          </cell>
        </row>
        <row r="477">
          <cell r="G477" t="str">
            <v>1lß CBSX</v>
          </cell>
        </row>
        <row r="478">
          <cell r="G478" t="str">
            <v>1lß CBSX</v>
          </cell>
        </row>
        <row r="479">
          <cell r="G479" t="str">
            <v>1lß CBSX</v>
          </cell>
        </row>
        <row r="480">
          <cell r="G480" t="str">
            <v>1lß CBSX</v>
          </cell>
        </row>
        <row r="481">
          <cell r="G481" t="str">
            <v/>
          </cell>
        </row>
        <row r="482">
          <cell r="G482" t="str">
            <v>1lß CBSX</v>
          </cell>
        </row>
        <row r="483">
          <cell r="G483" t="str">
            <v>1lß CBSX</v>
          </cell>
        </row>
        <row r="484">
          <cell r="G484" t="str">
            <v>1lß CBSX</v>
          </cell>
        </row>
        <row r="485">
          <cell r="G485" t="str">
            <v>1lß CBSX</v>
          </cell>
        </row>
        <row r="486">
          <cell r="G486" t="str">
            <v>1lß CBSX</v>
          </cell>
        </row>
        <row r="487">
          <cell r="G487" t="str">
            <v>1lß CBSX</v>
          </cell>
        </row>
        <row r="488">
          <cell r="G488" t="str">
            <v>1lß CBSX</v>
          </cell>
        </row>
        <row r="489">
          <cell r="G489" t="str">
            <v/>
          </cell>
        </row>
        <row r="490">
          <cell r="G490" t="str">
            <v/>
          </cell>
        </row>
        <row r="491">
          <cell r="G491" t="str">
            <v>1lß CBSX</v>
          </cell>
        </row>
        <row r="492">
          <cell r="G492" t="str">
            <v>1lß CBSX</v>
          </cell>
        </row>
        <row r="493">
          <cell r="G493" t="str">
            <v>1lß CBSX</v>
          </cell>
        </row>
        <row r="494">
          <cell r="G494" t="str">
            <v>1lß CBSX</v>
          </cell>
        </row>
        <row r="495">
          <cell r="G495" t="str">
            <v>1lß CBSX</v>
          </cell>
        </row>
        <row r="496">
          <cell r="G496" t="str">
            <v>1lß CBSX</v>
          </cell>
        </row>
        <row r="497">
          <cell r="G497" t="str">
            <v>1lß CBSX</v>
          </cell>
        </row>
        <row r="498">
          <cell r="G498" t="str">
            <v>1lß CBSX</v>
          </cell>
        </row>
        <row r="499">
          <cell r="G499" t="str">
            <v/>
          </cell>
        </row>
        <row r="500">
          <cell r="G500" t="str">
            <v/>
          </cell>
        </row>
        <row r="501">
          <cell r="G501" t="str">
            <v/>
          </cell>
        </row>
        <row r="502">
          <cell r="G502" t="str">
            <v>1lß CBSX</v>
          </cell>
        </row>
        <row r="503">
          <cell r="G503" t="str">
            <v>1lß CBSX</v>
          </cell>
        </row>
        <row r="504">
          <cell r="G504" t="str">
            <v>1khÊu than</v>
          </cell>
        </row>
        <row r="505">
          <cell r="G505" t="str">
            <v>1khÊu than</v>
          </cell>
        </row>
        <row r="506">
          <cell r="G506" t="str">
            <v>1khÊu than</v>
          </cell>
        </row>
        <row r="507">
          <cell r="G507" t="str">
            <v>1khÊu than</v>
          </cell>
        </row>
        <row r="508">
          <cell r="G508" t="str">
            <v>1khÊu than</v>
          </cell>
        </row>
        <row r="509">
          <cell r="G509" t="str">
            <v>1khÊu than</v>
          </cell>
        </row>
        <row r="510">
          <cell r="G510" t="str">
            <v>1lß CBSX</v>
          </cell>
        </row>
        <row r="511">
          <cell r="G511" t="str">
            <v>1lß CBSX</v>
          </cell>
        </row>
        <row r="512">
          <cell r="G512" t="str">
            <v>1khÊu than</v>
          </cell>
        </row>
        <row r="513">
          <cell r="G513" t="str">
            <v>1khÊu than</v>
          </cell>
        </row>
        <row r="514">
          <cell r="G514" t="str">
            <v>1khÊu than</v>
          </cell>
        </row>
        <row r="515">
          <cell r="G515" t="str">
            <v>1khÊu than</v>
          </cell>
        </row>
        <row r="516">
          <cell r="G516" t="str">
            <v>1khÊu than</v>
          </cell>
        </row>
        <row r="517">
          <cell r="G517" t="str">
            <v/>
          </cell>
        </row>
        <row r="518">
          <cell r="G518" t="str">
            <v/>
          </cell>
        </row>
        <row r="519">
          <cell r="G519" t="str">
            <v/>
          </cell>
        </row>
        <row r="520">
          <cell r="G520" t="str">
            <v>1lß CBSX</v>
          </cell>
        </row>
        <row r="521">
          <cell r="G521" t="str">
            <v>1lß CBSX</v>
          </cell>
        </row>
        <row r="522">
          <cell r="G522" t="str">
            <v>1lß CBSX</v>
          </cell>
        </row>
        <row r="523">
          <cell r="G523" t="str">
            <v>1khÊu than</v>
          </cell>
        </row>
        <row r="524">
          <cell r="G524" t="str">
            <v>1khÊu than</v>
          </cell>
        </row>
        <row r="525">
          <cell r="G525" t="str">
            <v>1khÊu than</v>
          </cell>
        </row>
        <row r="526">
          <cell r="G526" t="str">
            <v>1khÊu than</v>
          </cell>
        </row>
        <row r="527">
          <cell r="G527" t="str">
            <v>1khÊu than</v>
          </cell>
        </row>
        <row r="528">
          <cell r="G528" t="str">
            <v/>
          </cell>
        </row>
        <row r="529">
          <cell r="G529" t="str">
            <v/>
          </cell>
        </row>
        <row r="530">
          <cell r="G530" t="str">
            <v/>
          </cell>
        </row>
        <row r="531">
          <cell r="G531" t="str">
            <v>1lß CBSX</v>
          </cell>
        </row>
        <row r="532">
          <cell r="G532" t="str">
            <v>1lß CBSX</v>
          </cell>
        </row>
        <row r="533">
          <cell r="G533" t="str">
            <v>1lß CBSX</v>
          </cell>
        </row>
        <row r="534">
          <cell r="G534" t="str">
            <v>1khÊu than</v>
          </cell>
        </row>
        <row r="535">
          <cell r="G535" t="str">
            <v>1khÊu than</v>
          </cell>
        </row>
        <row r="536">
          <cell r="G536" t="str">
            <v>1khÊu than</v>
          </cell>
        </row>
        <row r="537">
          <cell r="G537" t="str">
            <v>1khÊu than</v>
          </cell>
        </row>
        <row r="538">
          <cell r="G538" t="str">
            <v/>
          </cell>
        </row>
        <row r="539">
          <cell r="G539" t="str">
            <v/>
          </cell>
        </row>
        <row r="540">
          <cell r="G540" t="str">
            <v/>
          </cell>
        </row>
        <row r="541">
          <cell r="G541" t="str">
            <v>1lß CBSX</v>
          </cell>
        </row>
        <row r="542">
          <cell r="G542" t="str">
            <v>1lß CBSX</v>
          </cell>
        </row>
        <row r="543">
          <cell r="G543" t="str">
            <v>1lß CBSX</v>
          </cell>
        </row>
        <row r="544">
          <cell r="G544" t="str">
            <v>1lß CBSX</v>
          </cell>
        </row>
        <row r="545">
          <cell r="G545" t="str">
            <v>1lß CBSX</v>
          </cell>
        </row>
        <row r="546">
          <cell r="G546" t="str">
            <v>1khÊu than</v>
          </cell>
        </row>
        <row r="547">
          <cell r="G547" t="str">
            <v>1khÊu than</v>
          </cell>
        </row>
        <row r="548">
          <cell r="G548" t="str">
            <v>1khÊu than</v>
          </cell>
        </row>
        <row r="549">
          <cell r="G549" t="str">
            <v>1lß CBSX</v>
          </cell>
        </row>
        <row r="550">
          <cell r="G550" t="str">
            <v>1lß CBSX</v>
          </cell>
        </row>
        <row r="551">
          <cell r="G551" t="str">
            <v>1lß CBSX</v>
          </cell>
        </row>
        <row r="552">
          <cell r="G552" t="str">
            <v>1lß CBSX</v>
          </cell>
        </row>
        <row r="553">
          <cell r="G553" t="str">
            <v/>
          </cell>
        </row>
        <row r="554">
          <cell r="G554" t="str">
            <v/>
          </cell>
        </row>
        <row r="555">
          <cell r="G555" t="str">
            <v>1khÊu than</v>
          </cell>
        </row>
        <row r="556">
          <cell r="G556" t="str">
            <v>1khÊu than</v>
          </cell>
        </row>
        <row r="557">
          <cell r="G557" t="str">
            <v>1lß CBSX</v>
          </cell>
        </row>
        <row r="558">
          <cell r="G558" t="str">
            <v>1lß CBSX</v>
          </cell>
        </row>
        <row r="559">
          <cell r="G559" t="str">
            <v>1lß CBSX</v>
          </cell>
        </row>
        <row r="560">
          <cell r="G560" t="str">
            <v>1lß CBSX</v>
          </cell>
        </row>
        <row r="561">
          <cell r="G561" t="str">
            <v>1lß CBSX</v>
          </cell>
        </row>
        <row r="562">
          <cell r="G562" t="str">
            <v/>
          </cell>
        </row>
        <row r="563">
          <cell r="G563" t="str">
            <v/>
          </cell>
        </row>
        <row r="564">
          <cell r="G564" t="str">
            <v>1khÊu than</v>
          </cell>
        </row>
        <row r="565">
          <cell r="G565" t="str">
            <v>1khÊu than</v>
          </cell>
        </row>
        <row r="566">
          <cell r="G566" t="str">
            <v>1lß CBSX</v>
          </cell>
        </row>
        <row r="567">
          <cell r="G567" t="str">
            <v>1lß CBSX</v>
          </cell>
        </row>
        <row r="568">
          <cell r="G568" t="str">
            <v>1lß CBSX</v>
          </cell>
        </row>
        <row r="569">
          <cell r="G569" t="str">
            <v>1lß CBSX</v>
          </cell>
        </row>
        <row r="570">
          <cell r="G570" t="str">
            <v>1lß CBSX</v>
          </cell>
        </row>
        <row r="571">
          <cell r="G571" t="str">
            <v>1khÊu than</v>
          </cell>
        </row>
        <row r="572">
          <cell r="G572" t="str">
            <v>1khÊu than</v>
          </cell>
        </row>
        <row r="573">
          <cell r="G573" t="str">
            <v>1khÊu than</v>
          </cell>
        </row>
        <row r="574">
          <cell r="G574" t="str">
            <v/>
          </cell>
        </row>
        <row r="575">
          <cell r="G575" t="str">
            <v/>
          </cell>
        </row>
        <row r="576">
          <cell r="G576" t="str">
            <v/>
          </cell>
        </row>
        <row r="577">
          <cell r="G577" t="str">
            <v/>
          </cell>
        </row>
        <row r="578">
          <cell r="G578" t="str">
            <v>1lß CBSX</v>
          </cell>
        </row>
        <row r="579">
          <cell r="G579" t="str">
            <v>1lß CBSX</v>
          </cell>
        </row>
        <row r="580">
          <cell r="G580" t="str">
            <v>1lß CBSX</v>
          </cell>
        </row>
        <row r="581">
          <cell r="G581" t="str">
            <v>1lß CBSX</v>
          </cell>
        </row>
        <row r="582">
          <cell r="G582" t="str">
            <v>1lß CBSX</v>
          </cell>
        </row>
        <row r="583">
          <cell r="G583" t="str">
            <v/>
          </cell>
        </row>
        <row r="584">
          <cell r="G584" t="str">
            <v/>
          </cell>
        </row>
        <row r="585">
          <cell r="G585" t="str">
            <v/>
          </cell>
        </row>
        <row r="586">
          <cell r="G586" t="str">
            <v>1khÊu than</v>
          </cell>
        </row>
        <row r="587">
          <cell r="G587" t="str">
            <v>1khÊu than</v>
          </cell>
        </row>
        <row r="588">
          <cell r="G588" t="str">
            <v>1khÊu than</v>
          </cell>
        </row>
        <row r="589">
          <cell r="G589" t="str">
            <v>1khÊu than</v>
          </cell>
        </row>
        <row r="590">
          <cell r="G590" t="str">
            <v>1khÊu than</v>
          </cell>
        </row>
        <row r="591">
          <cell r="G591" t="str">
            <v/>
          </cell>
        </row>
        <row r="592">
          <cell r="G592" t="str">
            <v/>
          </cell>
        </row>
        <row r="593">
          <cell r="G593" t="str">
            <v>1khÊu than</v>
          </cell>
        </row>
        <row r="594">
          <cell r="G594" t="str">
            <v>1khÊu than</v>
          </cell>
        </row>
        <row r="595">
          <cell r="G595" t="str">
            <v>1khÊu than</v>
          </cell>
        </row>
        <row r="596">
          <cell r="G596" t="str">
            <v>1khÊu than</v>
          </cell>
        </row>
        <row r="597">
          <cell r="G597" t="str">
            <v/>
          </cell>
        </row>
        <row r="598">
          <cell r="G598" t="str">
            <v/>
          </cell>
        </row>
        <row r="599">
          <cell r="G599" t="str">
            <v>1khÊu than</v>
          </cell>
        </row>
        <row r="600">
          <cell r="G600" t="str">
            <v>1khÊu than</v>
          </cell>
        </row>
        <row r="601">
          <cell r="G601" t="str">
            <v>1khÊu than</v>
          </cell>
        </row>
        <row r="602">
          <cell r="G602" t="str">
            <v>1khÊu than</v>
          </cell>
        </row>
        <row r="603">
          <cell r="G603" t="str">
            <v>1khÊu than</v>
          </cell>
        </row>
        <row r="604">
          <cell r="G604" t="str">
            <v>1khÊu than</v>
          </cell>
        </row>
        <row r="605">
          <cell r="G605" t="str">
            <v>1khÊu than</v>
          </cell>
        </row>
        <row r="606">
          <cell r="G606" t="str">
            <v>1khÊu than</v>
          </cell>
        </row>
        <row r="607">
          <cell r="G607" t="str">
            <v>1khÊu than</v>
          </cell>
        </row>
        <row r="608">
          <cell r="G608" t="str">
            <v>1khÊu than</v>
          </cell>
        </row>
        <row r="609">
          <cell r="G609" t="str">
            <v>1khÊu than</v>
          </cell>
        </row>
        <row r="610">
          <cell r="G610" t="str">
            <v>1khÊu than</v>
          </cell>
        </row>
        <row r="611">
          <cell r="G611" t="str">
            <v>1khÊu than</v>
          </cell>
        </row>
        <row r="612">
          <cell r="G612" t="str">
            <v>1khÊu than</v>
          </cell>
        </row>
        <row r="613">
          <cell r="G613" t="str">
            <v/>
          </cell>
        </row>
        <row r="614">
          <cell r="G614" t="str">
            <v/>
          </cell>
        </row>
        <row r="615">
          <cell r="G615" t="str">
            <v>1khÊu than</v>
          </cell>
        </row>
        <row r="616">
          <cell r="G616" t="str">
            <v>1khÊu than</v>
          </cell>
        </row>
        <row r="617">
          <cell r="G617" t="str">
            <v>1khÊu than</v>
          </cell>
        </row>
        <row r="618">
          <cell r="G618" t="str">
            <v>1khÊu than</v>
          </cell>
        </row>
        <row r="619">
          <cell r="G619" t="str">
            <v>1khÊu than</v>
          </cell>
        </row>
        <row r="620">
          <cell r="G620" t="str">
            <v>1khÊu than</v>
          </cell>
        </row>
        <row r="621">
          <cell r="G621" t="str">
            <v>1khÊu than</v>
          </cell>
        </row>
        <row r="622">
          <cell r="G622" t="str">
            <v>1khÊu than</v>
          </cell>
        </row>
        <row r="623">
          <cell r="G623" t="str">
            <v>1khÊu than</v>
          </cell>
        </row>
        <row r="624">
          <cell r="G624" t="str">
            <v/>
          </cell>
        </row>
        <row r="625">
          <cell r="G625" t="str">
            <v/>
          </cell>
        </row>
        <row r="626">
          <cell r="G626" t="str">
            <v/>
          </cell>
        </row>
        <row r="627">
          <cell r="G627" t="str">
            <v>1khÊu than</v>
          </cell>
        </row>
        <row r="628">
          <cell r="G628" t="str">
            <v>1khÊu than</v>
          </cell>
        </row>
        <row r="629">
          <cell r="G629" t="str">
            <v>1khÊu than</v>
          </cell>
        </row>
        <row r="630">
          <cell r="G630" t="str">
            <v/>
          </cell>
        </row>
        <row r="631">
          <cell r="G631" t="str">
            <v/>
          </cell>
        </row>
        <row r="632">
          <cell r="G632" t="str">
            <v/>
          </cell>
        </row>
        <row r="633">
          <cell r="G633" t="str">
            <v>1khÊu than</v>
          </cell>
        </row>
        <row r="634">
          <cell r="G634" t="str">
            <v>1khÊu than</v>
          </cell>
        </row>
        <row r="635">
          <cell r="G635" t="str">
            <v>1lß CBSX</v>
          </cell>
        </row>
        <row r="636">
          <cell r="G636" t="str">
            <v>1lß CBSX</v>
          </cell>
        </row>
        <row r="637">
          <cell r="G637" t="str">
            <v>1khÊu than</v>
          </cell>
        </row>
        <row r="638">
          <cell r="G638" t="str">
            <v>1khÊu than</v>
          </cell>
        </row>
        <row r="639">
          <cell r="G639" t="str">
            <v>1khÊu than</v>
          </cell>
        </row>
        <row r="640">
          <cell r="G640" t="str">
            <v>1khÊu than</v>
          </cell>
        </row>
        <row r="641">
          <cell r="G641" t="str">
            <v/>
          </cell>
        </row>
        <row r="642">
          <cell r="G642" t="str">
            <v/>
          </cell>
        </row>
        <row r="643">
          <cell r="G643" t="str">
            <v>1lß CBSX</v>
          </cell>
        </row>
        <row r="644">
          <cell r="G644" t="str">
            <v>1lß CBSX</v>
          </cell>
        </row>
        <row r="645">
          <cell r="G645" t="str">
            <v>1lß CBSX</v>
          </cell>
        </row>
        <row r="646">
          <cell r="G646" t="str">
            <v>1lß CBSX</v>
          </cell>
        </row>
        <row r="647">
          <cell r="G647" t="str">
            <v>1lß CBSX</v>
          </cell>
        </row>
        <row r="648">
          <cell r="G648" t="str">
            <v>1lß CBSX</v>
          </cell>
        </row>
        <row r="649">
          <cell r="G649" t="str">
            <v>1lß CBSX</v>
          </cell>
        </row>
        <row r="650">
          <cell r="G650" t="str">
            <v>1lß CBSX</v>
          </cell>
        </row>
        <row r="651">
          <cell r="G651" t="str">
            <v>1lß CBSX</v>
          </cell>
        </row>
        <row r="652">
          <cell r="G652" t="str">
            <v/>
          </cell>
        </row>
        <row r="653">
          <cell r="G653" t="str">
            <v/>
          </cell>
        </row>
        <row r="654">
          <cell r="G654" t="str">
            <v>1khÊu than</v>
          </cell>
        </row>
        <row r="655">
          <cell r="G655" t="str">
            <v>1khÊu than</v>
          </cell>
        </row>
        <row r="656">
          <cell r="G656" t="str">
            <v/>
          </cell>
        </row>
        <row r="657">
          <cell r="G657" t="str">
            <v/>
          </cell>
        </row>
        <row r="658">
          <cell r="G658" t="str">
            <v>1khÊu than</v>
          </cell>
        </row>
        <row r="659">
          <cell r="G659" t="str">
            <v>1khÊu than</v>
          </cell>
        </row>
        <row r="660">
          <cell r="G660" t="str">
            <v>1lß CBSX</v>
          </cell>
        </row>
        <row r="661">
          <cell r="G661" t="str">
            <v>1lß CBSX</v>
          </cell>
        </row>
        <row r="662">
          <cell r="G662" t="str">
            <v>1lß CBSX</v>
          </cell>
        </row>
        <row r="663">
          <cell r="G663" t="str">
            <v>1lß CBSX</v>
          </cell>
        </row>
        <row r="664">
          <cell r="G664" t="str">
            <v>1khÊu than</v>
          </cell>
        </row>
        <row r="665">
          <cell r="G665" t="str">
            <v>1khÊu than</v>
          </cell>
        </row>
        <row r="666">
          <cell r="G666" t="str">
            <v/>
          </cell>
        </row>
        <row r="667">
          <cell r="G667" t="str">
            <v/>
          </cell>
        </row>
        <row r="668">
          <cell r="G668" t="str">
            <v/>
          </cell>
        </row>
        <row r="669">
          <cell r="G669" t="str">
            <v>1lß CBSX</v>
          </cell>
        </row>
        <row r="670">
          <cell r="G670" t="str">
            <v>1lß CBSX</v>
          </cell>
        </row>
        <row r="671">
          <cell r="G671" t="str">
            <v>1lß CBSX</v>
          </cell>
        </row>
        <row r="672">
          <cell r="G672" t="str">
            <v>1lß CBSX</v>
          </cell>
        </row>
        <row r="673">
          <cell r="G673" t="str">
            <v>1lß CBSX</v>
          </cell>
        </row>
        <row r="674">
          <cell r="G674" t="str">
            <v>1lß CBSX</v>
          </cell>
        </row>
        <row r="675">
          <cell r="G675" t="str">
            <v>1lß CBSX</v>
          </cell>
        </row>
        <row r="676">
          <cell r="G676" t="str">
            <v>1lß CBSX</v>
          </cell>
        </row>
        <row r="677">
          <cell r="G677" t="str">
            <v>1lß CBSX</v>
          </cell>
        </row>
        <row r="678">
          <cell r="G678" t="str">
            <v>1lß CBSX</v>
          </cell>
        </row>
        <row r="679">
          <cell r="G679" t="str">
            <v>1lß CBSX</v>
          </cell>
        </row>
        <row r="680">
          <cell r="G680" t="str">
            <v>1lß CBSX</v>
          </cell>
        </row>
        <row r="681">
          <cell r="G681" t="str">
            <v>1khÊu than</v>
          </cell>
        </row>
        <row r="682">
          <cell r="G682" t="str">
            <v>1khÊu than</v>
          </cell>
        </row>
        <row r="683">
          <cell r="G683" t="str">
            <v>1khÊu than</v>
          </cell>
        </row>
        <row r="684">
          <cell r="G684" t="str">
            <v>1khÊu than</v>
          </cell>
        </row>
        <row r="685">
          <cell r="G685" t="str">
            <v>1khÊu than</v>
          </cell>
        </row>
        <row r="686">
          <cell r="G686" t="str">
            <v/>
          </cell>
        </row>
        <row r="687">
          <cell r="G687" t="str">
            <v>1khÊu than</v>
          </cell>
        </row>
        <row r="688">
          <cell r="G688" t="str">
            <v>1khÊu than</v>
          </cell>
        </row>
        <row r="689">
          <cell r="G689" t="str">
            <v>1lß CBSX</v>
          </cell>
        </row>
        <row r="690">
          <cell r="G690" t="str">
            <v>1lß CBSX</v>
          </cell>
        </row>
        <row r="691">
          <cell r="G691" t="str">
            <v>1lß CBSX</v>
          </cell>
        </row>
        <row r="692">
          <cell r="G692" t="str">
            <v>1khÊu than</v>
          </cell>
        </row>
        <row r="693">
          <cell r="G693" t="str">
            <v>1khÊu than</v>
          </cell>
        </row>
        <row r="694">
          <cell r="G694" t="str">
            <v>1khÊu than</v>
          </cell>
        </row>
        <row r="695">
          <cell r="G695" t="str">
            <v/>
          </cell>
        </row>
        <row r="696">
          <cell r="G696" t="str">
            <v/>
          </cell>
        </row>
        <row r="697">
          <cell r="G697" t="str">
            <v/>
          </cell>
        </row>
        <row r="698">
          <cell r="G698" t="str">
            <v>1lß CBSX</v>
          </cell>
        </row>
        <row r="699">
          <cell r="G699" t="str">
            <v>1lß CBSX</v>
          </cell>
        </row>
        <row r="700">
          <cell r="G700" t="str">
            <v>1lß CBSX</v>
          </cell>
        </row>
        <row r="701">
          <cell r="G701" t="str">
            <v>1lß CBSX</v>
          </cell>
        </row>
        <row r="702">
          <cell r="G702" t="str">
            <v/>
          </cell>
        </row>
        <row r="703">
          <cell r="G703" t="str">
            <v/>
          </cell>
        </row>
        <row r="704">
          <cell r="G704" t="str">
            <v>1lß CBSX</v>
          </cell>
        </row>
        <row r="705">
          <cell r="G705" t="str">
            <v>1lß CBSX</v>
          </cell>
        </row>
        <row r="706">
          <cell r="G706" t="str">
            <v>1lß CBSX</v>
          </cell>
        </row>
        <row r="707">
          <cell r="G707" t="str">
            <v>1lß CBSX</v>
          </cell>
        </row>
        <row r="708">
          <cell r="G708" t="str">
            <v>1khÊu than</v>
          </cell>
        </row>
        <row r="709">
          <cell r="G709" t="str">
            <v>1khÊu than</v>
          </cell>
        </row>
        <row r="710">
          <cell r="G710" t="str">
            <v>1khÊu than</v>
          </cell>
        </row>
        <row r="711">
          <cell r="G711" t="str">
            <v>1lß CBSX</v>
          </cell>
        </row>
        <row r="712">
          <cell r="G712" t="str">
            <v>1lß CBSX</v>
          </cell>
        </row>
        <row r="713">
          <cell r="G713" t="str">
            <v>1lß CBSX</v>
          </cell>
        </row>
        <row r="714">
          <cell r="G714" t="str">
            <v>1lß CBSX</v>
          </cell>
        </row>
        <row r="715">
          <cell r="G715" t="str">
            <v/>
          </cell>
        </row>
        <row r="716">
          <cell r="G716" t="str">
            <v/>
          </cell>
        </row>
        <row r="717">
          <cell r="G717" t="str">
            <v/>
          </cell>
        </row>
        <row r="718">
          <cell r="G718" t="str">
            <v>1khÊu than</v>
          </cell>
        </row>
        <row r="719">
          <cell r="G719" t="str">
            <v>1khÊu than</v>
          </cell>
        </row>
        <row r="720">
          <cell r="G720" t="str">
            <v>1lß CBSX</v>
          </cell>
        </row>
        <row r="721">
          <cell r="G721" t="str">
            <v>1lß CBSX</v>
          </cell>
        </row>
        <row r="722">
          <cell r="G722" t="str">
            <v>1khÊu than</v>
          </cell>
        </row>
        <row r="723">
          <cell r="G723" t="str">
            <v>1khÊu than</v>
          </cell>
        </row>
        <row r="724">
          <cell r="G724" t="str">
            <v/>
          </cell>
        </row>
        <row r="725">
          <cell r="G725" t="str">
            <v/>
          </cell>
        </row>
        <row r="726">
          <cell r="G726" t="str">
            <v/>
          </cell>
        </row>
        <row r="727">
          <cell r="G727" t="str">
            <v>1khÊu than</v>
          </cell>
        </row>
        <row r="728">
          <cell r="G728" t="str">
            <v>1khÊu than</v>
          </cell>
        </row>
        <row r="729">
          <cell r="G729" t="str">
            <v>1khÊu than</v>
          </cell>
        </row>
        <row r="730">
          <cell r="G730" t="str">
            <v>1lß CBSX</v>
          </cell>
        </row>
        <row r="731">
          <cell r="G731" t="str">
            <v>1lß CBSX</v>
          </cell>
        </row>
        <row r="732">
          <cell r="G732" t="str">
            <v>1khÊu than</v>
          </cell>
        </row>
        <row r="733">
          <cell r="G733" t="str">
            <v>1khÊu than</v>
          </cell>
        </row>
        <row r="734">
          <cell r="G734" t="str">
            <v/>
          </cell>
        </row>
        <row r="735">
          <cell r="G735" t="str">
            <v/>
          </cell>
        </row>
        <row r="736">
          <cell r="G736" t="str">
            <v>1khÊu than</v>
          </cell>
        </row>
        <row r="737">
          <cell r="G737" t="str">
            <v>1khÊu than</v>
          </cell>
        </row>
        <row r="738">
          <cell r="G738" t="str">
            <v>1khÊu than</v>
          </cell>
        </row>
        <row r="739">
          <cell r="G739" t="str">
            <v>1khÊu than</v>
          </cell>
        </row>
        <row r="740">
          <cell r="G740" t="str">
            <v>1khÊu than</v>
          </cell>
        </row>
        <row r="741">
          <cell r="G741" t="str">
            <v>1khÊu than</v>
          </cell>
        </row>
        <row r="742">
          <cell r="G742" t="str">
            <v>1khÊu than</v>
          </cell>
        </row>
        <row r="743">
          <cell r="G743" t="str">
            <v>1khÊu than</v>
          </cell>
        </row>
        <row r="744">
          <cell r="G744" t="str">
            <v/>
          </cell>
        </row>
        <row r="745">
          <cell r="G745" t="str">
            <v/>
          </cell>
        </row>
        <row r="746">
          <cell r="G746" t="str">
            <v/>
          </cell>
        </row>
        <row r="747">
          <cell r="G747" t="str">
            <v>1khÊu than</v>
          </cell>
        </row>
        <row r="748">
          <cell r="G748" t="str">
            <v>1khÊu than</v>
          </cell>
        </row>
        <row r="749">
          <cell r="G749" t="str">
            <v/>
          </cell>
        </row>
        <row r="750">
          <cell r="G750" t="str">
            <v/>
          </cell>
        </row>
        <row r="751">
          <cell r="G751" t="str">
            <v/>
          </cell>
        </row>
        <row r="752">
          <cell r="G752" t="str">
            <v/>
          </cell>
        </row>
        <row r="753">
          <cell r="G753" t="str">
            <v>1khÊu than</v>
          </cell>
        </row>
        <row r="754">
          <cell r="G754" t="str">
            <v>1khÊu than</v>
          </cell>
        </row>
        <row r="755">
          <cell r="G755" t="str">
            <v>1khÊu than</v>
          </cell>
        </row>
        <row r="756">
          <cell r="G756" t="str">
            <v>1khÊu than</v>
          </cell>
        </row>
        <row r="757">
          <cell r="G757" t="str">
            <v>1khÊu than</v>
          </cell>
        </row>
        <row r="758">
          <cell r="G758" t="str">
            <v>1khÊu than</v>
          </cell>
        </row>
        <row r="759">
          <cell r="G759" t="str">
            <v>1khÊu than</v>
          </cell>
        </row>
        <row r="760">
          <cell r="G760" t="str">
            <v>1khÊu than</v>
          </cell>
        </row>
        <row r="761">
          <cell r="G761" t="str">
            <v>1khÊu than</v>
          </cell>
        </row>
        <row r="762">
          <cell r="G762" t="str">
            <v>1khÊu than</v>
          </cell>
        </row>
        <row r="763">
          <cell r="G763" t="str">
            <v>1khÊu than</v>
          </cell>
        </row>
        <row r="764">
          <cell r="G764" t="str">
            <v>1khÊu than</v>
          </cell>
        </row>
        <row r="765">
          <cell r="G765" t="str">
            <v>1khÊu than</v>
          </cell>
        </row>
        <row r="766">
          <cell r="G766" t="str">
            <v>1khÊu than</v>
          </cell>
        </row>
        <row r="767">
          <cell r="G767" t="str">
            <v>1khÊu than</v>
          </cell>
        </row>
        <row r="768">
          <cell r="G768" t="str">
            <v>1khÊu than</v>
          </cell>
        </row>
        <row r="769">
          <cell r="G769" t="str">
            <v>1khÊu than</v>
          </cell>
        </row>
        <row r="770">
          <cell r="G770" t="str">
            <v>1khÊu than</v>
          </cell>
        </row>
        <row r="771">
          <cell r="G771" t="str">
            <v>1khÊu than</v>
          </cell>
        </row>
        <row r="772">
          <cell r="G772" t="str">
            <v>1khÊu than</v>
          </cell>
        </row>
        <row r="773">
          <cell r="G773" t="str">
            <v>1khÊu than</v>
          </cell>
        </row>
        <row r="774">
          <cell r="G774" t="str">
            <v>1khÊu than</v>
          </cell>
        </row>
        <row r="775">
          <cell r="G775" t="str">
            <v>1khÊu than</v>
          </cell>
        </row>
        <row r="776">
          <cell r="G776" t="str">
            <v>1khÊu than</v>
          </cell>
        </row>
        <row r="777">
          <cell r="G777" t="str">
            <v>1khÊu than</v>
          </cell>
        </row>
        <row r="778">
          <cell r="G778" t="str">
            <v>1khÊu than</v>
          </cell>
        </row>
        <row r="779">
          <cell r="G779" t="str">
            <v>1khÊu than</v>
          </cell>
        </row>
        <row r="780">
          <cell r="G780" t="str">
            <v>1khÊu than</v>
          </cell>
        </row>
        <row r="781">
          <cell r="G781" t="str">
            <v>1khÊu than</v>
          </cell>
        </row>
        <row r="782">
          <cell r="G782" t="str">
            <v>1khÊu than</v>
          </cell>
        </row>
        <row r="783">
          <cell r="G783" t="str">
            <v>1khÊu than</v>
          </cell>
        </row>
        <row r="784">
          <cell r="G784" t="str">
            <v>1khÊu than</v>
          </cell>
        </row>
        <row r="785">
          <cell r="G785" t="str">
            <v>1khÊu than</v>
          </cell>
        </row>
        <row r="786">
          <cell r="G786" t="str">
            <v>1khÊu than</v>
          </cell>
        </row>
        <row r="787">
          <cell r="G787" t="str">
            <v>1khÊu than</v>
          </cell>
        </row>
        <row r="788">
          <cell r="G788" t="str">
            <v>1khÊu than</v>
          </cell>
        </row>
        <row r="789">
          <cell r="G789" t="str">
            <v>1khÊu than</v>
          </cell>
        </row>
        <row r="790">
          <cell r="G790" t="str">
            <v>1khÊu than</v>
          </cell>
        </row>
        <row r="791">
          <cell r="G791" t="str">
            <v>1khÊu than</v>
          </cell>
        </row>
        <row r="792">
          <cell r="G792" t="str">
            <v>1khÊu than</v>
          </cell>
        </row>
        <row r="793">
          <cell r="G793" t="str">
            <v>1khÊu than</v>
          </cell>
        </row>
        <row r="794">
          <cell r="G794" t="str">
            <v>1khÊu than</v>
          </cell>
        </row>
        <row r="795">
          <cell r="G795" t="str">
            <v>1khÊu than</v>
          </cell>
        </row>
        <row r="796">
          <cell r="G796" t="str">
            <v>1khÊu than</v>
          </cell>
        </row>
        <row r="797">
          <cell r="G797" t="str">
            <v>1khÊu than</v>
          </cell>
        </row>
        <row r="798">
          <cell r="G798" t="str">
            <v>1khÊu than</v>
          </cell>
        </row>
        <row r="799">
          <cell r="G799" t="str">
            <v>1khÊu than</v>
          </cell>
        </row>
        <row r="800">
          <cell r="G800" t="str">
            <v>1khÊu than</v>
          </cell>
        </row>
        <row r="801">
          <cell r="G801" t="str">
            <v>1khÊu than</v>
          </cell>
        </row>
        <row r="802">
          <cell r="G802" t="str">
            <v>1khÊu than</v>
          </cell>
        </row>
        <row r="803">
          <cell r="G803" t="str">
            <v>1khÊu than</v>
          </cell>
        </row>
        <row r="804">
          <cell r="G804" t="str">
            <v>1khÊu than</v>
          </cell>
        </row>
        <row r="805">
          <cell r="G805" t="str">
            <v>1khÊu than</v>
          </cell>
        </row>
        <row r="806">
          <cell r="G806" t="str">
            <v>1khÊu than</v>
          </cell>
        </row>
        <row r="807">
          <cell r="G807" t="str">
            <v>1khÊu than</v>
          </cell>
        </row>
        <row r="808">
          <cell r="G808" t="str">
            <v>1khÊu than</v>
          </cell>
        </row>
        <row r="809">
          <cell r="G809" t="str">
            <v>1khÊu than</v>
          </cell>
        </row>
        <row r="810">
          <cell r="G810" t="str">
            <v>1khÊu than</v>
          </cell>
        </row>
        <row r="811">
          <cell r="G811" t="str">
            <v>1khÊu than</v>
          </cell>
        </row>
        <row r="812">
          <cell r="G812" t="str">
            <v>1khÊu than</v>
          </cell>
        </row>
        <row r="813">
          <cell r="G813" t="str">
            <v>1khÊu than</v>
          </cell>
        </row>
        <row r="814">
          <cell r="G814" t="str">
            <v>1khÊu than</v>
          </cell>
        </row>
        <row r="815">
          <cell r="G815" t="str">
            <v>1khÊu than</v>
          </cell>
        </row>
        <row r="816">
          <cell r="G816" t="str">
            <v>1khÊu than</v>
          </cell>
        </row>
        <row r="817">
          <cell r="G817" t="str">
            <v>1khÊu than</v>
          </cell>
        </row>
        <row r="818">
          <cell r="G818" t="str">
            <v>1khÊu than</v>
          </cell>
        </row>
        <row r="819">
          <cell r="G819" t="str">
            <v>1khÊu than</v>
          </cell>
        </row>
        <row r="820">
          <cell r="G820" t="str">
            <v>1khÊu than</v>
          </cell>
        </row>
        <row r="821">
          <cell r="G821" t="str">
            <v>1khÊu than</v>
          </cell>
        </row>
        <row r="822">
          <cell r="G822" t="str">
            <v>1khÊu than</v>
          </cell>
        </row>
        <row r="823">
          <cell r="G823" t="str">
            <v>1khÊu than</v>
          </cell>
        </row>
        <row r="824">
          <cell r="G824" t="str">
            <v>1khÊu than</v>
          </cell>
        </row>
        <row r="825">
          <cell r="G825" t="str">
            <v>1khÊu than</v>
          </cell>
        </row>
        <row r="826">
          <cell r="G826" t="str">
            <v>1khÊu than</v>
          </cell>
        </row>
        <row r="827">
          <cell r="G827" t="str">
            <v>1khÊu than</v>
          </cell>
        </row>
        <row r="828">
          <cell r="G828" t="str">
            <v>1khÊu than</v>
          </cell>
        </row>
        <row r="829">
          <cell r="G829" t="str">
            <v>1khÊu than</v>
          </cell>
        </row>
        <row r="830">
          <cell r="G830" t="str">
            <v>1khÊu than</v>
          </cell>
        </row>
        <row r="831">
          <cell r="G831" t="str">
            <v>1khÊu than</v>
          </cell>
        </row>
        <row r="832">
          <cell r="G832" t="str">
            <v>1khÊu than</v>
          </cell>
        </row>
        <row r="833">
          <cell r="G833" t="str">
            <v>1khÊu than</v>
          </cell>
        </row>
        <row r="834">
          <cell r="G834" t="str">
            <v>1khÊu than</v>
          </cell>
        </row>
        <row r="835">
          <cell r="G835" t="str">
            <v>1khÊu than</v>
          </cell>
        </row>
        <row r="836">
          <cell r="G836" t="str">
            <v>1khÊu than</v>
          </cell>
        </row>
        <row r="837">
          <cell r="G837" t="str">
            <v>1khÊu than</v>
          </cell>
        </row>
        <row r="838">
          <cell r="G838" t="str">
            <v>1khÊu than</v>
          </cell>
        </row>
        <row r="839">
          <cell r="G839" t="str">
            <v>1lß CBSX</v>
          </cell>
        </row>
        <row r="840">
          <cell r="G840" t="str">
            <v>1lß CBSX</v>
          </cell>
        </row>
        <row r="841">
          <cell r="G841" t="str">
            <v>1lß CBSX</v>
          </cell>
        </row>
        <row r="842">
          <cell r="G842" t="str">
            <v>1lß CBSX</v>
          </cell>
        </row>
        <row r="843">
          <cell r="G843" t="str">
            <v>1lß CBSX</v>
          </cell>
        </row>
        <row r="844">
          <cell r="G844" t="str">
            <v>1lß CBSX</v>
          </cell>
        </row>
        <row r="845">
          <cell r="G845" t="str">
            <v>1lß CBSX</v>
          </cell>
        </row>
        <row r="846">
          <cell r="G846" t="str">
            <v>1lß CBSX</v>
          </cell>
        </row>
        <row r="847">
          <cell r="G847" t="str">
            <v>1lß CBSX</v>
          </cell>
        </row>
        <row r="848">
          <cell r="G848" t="str">
            <v>1lß CBSX</v>
          </cell>
        </row>
        <row r="849">
          <cell r="G849" t="str">
            <v>1khÊu than</v>
          </cell>
        </row>
        <row r="850">
          <cell r="G850" t="str">
            <v>1khÊu than</v>
          </cell>
        </row>
        <row r="851">
          <cell r="G851" t="str">
            <v>1khÊu than</v>
          </cell>
        </row>
        <row r="852">
          <cell r="G852" t="str">
            <v>1lß CBSX</v>
          </cell>
        </row>
        <row r="853">
          <cell r="G853" t="str">
            <v>1lß CBSX</v>
          </cell>
        </row>
        <row r="854">
          <cell r="G854" t="str">
            <v>1khÊu than</v>
          </cell>
        </row>
        <row r="855">
          <cell r="G855" t="str">
            <v>1khÊu than</v>
          </cell>
        </row>
        <row r="856">
          <cell r="G856" t="str">
            <v>1khÊu than</v>
          </cell>
        </row>
        <row r="857">
          <cell r="G857" t="str">
            <v>1lß CBSX</v>
          </cell>
        </row>
        <row r="858">
          <cell r="G858" t="str">
            <v>1lß CBSX</v>
          </cell>
        </row>
        <row r="859">
          <cell r="G859" t="str">
            <v>1lß CBSX</v>
          </cell>
        </row>
        <row r="860">
          <cell r="G860" t="str">
            <v>1lß CBSX</v>
          </cell>
        </row>
        <row r="861">
          <cell r="G861" t="str">
            <v>1lß CBSX</v>
          </cell>
        </row>
        <row r="862">
          <cell r="G862" t="str">
            <v>1khÊu than</v>
          </cell>
        </row>
        <row r="863">
          <cell r="G863" t="str">
            <v>1khÊu than</v>
          </cell>
        </row>
        <row r="864">
          <cell r="G864" t="str">
            <v>1khÊu than</v>
          </cell>
        </row>
        <row r="865">
          <cell r="G865" t="str">
            <v>1khÊu than</v>
          </cell>
        </row>
        <row r="866">
          <cell r="G866" t="str">
            <v>1khÊu than</v>
          </cell>
        </row>
        <row r="867">
          <cell r="G867" t="str">
            <v>1khÊu than</v>
          </cell>
        </row>
        <row r="868">
          <cell r="G868" t="str">
            <v>1lß CBSX</v>
          </cell>
        </row>
        <row r="869">
          <cell r="G869" t="str">
            <v>1lß CBSX</v>
          </cell>
        </row>
        <row r="870">
          <cell r="G870" t="str">
            <v>1lß CBSX</v>
          </cell>
        </row>
        <row r="871">
          <cell r="G871" t="str">
            <v>1lß CBSX</v>
          </cell>
        </row>
        <row r="872">
          <cell r="G872" t="str">
            <v>1khÊu than</v>
          </cell>
        </row>
        <row r="873">
          <cell r="G873" t="str">
            <v>1khÊu than</v>
          </cell>
        </row>
        <row r="874">
          <cell r="G874" t="str">
            <v>1khÊu than</v>
          </cell>
        </row>
        <row r="875">
          <cell r="G875" t="str">
            <v>1lß CBSX</v>
          </cell>
        </row>
        <row r="876">
          <cell r="G876" t="str">
            <v>1lß CBSX</v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>1khÊu than</v>
          </cell>
        </row>
        <row r="881">
          <cell r="G881" t="str">
            <v>1khÊu than</v>
          </cell>
        </row>
        <row r="882">
          <cell r="G882" t="str">
            <v>1khÊu than</v>
          </cell>
        </row>
        <row r="883">
          <cell r="G883" t="str">
            <v>1khÊu than</v>
          </cell>
        </row>
        <row r="884">
          <cell r="G884" t="str">
            <v>1khÊu than</v>
          </cell>
        </row>
        <row r="885">
          <cell r="G885" t="str">
            <v>1khÊu than</v>
          </cell>
        </row>
        <row r="886">
          <cell r="G886" t="str">
            <v>1khÊu than</v>
          </cell>
        </row>
        <row r="887">
          <cell r="G887" t="str">
            <v>1khÊu than</v>
          </cell>
        </row>
        <row r="888">
          <cell r="G888" t="str">
            <v>1khÊu than</v>
          </cell>
        </row>
        <row r="889">
          <cell r="G889" t="str">
            <v>1khÊu than</v>
          </cell>
        </row>
        <row r="890">
          <cell r="G890" t="str">
            <v>1khÊu than</v>
          </cell>
        </row>
        <row r="891">
          <cell r="G891" t="str">
            <v>1khÊu than</v>
          </cell>
        </row>
        <row r="892">
          <cell r="G892" t="str">
            <v>1khÊu than</v>
          </cell>
        </row>
        <row r="893">
          <cell r="G893" t="str">
            <v>1khÊu than</v>
          </cell>
        </row>
        <row r="894">
          <cell r="G894" t="str">
            <v>1khÊu than</v>
          </cell>
        </row>
        <row r="895">
          <cell r="G895" t="str">
            <v>1khÊu than</v>
          </cell>
        </row>
        <row r="896">
          <cell r="G896" t="str">
            <v>1khÊu than</v>
          </cell>
        </row>
        <row r="897">
          <cell r="G897" t="str">
            <v>1khÊu than</v>
          </cell>
        </row>
        <row r="898">
          <cell r="G898" t="str">
            <v>1khÊu than</v>
          </cell>
        </row>
        <row r="899">
          <cell r="G899" t="str">
            <v>1khÊu than</v>
          </cell>
        </row>
        <row r="900">
          <cell r="G900" t="str">
            <v>1khÊu than</v>
          </cell>
        </row>
        <row r="901">
          <cell r="G901" t="str">
            <v>1khÊu than</v>
          </cell>
        </row>
        <row r="902">
          <cell r="G902" t="str">
            <v>1khÊu than</v>
          </cell>
        </row>
        <row r="903">
          <cell r="G903" t="str">
            <v>1khÊu than</v>
          </cell>
        </row>
        <row r="904">
          <cell r="G904" t="str">
            <v>1khÊu than</v>
          </cell>
        </row>
        <row r="905">
          <cell r="G905" t="str">
            <v>1khÊu than</v>
          </cell>
        </row>
        <row r="906">
          <cell r="G906" t="str">
            <v>1khÊu than</v>
          </cell>
        </row>
        <row r="907">
          <cell r="G907" t="str">
            <v>1khÊu than</v>
          </cell>
        </row>
        <row r="908">
          <cell r="G908" t="str">
            <v>1khÊu than</v>
          </cell>
        </row>
        <row r="909">
          <cell r="G909" t="str">
            <v>1khÊu than</v>
          </cell>
        </row>
        <row r="910">
          <cell r="G910" t="str">
            <v>1khÊu than</v>
          </cell>
        </row>
        <row r="911">
          <cell r="G911" t="str">
            <v>1khÊu than</v>
          </cell>
        </row>
        <row r="912">
          <cell r="G912" t="str">
            <v>1khÊu than</v>
          </cell>
        </row>
        <row r="913">
          <cell r="G913" t="str">
            <v>1khÊu than</v>
          </cell>
        </row>
        <row r="914">
          <cell r="G914" t="str">
            <v>1khÊu than</v>
          </cell>
        </row>
        <row r="915">
          <cell r="G915" t="str">
            <v>1khÊu than</v>
          </cell>
        </row>
        <row r="916">
          <cell r="G916" t="str">
            <v>1khÊu than</v>
          </cell>
        </row>
        <row r="917">
          <cell r="G917" t="str">
            <v>1khÊu than</v>
          </cell>
        </row>
        <row r="918">
          <cell r="G918" t="str">
            <v>1khÊu than</v>
          </cell>
        </row>
        <row r="919">
          <cell r="G919" t="str">
            <v>1khÊu than</v>
          </cell>
        </row>
        <row r="920">
          <cell r="G920" t="str">
            <v>1khÊu than</v>
          </cell>
        </row>
        <row r="921">
          <cell r="G921" t="str">
            <v/>
          </cell>
        </row>
        <row r="922">
          <cell r="G922" t="str">
            <v/>
          </cell>
        </row>
        <row r="923">
          <cell r="G923" t="str">
            <v>1khÊu than</v>
          </cell>
        </row>
        <row r="924">
          <cell r="G924" t="str">
            <v>1khÊu than</v>
          </cell>
        </row>
        <row r="925">
          <cell r="G925" t="str">
            <v>1khÊu than</v>
          </cell>
        </row>
        <row r="926">
          <cell r="G926" t="str">
            <v/>
          </cell>
        </row>
        <row r="927">
          <cell r="G927" t="str">
            <v/>
          </cell>
        </row>
        <row r="928">
          <cell r="G928" t="str">
            <v>1lß CBSX</v>
          </cell>
        </row>
        <row r="929">
          <cell r="G929" t="str">
            <v>1lß CBSX</v>
          </cell>
        </row>
        <row r="930">
          <cell r="G930" t="str">
            <v>1lß CBSX</v>
          </cell>
        </row>
        <row r="931">
          <cell r="G931" t="str">
            <v>1lß CBSX</v>
          </cell>
        </row>
        <row r="932">
          <cell r="G932" t="str">
            <v>1lß CBSX</v>
          </cell>
        </row>
        <row r="933">
          <cell r="G933" t="str">
            <v>1khÊu than</v>
          </cell>
        </row>
        <row r="934">
          <cell r="G934" t="str">
            <v>1khÊu than</v>
          </cell>
        </row>
        <row r="935">
          <cell r="G935" t="str">
            <v/>
          </cell>
        </row>
        <row r="936">
          <cell r="G936" t="str">
            <v/>
          </cell>
        </row>
        <row r="937">
          <cell r="G937" t="str">
            <v>1lß CBSX</v>
          </cell>
        </row>
        <row r="938">
          <cell r="G938" t="str">
            <v>1lß CBSX</v>
          </cell>
        </row>
        <row r="939">
          <cell r="G939" t="str">
            <v>1lß CBSX</v>
          </cell>
        </row>
        <row r="940">
          <cell r="G940" t="str">
            <v>1lß CBSX</v>
          </cell>
        </row>
        <row r="941">
          <cell r="G941" t="str">
            <v>1lß CBSX</v>
          </cell>
        </row>
        <row r="942">
          <cell r="G942" t="str">
            <v>1lß CBSX</v>
          </cell>
        </row>
        <row r="943">
          <cell r="G943" t="str">
            <v>1lß CBSX</v>
          </cell>
        </row>
        <row r="944">
          <cell r="G944" t="str">
            <v>1lß CBSX</v>
          </cell>
        </row>
        <row r="945">
          <cell r="G945" t="str">
            <v>1lß CBSX</v>
          </cell>
        </row>
        <row r="946">
          <cell r="G946" t="str">
            <v/>
          </cell>
        </row>
        <row r="947">
          <cell r="G947" t="str">
            <v/>
          </cell>
        </row>
        <row r="948">
          <cell r="G948" t="str">
            <v>1khÊu than</v>
          </cell>
        </row>
        <row r="949">
          <cell r="G949" t="str">
            <v>1khÊu than</v>
          </cell>
        </row>
        <row r="950">
          <cell r="G950" t="str">
            <v>1khÊu than</v>
          </cell>
        </row>
        <row r="951">
          <cell r="G951" t="str">
            <v>1khÊu than</v>
          </cell>
        </row>
        <row r="952">
          <cell r="G952" t="str">
            <v>1lß CBSX</v>
          </cell>
        </row>
        <row r="953">
          <cell r="G953" t="str">
            <v>1lß CBSX</v>
          </cell>
        </row>
        <row r="954">
          <cell r="G954" t="str">
            <v>1lß CBSX</v>
          </cell>
        </row>
        <row r="955">
          <cell r="G955" t="str">
            <v/>
          </cell>
        </row>
        <row r="956">
          <cell r="G956" t="str">
            <v/>
          </cell>
        </row>
        <row r="957">
          <cell r="G957" t="str">
            <v>1khÊu than</v>
          </cell>
        </row>
        <row r="958">
          <cell r="G958" t="str">
            <v>1khÊu than</v>
          </cell>
        </row>
        <row r="959">
          <cell r="G959" t="str">
            <v>1lß CBSX</v>
          </cell>
        </row>
        <row r="960">
          <cell r="G960" t="str">
            <v>1lß CBSX</v>
          </cell>
        </row>
        <row r="961">
          <cell r="G961" t="str">
            <v>1lß CBSX</v>
          </cell>
        </row>
        <row r="962">
          <cell r="G962" t="str">
            <v>1khÊu than</v>
          </cell>
        </row>
        <row r="963">
          <cell r="G963" t="str">
            <v>1khÊu than</v>
          </cell>
        </row>
        <row r="964">
          <cell r="G964" t="str">
            <v>1khÊu than</v>
          </cell>
        </row>
        <row r="965">
          <cell r="G965" t="str">
            <v>1lß CBSX</v>
          </cell>
        </row>
        <row r="966">
          <cell r="G966" t="str">
            <v>1lß CBSX</v>
          </cell>
        </row>
        <row r="967">
          <cell r="G967" t="str">
            <v/>
          </cell>
        </row>
        <row r="968">
          <cell r="G968" t="str">
            <v/>
          </cell>
        </row>
        <row r="969">
          <cell r="G969" t="str">
            <v/>
          </cell>
        </row>
        <row r="970">
          <cell r="G970" t="str">
            <v>1lß CBSX</v>
          </cell>
        </row>
        <row r="971">
          <cell r="G971" t="str">
            <v>1lß CBSX</v>
          </cell>
        </row>
        <row r="972">
          <cell r="G972" t="str">
            <v/>
          </cell>
        </row>
        <row r="973">
          <cell r="G973" t="str">
            <v/>
          </cell>
        </row>
        <row r="974">
          <cell r="G974" t="str">
            <v>1lß CBSX</v>
          </cell>
        </row>
        <row r="975">
          <cell r="G975" t="str">
            <v>1lß CBSX</v>
          </cell>
        </row>
        <row r="976">
          <cell r="G976" t="str">
            <v>1lß CBSX</v>
          </cell>
        </row>
        <row r="977">
          <cell r="G977" t="str">
            <v>1lß CBSX</v>
          </cell>
        </row>
        <row r="978">
          <cell r="G978" t="str">
            <v>1lß CBSX</v>
          </cell>
        </row>
        <row r="979">
          <cell r="G979" t="str">
            <v>1lß CBSX</v>
          </cell>
        </row>
        <row r="980">
          <cell r="G980" t="str">
            <v>1lß CBSX</v>
          </cell>
        </row>
        <row r="981">
          <cell r="G981" t="str">
            <v>1lß CBSX</v>
          </cell>
        </row>
        <row r="982">
          <cell r="G982" t="str">
            <v>1lß CBSX</v>
          </cell>
        </row>
        <row r="983">
          <cell r="G983" t="str">
            <v/>
          </cell>
        </row>
        <row r="984">
          <cell r="G984" t="str">
            <v/>
          </cell>
        </row>
        <row r="985">
          <cell r="G985" t="str">
            <v/>
          </cell>
        </row>
        <row r="986">
          <cell r="G986" t="str">
            <v>1khÊu than</v>
          </cell>
        </row>
        <row r="987">
          <cell r="G987" t="str">
            <v>1khÊu than</v>
          </cell>
        </row>
        <row r="988">
          <cell r="G988" t="str">
            <v>1khÊu than</v>
          </cell>
        </row>
        <row r="989">
          <cell r="G989" t="str">
            <v/>
          </cell>
        </row>
        <row r="990">
          <cell r="G990" t="str">
            <v/>
          </cell>
        </row>
        <row r="991">
          <cell r="G991" t="str">
            <v>1khÊu than</v>
          </cell>
        </row>
        <row r="992">
          <cell r="G992" t="str">
            <v>1khÊu than</v>
          </cell>
        </row>
        <row r="993">
          <cell r="G993" t="str">
            <v>1lß CBSX</v>
          </cell>
        </row>
        <row r="994">
          <cell r="G994" t="str">
            <v>1lß CBSX</v>
          </cell>
        </row>
        <row r="995">
          <cell r="G995" t="str">
            <v>1lß CBSX</v>
          </cell>
        </row>
        <row r="996">
          <cell r="G996" t="str">
            <v>1lß CBSX</v>
          </cell>
        </row>
        <row r="997">
          <cell r="G997" t="str">
            <v/>
          </cell>
        </row>
        <row r="998">
          <cell r="G998" t="str">
            <v/>
          </cell>
        </row>
        <row r="999">
          <cell r="G999" t="str">
            <v>1lß CBSX</v>
          </cell>
        </row>
        <row r="1000">
          <cell r="G1000" t="str">
            <v>1lß CBSX</v>
          </cell>
        </row>
        <row r="1001">
          <cell r="G1001" t="str">
            <v>1khÊu than</v>
          </cell>
        </row>
        <row r="1002">
          <cell r="G1002" t="str">
            <v>1khÊu than</v>
          </cell>
        </row>
        <row r="1003">
          <cell r="G1003" t="str">
            <v>1khÊu than</v>
          </cell>
        </row>
        <row r="1004">
          <cell r="G1004" t="str">
            <v>1khÊu than</v>
          </cell>
        </row>
        <row r="1005">
          <cell r="G1005" t="str">
            <v>1khÊu than</v>
          </cell>
        </row>
        <row r="1006">
          <cell r="G1006" t="str">
            <v>1khÊu than</v>
          </cell>
        </row>
        <row r="1007">
          <cell r="G1007" t="str">
            <v>1khÊu than</v>
          </cell>
        </row>
        <row r="1008">
          <cell r="G1008" t="str">
            <v/>
          </cell>
        </row>
        <row r="1009">
          <cell r="G1009" t="str">
            <v/>
          </cell>
        </row>
        <row r="1010">
          <cell r="G1010" t="str">
            <v>1lß CBSX</v>
          </cell>
        </row>
        <row r="1011">
          <cell r="G1011" t="str">
            <v>1lß CBSX</v>
          </cell>
        </row>
        <row r="1012">
          <cell r="G1012" t="str">
            <v>1lß CBSX</v>
          </cell>
        </row>
        <row r="1013">
          <cell r="G1013" t="str">
            <v>1khÊu than</v>
          </cell>
        </row>
        <row r="1014">
          <cell r="G1014" t="str">
            <v>1khÊu than</v>
          </cell>
        </row>
        <row r="1015">
          <cell r="G1015" t="str">
            <v>1khÊu than</v>
          </cell>
        </row>
        <row r="1016">
          <cell r="G1016" t="str">
            <v>1khÊu than</v>
          </cell>
        </row>
        <row r="1017">
          <cell r="G1017" t="str">
            <v>1khÊu than</v>
          </cell>
        </row>
        <row r="1018">
          <cell r="G1018" t="str">
            <v>1khÊu than</v>
          </cell>
        </row>
        <row r="1019">
          <cell r="G1019" t="str">
            <v>1khÊu than</v>
          </cell>
        </row>
        <row r="1020">
          <cell r="G1020" t="str">
            <v>1khÊu than</v>
          </cell>
        </row>
        <row r="1021">
          <cell r="G1021" t="str">
            <v>1khÊu than</v>
          </cell>
        </row>
        <row r="1022">
          <cell r="G1022" t="str">
            <v/>
          </cell>
        </row>
        <row r="1023">
          <cell r="G1023" t="str">
            <v/>
          </cell>
        </row>
        <row r="1024">
          <cell r="G1024" t="str">
            <v/>
          </cell>
        </row>
        <row r="1025">
          <cell r="G1025" t="str">
            <v>1khÊu than</v>
          </cell>
        </row>
        <row r="1026">
          <cell r="G1026" t="str">
            <v>1lß CBSX</v>
          </cell>
        </row>
        <row r="1027">
          <cell r="G1027" t="str">
            <v>1lß CBSX</v>
          </cell>
        </row>
        <row r="1028">
          <cell r="G1028" t="str">
            <v>1khÊu than</v>
          </cell>
        </row>
        <row r="1029">
          <cell r="G1029" t="str">
            <v>1khÊu than</v>
          </cell>
        </row>
        <row r="1030">
          <cell r="G1030" t="str">
            <v/>
          </cell>
        </row>
        <row r="1031">
          <cell r="G1031" t="str">
            <v/>
          </cell>
        </row>
        <row r="1032">
          <cell r="G1032" t="str">
            <v/>
          </cell>
        </row>
        <row r="1033">
          <cell r="G1033" t="str">
            <v>1khÊu than</v>
          </cell>
        </row>
        <row r="1034">
          <cell r="G1034" t="str">
            <v>1khÊu than</v>
          </cell>
        </row>
        <row r="1035">
          <cell r="G1035" t="str">
            <v>1lß CBSX</v>
          </cell>
        </row>
        <row r="1036">
          <cell r="G1036" t="str">
            <v>1lß CBSX</v>
          </cell>
        </row>
        <row r="1037">
          <cell r="G1037" t="str">
            <v>1lß CBSX</v>
          </cell>
        </row>
        <row r="1038">
          <cell r="G1038" t="str">
            <v>1lß CBSX</v>
          </cell>
        </row>
        <row r="1039">
          <cell r="G1039" t="str">
            <v>1khÊu than</v>
          </cell>
        </row>
        <row r="1040">
          <cell r="G1040" t="str">
            <v>1khÊu than</v>
          </cell>
        </row>
        <row r="1041">
          <cell r="G1041" t="str">
            <v>1lß CBSX</v>
          </cell>
        </row>
        <row r="1042">
          <cell r="G1042" t="str">
            <v>1lß CBSX</v>
          </cell>
        </row>
        <row r="1043">
          <cell r="G1043" t="str">
            <v>1lß CBSX</v>
          </cell>
        </row>
        <row r="1044">
          <cell r="G1044" t="str">
            <v/>
          </cell>
        </row>
        <row r="1045">
          <cell r="G1045" t="str">
            <v/>
          </cell>
        </row>
        <row r="1046">
          <cell r="G1046" t="str">
            <v>1khÊu than</v>
          </cell>
        </row>
        <row r="1047">
          <cell r="G1047" t="str">
            <v>1khÊu than</v>
          </cell>
        </row>
        <row r="1048">
          <cell r="G1048" t="str">
            <v>1lß CBSX</v>
          </cell>
        </row>
        <row r="1049">
          <cell r="G1049" t="str">
            <v>1lß CBSX</v>
          </cell>
        </row>
        <row r="1050">
          <cell r="G1050" t="str">
            <v>1lß CBSX</v>
          </cell>
        </row>
        <row r="1051">
          <cell r="G1051" t="str">
            <v>1lß CBSX</v>
          </cell>
        </row>
        <row r="1052">
          <cell r="G1052" t="str">
            <v/>
          </cell>
        </row>
        <row r="1053">
          <cell r="G1053" t="str">
            <v/>
          </cell>
        </row>
        <row r="1054">
          <cell r="G1054" t="str">
            <v>1khÊu than</v>
          </cell>
        </row>
        <row r="1055">
          <cell r="G1055" t="str">
            <v>1khÊu than</v>
          </cell>
        </row>
        <row r="1056">
          <cell r="G1056" t="str">
            <v>1khÊu than</v>
          </cell>
        </row>
        <row r="1057">
          <cell r="G1057" t="str">
            <v>1khÊu than</v>
          </cell>
        </row>
        <row r="1058">
          <cell r="G1058" t="str">
            <v>1khÊu than</v>
          </cell>
        </row>
        <row r="1059">
          <cell r="G1059" t="str">
            <v>1khÊu than</v>
          </cell>
        </row>
        <row r="1060">
          <cell r="G1060" t="str">
            <v>1khÊu than</v>
          </cell>
        </row>
        <row r="1061">
          <cell r="G1061" t="str">
            <v>1khÊu than</v>
          </cell>
        </row>
        <row r="1062">
          <cell r="G1062" t="str">
            <v>1khÊu than</v>
          </cell>
        </row>
        <row r="1063">
          <cell r="G1063" t="str">
            <v>1khÊu than</v>
          </cell>
        </row>
        <row r="1064">
          <cell r="G1064" t="str">
            <v>1khÊu than</v>
          </cell>
        </row>
        <row r="1065">
          <cell r="G1065" t="str">
            <v>1khÊu than</v>
          </cell>
        </row>
        <row r="1066">
          <cell r="G1066" t="str">
            <v/>
          </cell>
        </row>
        <row r="1067">
          <cell r="G1067" t="str">
            <v/>
          </cell>
        </row>
        <row r="1068">
          <cell r="G1068" t="str">
            <v>1khÊu than</v>
          </cell>
        </row>
        <row r="1069">
          <cell r="G1069" t="str">
            <v>1khÊu than</v>
          </cell>
        </row>
        <row r="1070">
          <cell r="G1070" t="str">
            <v>1khÊu than</v>
          </cell>
        </row>
        <row r="1071">
          <cell r="G1071" t="str">
            <v>1khÊu than</v>
          </cell>
        </row>
        <row r="1072">
          <cell r="G1072" t="str">
            <v>1khÊu than</v>
          </cell>
        </row>
        <row r="1073">
          <cell r="G1073" t="str">
            <v/>
          </cell>
        </row>
        <row r="1074">
          <cell r="G1074" t="str">
            <v/>
          </cell>
        </row>
        <row r="1075">
          <cell r="G1075" t="str">
            <v/>
          </cell>
        </row>
        <row r="1076">
          <cell r="G1076" t="str">
            <v>1lß CBSX</v>
          </cell>
        </row>
        <row r="1077">
          <cell r="G1077" t="str">
            <v>1lß CBSX</v>
          </cell>
        </row>
        <row r="1078">
          <cell r="G1078" t="str">
            <v>1lß CBSX</v>
          </cell>
        </row>
        <row r="1079">
          <cell r="G1079" t="str">
            <v>1khÊu than</v>
          </cell>
        </row>
        <row r="1080">
          <cell r="G1080" t="str">
            <v>1khÊu than</v>
          </cell>
        </row>
        <row r="1081">
          <cell r="G1081" t="str">
            <v/>
          </cell>
        </row>
        <row r="1082">
          <cell r="G1082" t="str">
            <v/>
          </cell>
        </row>
        <row r="1083">
          <cell r="G1083" t="str">
            <v/>
          </cell>
        </row>
        <row r="1084">
          <cell r="G1084" t="str">
            <v>1khÊu than</v>
          </cell>
        </row>
        <row r="1085">
          <cell r="G1085" t="str">
            <v>1khÊu than</v>
          </cell>
        </row>
        <row r="1086">
          <cell r="G1086" t="str">
            <v>1lß CBSX</v>
          </cell>
        </row>
        <row r="1087">
          <cell r="G1087" t="str">
            <v>1lß CBSX</v>
          </cell>
        </row>
        <row r="1088">
          <cell r="G1088" t="str">
            <v>1lß CBSX</v>
          </cell>
        </row>
        <row r="1089">
          <cell r="G1089" t="str">
            <v>1lß CBSX</v>
          </cell>
        </row>
        <row r="1090">
          <cell r="G1090" t="str">
            <v>1lß CBSX</v>
          </cell>
        </row>
        <row r="1091">
          <cell r="G1091" t="str">
            <v>1lß CBSX</v>
          </cell>
        </row>
        <row r="1092">
          <cell r="G1092" t="str">
            <v>1lß CBSX</v>
          </cell>
        </row>
        <row r="1093">
          <cell r="G1093" t="str">
            <v>1lß CBSX</v>
          </cell>
        </row>
        <row r="1094">
          <cell r="G1094" t="str">
            <v>1khÊu than</v>
          </cell>
        </row>
        <row r="1095">
          <cell r="G1095" t="str">
            <v>1khÊu than</v>
          </cell>
        </row>
        <row r="1096">
          <cell r="G1096" t="str">
            <v/>
          </cell>
        </row>
        <row r="1097">
          <cell r="G1097" t="str">
            <v/>
          </cell>
        </row>
        <row r="1098">
          <cell r="G1098" t="str">
            <v/>
          </cell>
        </row>
        <row r="1099">
          <cell r="G1099" t="str">
            <v>1khÊu than</v>
          </cell>
        </row>
        <row r="1100">
          <cell r="G1100" t="str">
            <v>1khÊu than</v>
          </cell>
        </row>
        <row r="1101">
          <cell r="G1101" t="str">
            <v>1khÊu than</v>
          </cell>
        </row>
        <row r="1102">
          <cell r="G1102" t="str">
            <v>1khÊu than</v>
          </cell>
        </row>
        <row r="1103">
          <cell r="G1103" t="str">
            <v>1lß CBSX</v>
          </cell>
        </row>
        <row r="1104">
          <cell r="G1104" t="str">
            <v>1lß CBSX</v>
          </cell>
        </row>
        <row r="1105">
          <cell r="G1105" t="str">
            <v>1lß CBSX</v>
          </cell>
        </row>
        <row r="1106">
          <cell r="G1106" t="str">
            <v/>
          </cell>
        </row>
        <row r="1107">
          <cell r="G1107" t="str">
            <v/>
          </cell>
        </row>
        <row r="1108">
          <cell r="G1108" t="str">
            <v/>
          </cell>
        </row>
        <row r="1109">
          <cell r="G1109" t="str">
            <v>1khÊu than</v>
          </cell>
        </row>
        <row r="1110">
          <cell r="G1110" t="str">
            <v>1khÊu than</v>
          </cell>
        </row>
        <row r="1111">
          <cell r="G1111" t="str">
            <v>1khÊu than</v>
          </cell>
        </row>
        <row r="1112">
          <cell r="G1112" t="str">
            <v>1khÊu than</v>
          </cell>
        </row>
        <row r="1113">
          <cell r="G1113" t="str">
            <v>1khÊu than</v>
          </cell>
        </row>
        <row r="1114">
          <cell r="G1114" t="str">
            <v>1khÊu than</v>
          </cell>
        </row>
        <row r="1115">
          <cell r="G1115" t="str">
            <v>1khÊu than</v>
          </cell>
        </row>
        <row r="1116">
          <cell r="G1116" t="str">
            <v>1khÊu than</v>
          </cell>
        </row>
        <row r="1117">
          <cell r="G1117" t="str">
            <v>1khÊu than</v>
          </cell>
        </row>
        <row r="1118">
          <cell r="G1118" t="str">
            <v>1khÊu than</v>
          </cell>
        </row>
        <row r="1119">
          <cell r="G1119" t="str">
            <v>1khÊu than</v>
          </cell>
        </row>
        <row r="1120">
          <cell r="G1120" t="str">
            <v>1khÊu than</v>
          </cell>
        </row>
        <row r="1121">
          <cell r="G1121" t="str">
            <v>1khÊu than</v>
          </cell>
        </row>
        <row r="1122">
          <cell r="G1122" t="str">
            <v>1lß CBSX</v>
          </cell>
        </row>
        <row r="1123">
          <cell r="G1123" t="str">
            <v>1lß CBSX</v>
          </cell>
        </row>
        <row r="1124">
          <cell r="G1124" t="str">
            <v>1lß CBSX</v>
          </cell>
        </row>
        <row r="1125">
          <cell r="G1125" t="str">
            <v>1lß CBSX</v>
          </cell>
        </row>
        <row r="1126">
          <cell r="G1126" t="str">
            <v/>
          </cell>
        </row>
        <row r="1127">
          <cell r="G1127" t="str">
            <v/>
          </cell>
        </row>
        <row r="1128">
          <cell r="G1128" t="str">
            <v/>
          </cell>
        </row>
        <row r="1129">
          <cell r="G1129" t="str">
            <v>1lß CBSX</v>
          </cell>
        </row>
        <row r="1130">
          <cell r="G1130" t="str">
            <v>1lß CBSX</v>
          </cell>
        </row>
        <row r="1131">
          <cell r="G1131" t="str">
            <v>1lß CBSX</v>
          </cell>
        </row>
        <row r="1132">
          <cell r="G1132" t="str">
            <v>1khÊu than</v>
          </cell>
        </row>
        <row r="1133">
          <cell r="G1133" t="str">
            <v>1khÊu than</v>
          </cell>
        </row>
        <row r="1134">
          <cell r="G1134" t="str">
            <v/>
          </cell>
        </row>
        <row r="1135">
          <cell r="G1135" t="str">
            <v/>
          </cell>
        </row>
        <row r="1136">
          <cell r="G1136" t="str">
            <v/>
          </cell>
        </row>
        <row r="1137">
          <cell r="G1137" t="str">
            <v>1khÊu than</v>
          </cell>
        </row>
        <row r="1138">
          <cell r="G1138" t="str">
            <v>1khÊu than</v>
          </cell>
        </row>
        <row r="1139">
          <cell r="G1139" t="str">
            <v>1khÊu than</v>
          </cell>
        </row>
        <row r="1140">
          <cell r="G1140" t="str">
            <v>1khÊu than</v>
          </cell>
        </row>
        <row r="1141">
          <cell r="G1141" t="str">
            <v/>
          </cell>
        </row>
        <row r="1142">
          <cell r="G1142" t="str">
            <v/>
          </cell>
        </row>
        <row r="1143">
          <cell r="G1143" t="str">
            <v>1khÊu than</v>
          </cell>
        </row>
        <row r="1144">
          <cell r="G1144" t="str">
            <v>1khÊu than</v>
          </cell>
        </row>
        <row r="1145">
          <cell r="G1145" t="str">
            <v>1khÊu than</v>
          </cell>
        </row>
        <row r="1146">
          <cell r="G1146" t="str">
            <v>1lß CBSX</v>
          </cell>
        </row>
        <row r="1147">
          <cell r="G1147" t="str">
            <v>1lß CBSX</v>
          </cell>
        </row>
        <row r="1148">
          <cell r="G1148" t="str">
            <v>1lß CBSX</v>
          </cell>
        </row>
        <row r="1149">
          <cell r="G1149" t="str">
            <v>1lß CBSX</v>
          </cell>
        </row>
        <row r="1150">
          <cell r="G1150" t="str">
            <v>1lß CBSX</v>
          </cell>
        </row>
        <row r="1151">
          <cell r="G1151" t="str">
            <v>1lß CBSX</v>
          </cell>
        </row>
        <row r="1152">
          <cell r="G1152" t="str">
            <v>1lß CBSX</v>
          </cell>
        </row>
        <row r="1153">
          <cell r="G1153" t="str">
            <v>1khÊu than</v>
          </cell>
        </row>
        <row r="1154">
          <cell r="G1154" t="str">
            <v>1khÊu than</v>
          </cell>
        </row>
        <row r="1155">
          <cell r="G1155" t="str">
            <v>1khÊu than</v>
          </cell>
        </row>
        <row r="1156">
          <cell r="G1156" t="str">
            <v>1khÊu than</v>
          </cell>
        </row>
        <row r="1157">
          <cell r="G1157" t="str">
            <v>1khÊu than</v>
          </cell>
        </row>
        <row r="1158">
          <cell r="G1158" t="str">
            <v/>
          </cell>
        </row>
        <row r="1159">
          <cell r="G1159" t="str">
            <v/>
          </cell>
        </row>
        <row r="1160">
          <cell r="G1160" t="str">
            <v/>
          </cell>
        </row>
        <row r="1161">
          <cell r="G1161" t="str">
            <v>1khÊu than</v>
          </cell>
        </row>
        <row r="1162">
          <cell r="G1162" t="str">
            <v>1khÊu than</v>
          </cell>
        </row>
        <row r="1163">
          <cell r="G1163" t="str">
            <v>1khÊu than</v>
          </cell>
        </row>
        <row r="1164">
          <cell r="G1164" t="str">
            <v>1khÊu than</v>
          </cell>
        </row>
        <row r="1165">
          <cell r="G1165" t="str">
            <v>1khÊu than</v>
          </cell>
        </row>
        <row r="1166">
          <cell r="G1166" t="str">
            <v>1lß CBSX</v>
          </cell>
        </row>
        <row r="1167">
          <cell r="G1167" t="str">
            <v>1lß CBSX</v>
          </cell>
        </row>
        <row r="1168">
          <cell r="G1168" t="str">
            <v>1lß CBSX</v>
          </cell>
        </row>
        <row r="1169">
          <cell r="G1169" t="str">
            <v>1lß CBSX</v>
          </cell>
        </row>
        <row r="1170">
          <cell r="G1170" t="str">
            <v/>
          </cell>
        </row>
        <row r="1171">
          <cell r="G1171" t="str">
            <v/>
          </cell>
        </row>
        <row r="1172">
          <cell r="G1172" t="str">
            <v/>
          </cell>
        </row>
        <row r="1173">
          <cell r="G1173" t="str">
            <v/>
          </cell>
        </row>
        <row r="1174">
          <cell r="G1174" t="str">
            <v/>
          </cell>
        </row>
        <row r="1175">
          <cell r="G1175" t="str">
            <v>1khÊu than</v>
          </cell>
        </row>
        <row r="1176">
          <cell r="G1176" t="str">
            <v>1khÊu than</v>
          </cell>
        </row>
        <row r="1177">
          <cell r="G1177" t="str">
            <v>1khÊu than</v>
          </cell>
        </row>
        <row r="1178">
          <cell r="G1178" t="str">
            <v>1khÊu than</v>
          </cell>
        </row>
        <row r="1179">
          <cell r="G1179" t="str">
            <v>1khÊu than</v>
          </cell>
        </row>
        <row r="1180">
          <cell r="G1180" t="str">
            <v>1lß CBSX</v>
          </cell>
        </row>
        <row r="1181">
          <cell r="G1181" t="str">
            <v>1lß CBSX</v>
          </cell>
        </row>
        <row r="1182">
          <cell r="G1182" t="str">
            <v>1lß CBSX</v>
          </cell>
        </row>
        <row r="1183">
          <cell r="G1183" t="str">
            <v>1khÊu than</v>
          </cell>
        </row>
        <row r="1184">
          <cell r="G1184" t="str">
            <v>1khÊu than</v>
          </cell>
        </row>
        <row r="1185">
          <cell r="G1185" t="str">
            <v>1khÊu than</v>
          </cell>
        </row>
        <row r="1186">
          <cell r="G1186" t="str">
            <v>1khÊu than</v>
          </cell>
        </row>
        <row r="1187">
          <cell r="G1187" t="str">
            <v>1khÊu than</v>
          </cell>
        </row>
        <row r="1188">
          <cell r="G1188" t="str">
            <v>1khÊu than</v>
          </cell>
        </row>
        <row r="1189">
          <cell r="G1189" t="str">
            <v>1khÊu than</v>
          </cell>
        </row>
        <row r="1190">
          <cell r="G1190" t="str">
            <v>1lß CBSX</v>
          </cell>
        </row>
        <row r="1191">
          <cell r="G1191" t="str">
            <v>1lß CBSX</v>
          </cell>
        </row>
        <row r="1192">
          <cell r="G1192" t="str">
            <v>1lß CBSX</v>
          </cell>
        </row>
        <row r="1193">
          <cell r="G1193" t="str">
            <v>1khÊu than</v>
          </cell>
        </row>
        <row r="1194">
          <cell r="G1194" t="str">
            <v>1khÊu than</v>
          </cell>
        </row>
        <row r="1195">
          <cell r="G1195" t="str">
            <v>1khÊu than</v>
          </cell>
        </row>
        <row r="1196">
          <cell r="G1196" t="str">
            <v/>
          </cell>
        </row>
        <row r="1197">
          <cell r="G1197" t="str">
            <v/>
          </cell>
        </row>
        <row r="1198">
          <cell r="G1198" t="str">
            <v/>
          </cell>
        </row>
        <row r="1199">
          <cell r="G1199" t="str">
            <v>1khÊu than</v>
          </cell>
        </row>
        <row r="1200">
          <cell r="G1200" t="str">
            <v>1khÊu than</v>
          </cell>
        </row>
        <row r="1201">
          <cell r="G1201" t="str">
            <v>1khÊu than</v>
          </cell>
        </row>
        <row r="1202">
          <cell r="G1202" t="str">
            <v>1khÊu than</v>
          </cell>
        </row>
        <row r="1203">
          <cell r="G1203" t="str">
            <v/>
          </cell>
        </row>
        <row r="1204">
          <cell r="G1204" t="str">
            <v/>
          </cell>
        </row>
        <row r="1205">
          <cell r="G1205" t="str">
            <v>1khÊu than</v>
          </cell>
        </row>
        <row r="1206">
          <cell r="G1206" t="str">
            <v>1khÊu than</v>
          </cell>
        </row>
        <row r="1207">
          <cell r="G1207" t="str">
            <v>1lß CBSX</v>
          </cell>
        </row>
        <row r="1208">
          <cell r="G1208" t="str">
            <v>1lß CBSX</v>
          </cell>
        </row>
        <row r="1209">
          <cell r="G1209" t="str">
            <v>1lß CBSX</v>
          </cell>
        </row>
        <row r="1210">
          <cell r="G1210" t="str">
            <v>1khÊu than</v>
          </cell>
        </row>
        <row r="1211">
          <cell r="G1211" t="str">
            <v>1khÊu than</v>
          </cell>
        </row>
        <row r="1212">
          <cell r="G1212" t="str">
            <v>1lß CBSX</v>
          </cell>
        </row>
        <row r="1213">
          <cell r="G1213" t="str">
            <v>1lß CBSX</v>
          </cell>
        </row>
        <row r="1214">
          <cell r="G1214" t="str">
            <v>1lß CBSX</v>
          </cell>
        </row>
        <row r="1215">
          <cell r="G1215" t="str">
            <v/>
          </cell>
        </row>
        <row r="1216">
          <cell r="G1216" t="str">
            <v/>
          </cell>
        </row>
        <row r="1217">
          <cell r="G1217" t="str">
            <v>1khÊu than</v>
          </cell>
        </row>
        <row r="1218">
          <cell r="G1218" t="str">
            <v>1khÊu than</v>
          </cell>
        </row>
        <row r="1219">
          <cell r="G1219" t="str">
            <v/>
          </cell>
        </row>
        <row r="1220">
          <cell r="G1220" t="str">
            <v/>
          </cell>
        </row>
        <row r="1221">
          <cell r="G1221" t="str">
            <v/>
          </cell>
        </row>
        <row r="1222">
          <cell r="G1222" t="str">
            <v>1khÊu than</v>
          </cell>
        </row>
        <row r="1223">
          <cell r="G1223" t="str">
            <v>1khÊu than</v>
          </cell>
        </row>
        <row r="1224">
          <cell r="G1224" t="str">
            <v>1lß CBSX</v>
          </cell>
        </row>
        <row r="1225">
          <cell r="G1225" t="str">
            <v>1lß CBSX</v>
          </cell>
        </row>
        <row r="1226">
          <cell r="G1226" t="str">
            <v>1lß CBSX</v>
          </cell>
        </row>
        <row r="1227">
          <cell r="G1227" t="str">
            <v>1lß CBSX</v>
          </cell>
        </row>
        <row r="1228">
          <cell r="G1228" t="str">
            <v>1lß CBSX</v>
          </cell>
        </row>
        <row r="1229">
          <cell r="G1229" t="str">
            <v>1lß CBSX</v>
          </cell>
        </row>
        <row r="1230">
          <cell r="G1230" t="str">
            <v>1lß CBSX</v>
          </cell>
        </row>
        <row r="1231">
          <cell r="G1231" t="str">
            <v>1lß CBSX</v>
          </cell>
        </row>
        <row r="1232">
          <cell r="G1232" t="str">
            <v>1lß CBSX</v>
          </cell>
        </row>
        <row r="1233">
          <cell r="G1233" t="str">
            <v>1lß CBSX</v>
          </cell>
        </row>
        <row r="1234">
          <cell r="G1234" t="str">
            <v>1khÊu than</v>
          </cell>
        </row>
        <row r="1235">
          <cell r="G1235" t="str">
            <v>1khÊu than</v>
          </cell>
        </row>
        <row r="1236">
          <cell r="G1236" t="str">
            <v>1khÊu than</v>
          </cell>
        </row>
        <row r="1237">
          <cell r="G1237" t="str">
            <v>1lß CBSX</v>
          </cell>
        </row>
        <row r="1238">
          <cell r="G1238" t="str">
            <v>1lß CBSX</v>
          </cell>
        </row>
        <row r="1239">
          <cell r="G1239" t="str">
            <v>1lß CBSX</v>
          </cell>
        </row>
        <row r="1240">
          <cell r="G1240" t="str">
            <v>1lß CBSX</v>
          </cell>
        </row>
        <row r="1241">
          <cell r="G1241" t="str">
            <v>1lß CBSX</v>
          </cell>
        </row>
        <row r="1242">
          <cell r="G1242" t="str">
            <v>1khÊu than</v>
          </cell>
        </row>
        <row r="1243">
          <cell r="G1243" t="str">
            <v>1khÊu than</v>
          </cell>
        </row>
        <row r="1244">
          <cell r="G1244" t="str">
            <v>1lß CBSX</v>
          </cell>
        </row>
        <row r="1245">
          <cell r="G1245" t="str">
            <v>1lß CBSX</v>
          </cell>
        </row>
        <row r="1246">
          <cell r="G1246" t="str">
            <v>1lß CBSX</v>
          </cell>
        </row>
        <row r="1247">
          <cell r="G1247" t="str">
            <v>1lß CBSX</v>
          </cell>
        </row>
        <row r="1248">
          <cell r="G1248" t="str">
            <v>1khÊu than</v>
          </cell>
        </row>
        <row r="1249">
          <cell r="G1249" t="str">
            <v>1khÊu than</v>
          </cell>
        </row>
        <row r="1250">
          <cell r="G1250" t="str">
            <v>1lß CBSX</v>
          </cell>
        </row>
        <row r="1251">
          <cell r="G1251" t="str">
            <v>1lß CBSX</v>
          </cell>
        </row>
        <row r="1252">
          <cell r="G1252" t="str">
            <v>1lß CBSX</v>
          </cell>
        </row>
        <row r="1253">
          <cell r="G1253" t="str">
            <v>1lß CBSX</v>
          </cell>
        </row>
        <row r="1254">
          <cell r="G1254" t="str">
            <v>1lß CBSX</v>
          </cell>
        </row>
        <row r="1255">
          <cell r="G1255" t="str">
            <v>1lß CBSX</v>
          </cell>
        </row>
        <row r="1256">
          <cell r="G1256" t="str">
            <v>1lß CBSX</v>
          </cell>
        </row>
        <row r="1257">
          <cell r="G1257" t="str">
            <v>1lß CBSX</v>
          </cell>
        </row>
        <row r="1258">
          <cell r="G1258" t="str">
            <v>1lß CBSX</v>
          </cell>
        </row>
        <row r="1259">
          <cell r="G1259" t="str">
            <v>1lß CBSX</v>
          </cell>
        </row>
        <row r="1260">
          <cell r="G1260" t="str">
            <v>1lß CBSX</v>
          </cell>
        </row>
        <row r="1261">
          <cell r="G1261" t="str">
            <v>1lß CBSX</v>
          </cell>
        </row>
        <row r="1262">
          <cell r="G1262" t="str">
            <v>1lß CBSX</v>
          </cell>
        </row>
        <row r="1263">
          <cell r="G1263" t="str">
            <v>1lß CBSX</v>
          </cell>
        </row>
        <row r="1264">
          <cell r="G1264" t="str">
            <v>1lß CBSX</v>
          </cell>
        </row>
        <row r="1265">
          <cell r="G1265" t="str">
            <v>1lß CBSX</v>
          </cell>
        </row>
        <row r="1266">
          <cell r="G1266" t="str">
            <v>1lß CBSX</v>
          </cell>
        </row>
        <row r="1267">
          <cell r="G1267" t="str">
            <v>1khÊu than</v>
          </cell>
        </row>
        <row r="1268">
          <cell r="G1268" t="str">
            <v>1khÊu than</v>
          </cell>
        </row>
        <row r="1269">
          <cell r="G1269" t="str">
            <v>1lß CBSX</v>
          </cell>
        </row>
        <row r="1270">
          <cell r="G1270" t="str">
            <v>1lß CBSX</v>
          </cell>
        </row>
        <row r="1271">
          <cell r="G1271" t="str">
            <v>1khÊu than</v>
          </cell>
        </row>
        <row r="1272">
          <cell r="G1272" t="str">
            <v>1khÊu than</v>
          </cell>
        </row>
        <row r="1273">
          <cell r="G1273" t="str">
            <v>1lß CBSX</v>
          </cell>
        </row>
        <row r="1274">
          <cell r="G1274" t="str">
            <v>1lß CBSX</v>
          </cell>
        </row>
        <row r="1275">
          <cell r="G1275" t="str">
            <v>1lß CBSX</v>
          </cell>
        </row>
        <row r="1276">
          <cell r="G1276" t="str">
            <v>1khÊu than</v>
          </cell>
        </row>
        <row r="1277">
          <cell r="G1277" t="str">
            <v>1khÊu than</v>
          </cell>
        </row>
        <row r="1278">
          <cell r="G1278" t="str">
            <v>1khÊu than</v>
          </cell>
        </row>
        <row r="1279">
          <cell r="G1279" t="str">
            <v>1khÊu than</v>
          </cell>
        </row>
        <row r="1280">
          <cell r="G1280" t="str">
            <v>1khÊu than</v>
          </cell>
        </row>
        <row r="1281">
          <cell r="G1281" t="str">
            <v>1lß CBSX</v>
          </cell>
        </row>
        <row r="1282">
          <cell r="G1282" t="str">
            <v>1lß CBSX</v>
          </cell>
        </row>
        <row r="1283">
          <cell r="G1283" t="str">
            <v>1lß CBSX</v>
          </cell>
        </row>
        <row r="1284">
          <cell r="G1284" t="str">
            <v>1lß CBSX</v>
          </cell>
        </row>
        <row r="1285">
          <cell r="G1285" t="str">
            <v>1lß CBSX</v>
          </cell>
        </row>
        <row r="1286">
          <cell r="G1286" t="str">
            <v>1lß CBSX</v>
          </cell>
        </row>
        <row r="1287">
          <cell r="G1287" t="str">
            <v>1lß CBSX</v>
          </cell>
        </row>
        <row r="1288">
          <cell r="G1288" t="str">
            <v>1lß CBSX</v>
          </cell>
        </row>
        <row r="1289">
          <cell r="G1289" t="str">
            <v>1lß CBSX</v>
          </cell>
        </row>
        <row r="1290">
          <cell r="G1290" t="str">
            <v>1lß CBSX</v>
          </cell>
        </row>
        <row r="1291">
          <cell r="G1291" t="str">
            <v>1lß CBSX</v>
          </cell>
        </row>
        <row r="1292">
          <cell r="G1292" t="str">
            <v>1lß CBSX</v>
          </cell>
        </row>
        <row r="1293">
          <cell r="G1293" t="str">
            <v>1khÊu than</v>
          </cell>
        </row>
        <row r="1294">
          <cell r="G1294" t="str">
            <v>1khÊu than</v>
          </cell>
        </row>
        <row r="1295">
          <cell r="G1295" t="str">
            <v>1khÊu than</v>
          </cell>
        </row>
        <row r="1296">
          <cell r="G1296" t="str">
            <v>1khÊu than</v>
          </cell>
        </row>
        <row r="1297">
          <cell r="G1297" t="str">
            <v>1khÊu than</v>
          </cell>
        </row>
        <row r="1298">
          <cell r="G1298" t="str">
            <v>1khÊu than</v>
          </cell>
        </row>
        <row r="1299">
          <cell r="G1299" t="str">
            <v>1khÊu than</v>
          </cell>
        </row>
        <row r="1300">
          <cell r="G1300" t="str">
            <v>1khÊu than</v>
          </cell>
        </row>
        <row r="1301">
          <cell r="G1301" t="str">
            <v>1khÊu than</v>
          </cell>
        </row>
        <row r="1302">
          <cell r="G1302" t="str">
            <v>1khÊu than</v>
          </cell>
        </row>
        <row r="1303">
          <cell r="G1303" t="str">
            <v>1khÊu than</v>
          </cell>
        </row>
        <row r="1304">
          <cell r="G1304" t="str">
            <v>1khÊu than</v>
          </cell>
        </row>
        <row r="1305">
          <cell r="G1305" t="str">
            <v>1khÊu than</v>
          </cell>
        </row>
        <row r="1306">
          <cell r="G1306" t="str">
            <v>1khÊu than</v>
          </cell>
        </row>
        <row r="1307">
          <cell r="G1307" t="str">
            <v>1khÊu than</v>
          </cell>
        </row>
        <row r="1308">
          <cell r="G1308" t="str">
            <v>1khÊu than</v>
          </cell>
        </row>
        <row r="1309">
          <cell r="G1309" t="str">
            <v>1khÊu than</v>
          </cell>
        </row>
        <row r="1310">
          <cell r="G1310" t="str">
            <v>1khÊu than</v>
          </cell>
        </row>
        <row r="1311">
          <cell r="G1311" t="str">
            <v>1khÊu than</v>
          </cell>
        </row>
        <row r="1312">
          <cell r="G1312" t="str">
            <v>1khÊu than</v>
          </cell>
        </row>
        <row r="1313">
          <cell r="G1313" t="str">
            <v>1khÊu than</v>
          </cell>
        </row>
        <row r="1314">
          <cell r="G1314" t="str">
            <v>1khÊu than</v>
          </cell>
        </row>
        <row r="1315">
          <cell r="G1315" t="str">
            <v>1khÊu than</v>
          </cell>
        </row>
        <row r="1316">
          <cell r="G1316" t="str">
            <v>1khÊu than</v>
          </cell>
        </row>
        <row r="1317">
          <cell r="G1317" t="str">
            <v>1khÊu than</v>
          </cell>
        </row>
        <row r="1318">
          <cell r="G1318" t="str">
            <v>1khÊu than</v>
          </cell>
        </row>
        <row r="1319">
          <cell r="G1319" t="str">
            <v>1khÊu than</v>
          </cell>
        </row>
        <row r="1320">
          <cell r="G1320" t="str">
            <v>1khÊu than</v>
          </cell>
        </row>
        <row r="1321">
          <cell r="G1321" t="str">
            <v>1khÊu than</v>
          </cell>
        </row>
        <row r="1322">
          <cell r="G1322" t="str">
            <v>1khÊu than</v>
          </cell>
        </row>
        <row r="1323">
          <cell r="G1323" t="str">
            <v>1khÊu than</v>
          </cell>
        </row>
        <row r="1324">
          <cell r="G1324" t="str">
            <v/>
          </cell>
        </row>
        <row r="1325">
          <cell r="G1325" t="str">
            <v/>
          </cell>
        </row>
        <row r="1326">
          <cell r="G1326" t="str">
            <v>1khÊu than</v>
          </cell>
        </row>
        <row r="1327">
          <cell r="G1327" t="str">
            <v>1khÊu than</v>
          </cell>
        </row>
        <row r="1328">
          <cell r="G1328" t="str">
            <v>1khÊu than</v>
          </cell>
        </row>
        <row r="1329">
          <cell r="G1329" t="str">
            <v>1khÊu than</v>
          </cell>
        </row>
        <row r="1330">
          <cell r="G1330" t="str">
            <v>1khÊu than</v>
          </cell>
        </row>
        <row r="1331">
          <cell r="G1331" t="str">
            <v>1khÊu than</v>
          </cell>
        </row>
        <row r="1332">
          <cell r="G1332" t="str">
            <v>1khÊu than</v>
          </cell>
        </row>
        <row r="1333">
          <cell r="G1333" t="str">
            <v>1khÊu than</v>
          </cell>
        </row>
        <row r="1334">
          <cell r="G1334" t="str">
            <v>1khÊu than</v>
          </cell>
        </row>
        <row r="1335">
          <cell r="G1335" t="str">
            <v>1khÊu than</v>
          </cell>
        </row>
        <row r="1336">
          <cell r="G1336" t="str">
            <v>1khÊu than</v>
          </cell>
        </row>
        <row r="1337">
          <cell r="G1337" t="str">
            <v>1khÊu than</v>
          </cell>
        </row>
        <row r="1338">
          <cell r="G1338" t="str">
            <v>1khÊu than</v>
          </cell>
        </row>
        <row r="1339">
          <cell r="G1339" t="str">
            <v>1khÊu than</v>
          </cell>
        </row>
        <row r="1340">
          <cell r="G1340" t="str">
            <v>1khÊu than</v>
          </cell>
        </row>
        <row r="1341">
          <cell r="G1341" t="str">
            <v>1khÊu than</v>
          </cell>
        </row>
        <row r="1342">
          <cell r="G1342" t="str">
            <v>1khÊu than</v>
          </cell>
        </row>
        <row r="1343">
          <cell r="G1343" t="str">
            <v>1khÊu than</v>
          </cell>
        </row>
        <row r="1344">
          <cell r="G1344" t="str">
            <v>1khÊu than</v>
          </cell>
        </row>
        <row r="1345">
          <cell r="G1345" t="str">
            <v>1khÊu than</v>
          </cell>
        </row>
        <row r="1346">
          <cell r="G1346" t="str">
            <v>1khÊu than</v>
          </cell>
        </row>
        <row r="1347">
          <cell r="G1347" t="str">
            <v>1khÊu than</v>
          </cell>
        </row>
        <row r="1348">
          <cell r="G1348" t="str">
            <v>1khÊu than</v>
          </cell>
        </row>
        <row r="1349">
          <cell r="G1349" t="str">
            <v>1khÊu than</v>
          </cell>
        </row>
        <row r="1350">
          <cell r="G1350" t="str">
            <v>1khÊu than</v>
          </cell>
        </row>
        <row r="1351">
          <cell r="G1351" t="str">
            <v>1khÊu than</v>
          </cell>
        </row>
        <row r="1352">
          <cell r="G1352" t="str">
            <v>1khÊu than</v>
          </cell>
        </row>
        <row r="1353">
          <cell r="G1353" t="str">
            <v>1khÊu than</v>
          </cell>
        </row>
        <row r="1354">
          <cell r="G1354" t="str">
            <v>1khÊu than</v>
          </cell>
        </row>
        <row r="1355">
          <cell r="G1355" t="str">
            <v>1khÊu than</v>
          </cell>
        </row>
        <row r="1356">
          <cell r="G1356" t="str">
            <v>1khÊu than</v>
          </cell>
        </row>
        <row r="1357">
          <cell r="G1357" t="str">
            <v>1khÊu than</v>
          </cell>
        </row>
        <row r="1358">
          <cell r="G1358" t="str">
            <v>1khÊu than</v>
          </cell>
        </row>
        <row r="1359">
          <cell r="G1359" t="str">
            <v>1khÊu than</v>
          </cell>
        </row>
        <row r="1360">
          <cell r="G1360" t="str">
            <v>1khÊu than</v>
          </cell>
        </row>
        <row r="1362">
          <cell r="G1362" t="str">
            <v xml:space="preserve">2Khai th¸c Lthiªn </v>
          </cell>
        </row>
        <row r="1363">
          <cell r="G1363" t="str">
            <v xml:space="preserve">2Khai th¸c Lthiªn </v>
          </cell>
        </row>
        <row r="1364">
          <cell r="G1364" t="str">
            <v>33113</v>
          </cell>
        </row>
        <row r="1365">
          <cell r="G1365" t="str">
            <v>33113</v>
          </cell>
        </row>
        <row r="1366">
          <cell r="G1366" t="str">
            <v>33113</v>
          </cell>
        </row>
        <row r="1367">
          <cell r="G1367" t="str">
            <v>33117</v>
          </cell>
        </row>
        <row r="1368">
          <cell r="G1368" t="str">
            <v>33117</v>
          </cell>
        </row>
        <row r="1369">
          <cell r="G1369" t="str">
            <v>33113</v>
          </cell>
        </row>
        <row r="1370">
          <cell r="G1370" t="str">
            <v>33113</v>
          </cell>
        </row>
        <row r="1371">
          <cell r="G1371" t="str">
            <v>2khÊu than</v>
          </cell>
        </row>
        <row r="1372">
          <cell r="G1372" t="str">
            <v xml:space="preserve">2Khai th¸c Lthiªn </v>
          </cell>
        </row>
        <row r="1373">
          <cell r="G1373" t="str">
            <v xml:space="preserve">2Khai th¸c Lthiªn </v>
          </cell>
        </row>
        <row r="1374">
          <cell r="G1374" t="str">
            <v xml:space="preserve">2Khai th¸c Lthiªn </v>
          </cell>
        </row>
        <row r="1375">
          <cell r="G1375" t="str">
            <v>33113</v>
          </cell>
        </row>
        <row r="1376">
          <cell r="G1376" t="str">
            <v>33113</v>
          </cell>
        </row>
        <row r="1377">
          <cell r="G1377" t="str">
            <v/>
          </cell>
        </row>
        <row r="1378">
          <cell r="G1378" t="str">
            <v>33113</v>
          </cell>
        </row>
        <row r="1379">
          <cell r="G1379" t="str">
            <v>2khÊu than</v>
          </cell>
        </row>
        <row r="1380">
          <cell r="G1380" t="str">
            <v>33113</v>
          </cell>
        </row>
        <row r="1381">
          <cell r="G1381" t="str">
            <v>33113</v>
          </cell>
        </row>
        <row r="1382">
          <cell r="G1382" t="str">
            <v>33113</v>
          </cell>
        </row>
        <row r="1383">
          <cell r="G1383" t="str">
            <v>33113</v>
          </cell>
        </row>
        <row r="1384">
          <cell r="G1384" t="str">
            <v xml:space="preserve">2Khai th¸c Lthiªn </v>
          </cell>
        </row>
        <row r="1385">
          <cell r="G1385" t="str">
            <v xml:space="preserve">2Khai th¸c Lthiªn </v>
          </cell>
        </row>
        <row r="1386">
          <cell r="G1386" t="str">
            <v>33117</v>
          </cell>
        </row>
        <row r="1387">
          <cell r="G1387" t="str">
            <v>33117</v>
          </cell>
        </row>
        <row r="1388">
          <cell r="G1388" t="str">
            <v xml:space="preserve">2Khai th¸c Lthiªn </v>
          </cell>
        </row>
        <row r="1389">
          <cell r="G1389" t="str">
            <v xml:space="preserve">2Khai th¸c Lthiªn </v>
          </cell>
        </row>
        <row r="1390">
          <cell r="G1390" t="str">
            <v xml:space="preserve">2Khai th¸c Lthiªn </v>
          </cell>
        </row>
        <row r="1391">
          <cell r="G1391" t="str">
            <v xml:space="preserve">2Khai th¸c Lthiªn </v>
          </cell>
        </row>
        <row r="1392">
          <cell r="G1392" t="str">
            <v xml:space="preserve">2Khai th¸c Lthiªn </v>
          </cell>
        </row>
        <row r="1393">
          <cell r="G1393" t="str">
            <v xml:space="preserve">2Khai th¸c Lthiªn </v>
          </cell>
        </row>
        <row r="1394">
          <cell r="G1394" t="str">
            <v xml:space="preserve">2Khai th¸c Lthiªn </v>
          </cell>
        </row>
        <row r="1395">
          <cell r="G1395" t="str">
            <v>1c¬ khÝ</v>
          </cell>
        </row>
        <row r="1396">
          <cell r="G1396" t="str">
            <v xml:space="preserve">2Khai th¸c Lthiªn </v>
          </cell>
        </row>
        <row r="1397">
          <cell r="G1397" t="str">
            <v xml:space="preserve">2Khai th¸c Lthiªn </v>
          </cell>
        </row>
        <row r="1398">
          <cell r="G1398" t="str">
            <v xml:space="preserve">2Khai th¸c Lthiªn </v>
          </cell>
        </row>
        <row r="1399">
          <cell r="G1399" t="str">
            <v>2khÊu than</v>
          </cell>
        </row>
        <row r="1400">
          <cell r="G1400" t="str">
            <v xml:space="preserve">2Khai th¸c Lthiªn </v>
          </cell>
        </row>
        <row r="1401">
          <cell r="G1401" t="str">
            <v xml:space="preserve">2Khai th¸c Lthiªn </v>
          </cell>
        </row>
        <row r="1402">
          <cell r="G1402" t="str">
            <v xml:space="preserve">2Khai th¸c Lthiªn </v>
          </cell>
        </row>
        <row r="1403">
          <cell r="G1403" t="str">
            <v xml:space="preserve">2Khai th¸c Lthiªn </v>
          </cell>
        </row>
        <row r="1404">
          <cell r="G1404" t="str">
            <v>33113</v>
          </cell>
        </row>
        <row r="1405">
          <cell r="G1405" t="str">
            <v>33113</v>
          </cell>
        </row>
        <row r="1406">
          <cell r="G1406" t="str">
            <v>33113</v>
          </cell>
        </row>
        <row r="1407">
          <cell r="G1407" t="str">
            <v>33113</v>
          </cell>
        </row>
        <row r="1408">
          <cell r="G1408" t="str">
            <v>33113</v>
          </cell>
        </row>
        <row r="1409">
          <cell r="G1409" t="str">
            <v>33113</v>
          </cell>
        </row>
        <row r="1410">
          <cell r="G1410" t="str">
            <v>33113</v>
          </cell>
        </row>
        <row r="1411">
          <cell r="G1411" t="str">
            <v>33113</v>
          </cell>
        </row>
        <row r="1412">
          <cell r="G1412" t="str">
            <v>33113</v>
          </cell>
        </row>
        <row r="1413">
          <cell r="G1413" t="str">
            <v>33117</v>
          </cell>
        </row>
        <row r="1414">
          <cell r="G1414" t="str">
            <v>33113</v>
          </cell>
        </row>
        <row r="1415">
          <cell r="G1415" t="str">
            <v>33113</v>
          </cell>
        </row>
        <row r="1416">
          <cell r="G1416" t="str">
            <v xml:space="preserve">2Khai th¸c Lthiªn </v>
          </cell>
        </row>
        <row r="1417">
          <cell r="G1417" t="str">
            <v>33113</v>
          </cell>
        </row>
        <row r="1418">
          <cell r="G1418" t="str">
            <v xml:space="preserve">2Khai th¸c Lthiªn </v>
          </cell>
        </row>
        <row r="1419">
          <cell r="G1419" t="str">
            <v xml:space="preserve">2Khai th¸c Lthiªn </v>
          </cell>
        </row>
        <row r="1420">
          <cell r="G1420" t="str">
            <v xml:space="preserve">2Khai th¸c Lthiªn </v>
          </cell>
        </row>
        <row r="1421">
          <cell r="G1421" t="str">
            <v>33113</v>
          </cell>
        </row>
        <row r="1422">
          <cell r="G1422" t="str">
            <v xml:space="preserve">2Khai th¸c Lthiªn </v>
          </cell>
        </row>
        <row r="1423">
          <cell r="G1423" t="str">
            <v>33113</v>
          </cell>
        </row>
        <row r="1424">
          <cell r="G1424" t="str">
            <v>33113</v>
          </cell>
        </row>
        <row r="1425">
          <cell r="G1425" t="str">
            <v>33113</v>
          </cell>
        </row>
        <row r="1426">
          <cell r="G1426" t="str">
            <v>33113</v>
          </cell>
        </row>
        <row r="1427">
          <cell r="G1427" t="str">
            <v>33113</v>
          </cell>
        </row>
        <row r="1428">
          <cell r="G1428" t="str">
            <v>33113</v>
          </cell>
        </row>
        <row r="1429">
          <cell r="G1429" t="str">
            <v>33113</v>
          </cell>
        </row>
        <row r="1430">
          <cell r="G1430" t="str">
            <v>33113</v>
          </cell>
        </row>
        <row r="1431">
          <cell r="G1431" t="str">
            <v xml:space="preserve">2Khai th¸c Lthiªn </v>
          </cell>
        </row>
        <row r="1432">
          <cell r="G1432" t="str">
            <v>33113</v>
          </cell>
        </row>
        <row r="1433">
          <cell r="G1433" t="str">
            <v>33113</v>
          </cell>
        </row>
        <row r="1434">
          <cell r="G1434" t="str">
            <v>33113</v>
          </cell>
        </row>
        <row r="1435">
          <cell r="G1435" t="str">
            <v>33113</v>
          </cell>
        </row>
        <row r="1436">
          <cell r="G1436" t="str">
            <v>33113</v>
          </cell>
        </row>
        <row r="1437">
          <cell r="G1437" t="str">
            <v>33113</v>
          </cell>
        </row>
        <row r="1438">
          <cell r="G1438" t="str">
            <v>33113</v>
          </cell>
        </row>
        <row r="1439">
          <cell r="G1439" t="str">
            <v>33113</v>
          </cell>
        </row>
        <row r="1440">
          <cell r="G1440" t="str">
            <v>33113</v>
          </cell>
        </row>
        <row r="1441">
          <cell r="G1441" t="str">
            <v>33113</v>
          </cell>
        </row>
        <row r="1442">
          <cell r="G1442" t="str">
            <v>33113</v>
          </cell>
        </row>
        <row r="1443">
          <cell r="G1443" t="str">
            <v>33113</v>
          </cell>
        </row>
        <row r="1444">
          <cell r="G1444" t="str">
            <v>33117</v>
          </cell>
        </row>
        <row r="1445">
          <cell r="G1445" t="str">
            <v xml:space="preserve">2Khai th¸c Lthiªn </v>
          </cell>
        </row>
        <row r="1446">
          <cell r="G1446" t="str">
            <v xml:space="preserve">2Khai th¸c Lthiªn </v>
          </cell>
        </row>
        <row r="1447">
          <cell r="G1447" t="str">
            <v xml:space="preserve">2Khai th¸c Lthiªn </v>
          </cell>
        </row>
        <row r="1448">
          <cell r="G1448" t="str">
            <v xml:space="preserve">2Khai th¸c Lthiªn </v>
          </cell>
        </row>
        <row r="1449">
          <cell r="G1449" t="str">
            <v>33113</v>
          </cell>
        </row>
        <row r="1450">
          <cell r="G1450" t="str">
            <v>2khÊu than</v>
          </cell>
        </row>
        <row r="1451">
          <cell r="G1451" t="str">
            <v>33113</v>
          </cell>
        </row>
        <row r="1452">
          <cell r="G1452" t="str">
            <v>33113</v>
          </cell>
        </row>
        <row r="1453">
          <cell r="G1453" t="str">
            <v xml:space="preserve">2Khai th¸c Lthiªn </v>
          </cell>
        </row>
        <row r="1454">
          <cell r="G1454" t="str">
            <v>33113</v>
          </cell>
        </row>
        <row r="1455">
          <cell r="G1455" t="str">
            <v>2vËn t¶i</v>
          </cell>
        </row>
        <row r="1456">
          <cell r="G1456" t="str">
            <v>33113</v>
          </cell>
        </row>
        <row r="1457">
          <cell r="G1457" t="str">
            <v>33113</v>
          </cell>
        </row>
        <row r="1458">
          <cell r="G1458" t="str">
            <v>33117</v>
          </cell>
        </row>
        <row r="1459">
          <cell r="G1459" t="str">
            <v>33113</v>
          </cell>
        </row>
        <row r="1460">
          <cell r="G1460" t="str">
            <v>33113</v>
          </cell>
        </row>
        <row r="1461">
          <cell r="G1461" t="str">
            <v>33113</v>
          </cell>
        </row>
        <row r="1462">
          <cell r="G1462" t="str">
            <v>33113</v>
          </cell>
        </row>
        <row r="1463">
          <cell r="G1463" t="str">
            <v>33113</v>
          </cell>
        </row>
        <row r="1464">
          <cell r="G1464" t="str">
            <v>33113</v>
          </cell>
        </row>
        <row r="1465">
          <cell r="G1465" t="str">
            <v xml:space="preserve">2Khai th¸c Lthiªn </v>
          </cell>
        </row>
        <row r="1466">
          <cell r="G1466" t="str">
            <v xml:space="preserve">2Khai th¸c Lthiªn </v>
          </cell>
        </row>
        <row r="1467">
          <cell r="G1467" t="str">
            <v xml:space="preserve">2Khai th¸c Lthiªn </v>
          </cell>
        </row>
        <row r="1468">
          <cell r="G1468" t="str">
            <v>33113</v>
          </cell>
        </row>
        <row r="1469">
          <cell r="G1469" t="str">
            <v xml:space="preserve">2Khai th¸c Lthiªn </v>
          </cell>
        </row>
        <row r="1470">
          <cell r="G1470" t="str">
            <v xml:space="preserve">2Khai th¸c Lthiªn </v>
          </cell>
        </row>
        <row r="1471">
          <cell r="G1471" t="str">
            <v xml:space="preserve">2Khai th¸c Lthiªn </v>
          </cell>
        </row>
        <row r="1472">
          <cell r="G1472" t="str">
            <v xml:space="preserve">2Khai th¸c Lthiªn </v>
          </cell>
        </row>
        <row r="1473">
          <cell r="G1473" t="str">
            <v xml:space="preserve">2Khai th¸c Lthiªn </v>
          </cell>
        </row>
        <row r="1474">
          <cell r="G1474" t="str">
            <v xml:space="preserve">2Khai th¸c Lthiªn </v>
          </cell>
        </row>
        <row r="1475">
          <cell r="G1475" t="str">
            <v xml:space="preserve">2Khai th¸c Lthiªn </v>
          </cell>
        </row>
        <row r="1476">
          <cell r="G1476" t="str">
            <v>2khÊu than</v>
          </cell>
        </row>
        <row r="1477">
          <cell r="G1477" t="str">
            <v>33113</v>
          </cell>
        </row>
        <row r="1478">
          <cell r="G1478" t="str">
            <v>33113</v>
          </cell>
        </row>
        <row r="1479">
          <cell r="G1479" t="str">
            <v>33113</v>
          </cell>
        </row>
        <row r="1480">
          <cell r="G1480" t="str">
            <v>33113</v>
          </cell>
        </row>
        <row r="1481">
          <cell r="G1481" t="str">
            <v>33113</v>
          </cell>
        </row>
        <row r="1482">
          <cell r="G1482" t="str">
            <v>33113</v>
          </cell>
        </row>
        <row r="1483">
          <cell r="G1483" t="str">
            <v>33113</v>
          </cell>
        </row>
        <row r="1484">
          <cell r="G1484" t="str">
            <v>33113</v>
          </cell>
        </row>
        <row r="1485">
          <cell r="G1485" t="str">
            <v>33113</v>
          </cell>
        </row>
        <row r="1486">
          <cell r="G1486" t="str">
            <v>33113</v>
          </cell>
        </row>
        <row r="1487">
          <cell r="G1487" t="str">
            <v>33113</v>
          </cell>
        </row>
        <row r="1488">
          <cell r="G1488" t="str">
            <v>33113</v>
          </cell>
        </row>
        <row r="1489">
          <cell r="G1489" t="str">
            <v>33113</v>
          </cell>
        </row>
        <row r="1490">
          <cell r="G1490" t="str">
            <v xml:space="preserve">2Khai th¸c Lthiªn </v>
          </cell>
        </row>
        <row r="1491">
          <cell r="G1491" t="str">
            <v xml:space="preserve">2Khai th¸c Lthiªn </v>
          </cell>
        </row>
        <row r="1492">
          <cell r="G1492" t="str">
            <v>33113</v>
          </cell>
        </row>
        <row r="1493">
          <cell r="G1493" t="str">
            <v>33113</v>
          </cell>
        </row>
        <row r="1494">
          <cell r="G1494" t="str">
            <v xml:space="preserve">2Khai th¸c Lthiªn </v>
          </cell>
        </row>
        <row r="1495">
          <cell r="G1495" t="str">
            <v xml:space="preserve">2Khai th¸c Lthiªn </v>
          </cell>
        </row>
        <row r="1496">
          <cell r="G1496" t="str">
            <v>33113</v>
          </cell>
        </row>
        <row r="1497">
          <cell r="G1497" t="str">
            <v>33113</v>
          </cell>
        </row>
        <row r="1498">
          <cell r="G1498" t="str">
            <v>33113</v>
          </cell>
        </row>
        <row r="1499">
          <cell r="G1499" t="str">
            <v>33113</v>
          </cell>
        </row>
        <row r="1500">
          <cell r="G1500" t="str">
            <v>33113</v>
          </cell>
        </row>
        <row r="1501">
          <cell r="G1501" t="str">
            <v>33113</v>
          </cell>
        </row>
        <row r="1502">
          <cell r="G1502" t="str">
            <v>33113</v>
          </cell>
        </row>
        <row r="1503">
          <cell r="G1503" t="str">
            <v>33113</v>
          </cell>
        </row>
        <row r="1504">
          <cell r="G1504" t="str">
            <v>33117</v>
          </cell>
        </row>
        <row r="1505">
          <cell r="G1505" t="str">
            <v>33113</v>
          </cell>
        </row>
        <row r="1506">
          <cell r="G1506" t="str">
            <v>33113</v>
          </cell>
        </row>
        <row r="1507">
          <cell r="G1507" t="str">
            <v xml:space="preserve">2Khai th¸c Lthiªn </v>
          </cell>
        </row>
        <row r="1508">
          <cell r="G1508" t="str">
            <v>33113</v>
          </cell>
        </row>
        <row r="1509">
          <cell r="G1509" t="str">
            <v xml:space="preserve">2Khai th¸c Lthiªn </v>
          </cell>
        </row>
        <row r="1510">
          <cell r="G1510" t="str">
            <v xml:space="preserve">2Khai th¸c Lthiªn </v>
          </cell>
        </row>
        <row r="1511">
          <cell r="G1511" t="str">
            <v>33113</v>
          </cell>
        </row>
        <row r="1512">
          <cell r="G1512" t="str">
            <v>33113</v>
          </cell>
        </row>
        <row r="1513">
          <cell r="G1513" t="str">
            <v>33113</v>
          </cell>
        </row>
        <row r="1514">
          <cell r="G1514" t="str">
            <v>33113</v>
          </cell>
        </row>
        <row r="1515">
          <cell r="G1515" t="str">
            <v xml:space="preserve">2Khai th¸c Lthiªn </v>
          </cell>
        </row>
        <row r="1516">
          <cell r="G1516" t="str">
            <v>33113</v>
          </cell>
        </row>
        <row r="1517">
          <cell r="G1517" t="str">
            <v>33113</v>
          </cell>
        </row>
        <row r="1518">
          <cell r="G1518" t="str">
            <v>33113</v>
          </cell>
        </row>
        <row r="1519">
          <cell r="G1519" t="str">
            <v>33113</v>
          </cell>
        </row>
        <row r="1520">
          <cell r="G1520" t="str">
            <v>33113</v>
          </cell>
        </row>
        <row r="1521">
          <cell r="G1521" t="str">
            <v xml:space="preserve">2Khai th¸c Lthiªn </v>
          </cell>
        </row>
        <row r="1522">
          <cell r="G1522" t="str">
            <v xml:space="preserve">2Khai th¸c Lthiªn </v>
          </cell>
        </row>
        <row r="1523">
          <cell r="G1523" t="str">
            <v xml:space="preserve">2Khai th¸c Lthiªn </v>
          </cell>
        </row>
        <row r="1524">
          <cell r="G1524" t="str">
            <v>33113</v>
          </cell>
        </row>
        <row r="1525">
          <cell r="G1525" t="str">
            <v>33113</v>
          </cell>
        </row>
        <row r="1526">
          <cell r="G1526" t="str">
            <v>33113</v>
          </cell>
        </row>
        <row r="1527">
          <cell r="G1527" t="str">
            <v>33113</v>
          </cell>
        </row>
        <row r="1528">
          <cell r="G1528" t="str">
            <v>33113</v>
          </cell>
        </row>
        <row r="1529">
          <cell r="G1529" t="str">
            <v>33113</v>
          </cell>
        </row>
        <row r="1530">
          <cell r="G1530" t="str">
            <v>33113</v>
          </cell>
        </row>
        <row r="1531">
          <cell r="G1531" t="str">
            <v xml:space="preserve">2Khai th¸c Lthiªn </v>
          </cell>
        </row>
        <row r="1532">
          <cell r="G1532" t="str">
            <v xml:space="preserve">2Khai th¸c Lthiªn </v>
          </cell>
        </row>
        <row r="1533">
          <cell r="G1533" t="str">
            <v>33113</v>
          </cell>
        </row>
        <row r="1534">
          <cell r="G1534" t="str">
            <v>33113</v>
          </cell>
        </row>
        <row r="1535">
          <cell r="G1535" t="str">
            <v>2KhÊu than</v>
          </cell>
        </row>
        <row r="1536">
          <cell r="G1536" t="str">
            <v>2KhÊu than</v>
          </cell>
        </row>
        <row r="1537">
          <cell r="G1537" t="str">
            <v>2KhÊu than</v>
          </cell>
        </row>
        <row r="1538">
          <cell r="G1538" t="str">
            <v>33117</v>
          </cell>
        </row>
        <row r="1539">
          <cell r="G1539" t="str">
            <v>33117</v>
          </cell>
        </row>
        <row r="1540">
          <cell r="G1540" t="str">
            <v>33113</v>
          </cell>
        </row>
        <row r="1541">
          <cell r="G1541" t="str">
            <v>33113</v>
          </cell>
        </row>
        <row r="1542">
          <cell r="G1542" t="str">
            <v xml:space="preserve">2Khai th¸c Lthiªn </v>
          </cell>
        </row>
        <row r="1543">
          <cell r="G1543" t="str">
            <v xml:space="preserve">2Khai th¸c Lthiªn </v>
          </cell>
        </row>
        <row r="1544">
          <cell r="G1544" t="str">
            <v>33113</v>
          </cell>
        </row>
        <row r="1545">
          <cell r="G1545" t="str">
            <v xml:space="preserve">2Khai th¸c Lthiªn </v>
          </cell>
        </row>
        <row r="1546">
          <cell r="G1546" t="str">
            <v>33113</v>
          </cell>
        </row>
        <row r="1547">
          <cell r="G1547" t="str">
            <v>33113</v>
          </cell>
        </row>
        <row r="1548">
          <cell r="G1548" t="str">
            <v>33113</v>
          </cell>
        </row>
        <row r="1549">
          <cell r="G1549" t="str">
            <v>33113</v>
          </cell>
        </row>
        <row r="1550">
          <cell r="G1550" t="str">
            <v>33113</v>
          </cell>
        </row>
        <row r="1551">
          <cell r="G1551" t="str">
            <v>33113</v>
          </cell>
        </row>
        <row r="1552">
          <cell r="G1552" t="str">
            <v>33113</v>
          </cell>
        </row>
        <row r="1553">
          <cell r="G1553" t="str">
            <v>33113</v>
          </cell>
        </row>
        <row r="1554">
          <cell r="G1554" t="str">
            <v>33113</v>
          </cell>
        </row>
        <row r="1555">
          <cell r="G1555" t="str">
            <v>33117</v>
          </cell>
        </row>
        <row r="1556">
          <cell r="G1556" t="str">
            <v>33113</v>
          </cell>
        </row>
        <row r="1557">
          <cell r="G1557" t="str">
            <v>33113</v>
          </cell>
        </row>
        <row r="1558">
          <cell r="G1558" t="str">
            <v>33113</v>
          </cell>
        </row>
        <row r="1559">
          <cell r="G1559" t="str">
            <v>33113</v>
          </cell>
        </row>
        <row r="1560">
          <cell r="G1560" t="str">
            <v>33113</v>
          </cell>
        </row>
        <row r="1561">
          <cell r="G1561" t="str">
            <v xml:space="preserve">2Khai th¸c Lthiªn </v>
          </cell>
        </row>
        <row r="1562">
          <cell r="G1562" t="str">
            <v xml:space="preserve">2Khai th¸c Lthiªn </v>
          </cell>
        </row>
        <row r="1563">
          <cell r="G1563" t="str">
            <v>33113</v>
          </cell>
        </row>
        <row r="1564">
          <cell r="G1564" t="str">
            <v>33113</v>
          </cell>
        </row>
        <row r="1565">
          <cell r="G1565" t="str">
            <v>33113</v>
          </cell>
        </row>
        <row r="1566">
          <cell r="G1566" t="str">
            <v>33113</v>
          </cell>
        </row>
        <row r="1567">
          <cell r="G1567" t="str">
            <v>33113</v>
          </cell>
        </row>
        <row r="1568">
          <cell r="G1568" t="str">
            <v xml:space="preserve">2Khai th¸c Lthiªn </v>
          </cell>
        </row>
        <row r="1569">
          <cell r="G1569" t="str">
            <v>33113</v>
          </cell>
        </row>
        <row r="1570">
          <cell r="G1570" t="str">
            <v>33113</v>
          </cell>
        </row>
        <row r="1571">
          <cell r="G1571" t="str">
            <v xml:space="preserve">2Khai th¸c Lthiªn </v>
          </cell>
        </row>
        <row r="1572">
          <cell r="G1572" t="str">
            <v>33113</v>
          </cell>
        </row>
        <row r="1573">
          <cell r="G1573" t="str">
            <v>33113</v>
          </cell>
        </row>
        <row r="1574">
          <cell r="G1574" t="str">
            <v>33113</v>
          </cell>
        </row>
        <row r="1575">
          <cell r="G1575" t="str">
            <v>33113</v>
          </cell>
        </row>
        <row r="1576">
          <cell r="G1576" t="str">
            <v>33113</v>
          </cell>
        </row>
        <row r="1577">
          <cell r="G1577" t="str">
            <v xml:space="preserve">2Khai th¸c Lthiªn </v>
          </cell>
        </row>
        <row r="1578">
          <cell r="G1578" t="str">
            <v xml:space="preserve">2Khai th¸c Lthiªn </v>
          </cell>
        </row>
        <row r="1579">
          <cell r="G1579" t="str">
            <v>33113</v>
          </cell>
        </row>
        <row r="1580">
          <cell r="G1580" t="str">
            <v>33113</v>
          </cell>
        </row>
        <row r="1581">
          <cell r="G1581" t="str">
            <v>33113</v>
          </cell>
        </row>
        <row r="1582">
          <cell r="G1582" t="str">
            <v>33113</v>
          </cell>
        </row>
        <row r="1583">
          <cell r="G1583" t="str">
            <v>33113</v>
          </cell>
        </row>
        <row r="1584">
          <cell r="G1584" t="str">
            <v>33113</v>
          </cell>
        </row>
        <row r="1585">
          <cell r="G1585" t="str">
            <v>33113</v>
          </cell>
        </row>
        <row r="1586">
          <cell r="G1586" t="str">
            <v>33113</v>
          </cell>
        </row>
        <row r="1587">
          <cell r="G1587" t="str">
            <v>33113</v>
          </cell>
        </row>
        <row r="1588">
          <cell r="G1588" t="str">
            <v xml:space="preserve">2Khai th¸c Lthiªn </v>
          </cell>
        </row>
        <row r="1589">
          <cell r="G1589" t="str">
            <v xml:space="preserve">2Khai th¸c Lthiªn </v>
          </cell>
        </row>
        <row r="1590">
          <cell r="G1590" t="str">
            <v>33113</v>
          </cell>
        </row>
        <row r="1591">
          <cell r="G1591" t="str">
            <v>33113</v>
          </cell>
        </row>
        <row r="1592">
          <cell r="G1592" t="str">
            <v>33117</v>
          </cell>
        </row>
        <row r="1593">
          <cell r="G1593" t="str">
            <v>33117</v>
          </cell>
        </row>
        <row r="1594">
          <cell r="G1594" t="str">
            <v>33117</v>
          </cell>
        </row>
        <row r="1595">
          <cell r="G1595" t="str">
            <v>33113</v>
          </cell>
        </row>
        <row r="1596">
          <cell r="G1596" t="str">
            <v>33113</v>
          </cell>
        </row>
        <row r="1597">
          <cell r="G1597" t="str">
            <v>33113</v>
          </cell>
        </row>
        <row r="1598">
          <cell r="G1598" t="str">
            <v>33113</v>
          </cell>
        </row>
        <row r="1599">
          <cell r="G1599" t="str">
            <v xml:space="preserve">2Khai th¸c Lthiªn </v>
          </cell>
        </row>
        <row r="1600">
          <cell r="G1600" t="str">
            <v>33113</v>
          </cell>
        </row>
        <row r="1601">
          <cell r="G1601" t="str">
            <v xml:space="preserve">2Khai th¸c Lthiªn </v>
          </cell>
        </row>
        <row r="1602">
          <cell r="G1602" t="str">
            <v xml:space="preserve">2Khai th¸c Lthiªn </v>
          </cell>
        </row>
        <row r="1603">
          <cell r="G1603" t="str">
            <v>33113</v>
          </cell>
        </row>
        <row r="1604">
          <cell r="G1604" t="str">
            <v>33113</v>
          </cell>
        </row>
        <row r="1605">
          <cell r="G1605" t="str">
            <v>33113</v>
          </cell>
        </row>
        <row r="1606">
          <cell r="G1606" t="str">
            <v>33113</v>
          </cell>
        </row>
        <row r="1607">
          <cell r="G1607" t="str">
            <v>33113</v>
          </cell>
        </row>
        <row r="1608">
          <cell r="G1608" t="str">
            <v>33113</v>
          </cell>
        </row>
        <row r="1609">
          <cell r="G1609" t="str">
            <v xml:space="preserve">2Khai th¸c Lthiªn </v>
          </cell>
        </row>
        <row r="1610">
          <cell r="G1610" t="str">
            <v xml:space="preserve">2Khai th¸c Lthiªn </v>
          </cell>
        </row>
        <row r="1611">
          <cell r="G1611" t="str">
            <v>33117</v>
          </cell>
        </row>
        <row r="1612">
          <cell r="G1612" t="str">
            <v>33113</v>
          </cell>
        </row>
        <row r="1613">
          <cell r="G1613" t="str">
            <v>33117</v>
          </cell>
        </row>
        <row r="1614">
          <cell r="G1614" t="str">
            <v>33117</v>
          </cell>
        </row>
        <row r="1615">
          <cell r="G1615" t="str">
            <v xml:space="preserve">2Khai th¸c Lthiªn </v>
          </cell>
        </row>
        <row r="1616">
          <cell r="G1616" t="str">
            <v xml:space="preserve">2Khai th¸c Lthiªn </v>
          </cell>
        </row>
        <row r="1617">
          <cell r="G1617" t="str">
            <v>33113</v>
          </cell>
        </row>
        <row r="1618">
          <cell r="G1618" t="str">
            <v xml:space="preserve">2Khai th¸c Lthiªn </v>
          </cell>
        </row>
        <row r="1619">
          <cell r="G1619" t="str">
            <v>33113</v>
          </cell>
        </row>
        <row r="1620">
          <cell r="G1620" t="str">
            <v/>
          </cell>
        </row>
        <row r="1621">
          <cell r="G1621" t="str">
            <v xml:space="preserve">2Khai th¸c Lthiªn </v>
          </cell>
        </row>
        <row r="1622">
          <cell r="G1622" t="str">
            <v>33113</v>
          </cell>
        </row>
        <row r="1623">
          <cell r="G1623" t="str">
            <v>33113</v>
          </cell>
        </row>
        <row r="1624">
          <cell r="G1624" t="str">
            <v xml:space="preserve">2Khai th¸c Lthiªn </v>
          </cell>
        </row>
        <row r="1625">
          <cell r="G1625" t="str">
            <v>33113</v>
          </cell>
        </row>
        <row r="1626">
          <cell r="G1626" t="str">
            <v>33113</v>
          </cell>
        </row>
        <row r="1627">
          <cell r="G1627" t="str">
            <v xml:space="preserve">2Khai th¸c Lthiªn </v>
          </cell>
        </row>
        <row r="1628">
          <cell r="G1628" t="str">
            <v>33113</v>
          </cell>
        </row>
        <row r="1629">
          <cell r="G1629" t="str">
            <v xml:space="preserve">2Khai th¸c Lthiªn </v>
          </cell>
        </row>
        <row r="1630">
          <cell r="G1630" t="str">
            <v xml:space="preserve">2Khai th¸c Lthiªn </v>
          </cell>
        </row>
        <row r="1631">
          <cell r="G1631" t="str">
            <v>33113</v>
          </cell>
        </row>
        <row r="1632">
          <cell r="G1632" t="str">
            <v>33113</v>
          </cell>
        </row>
        <row r="1633">
          <cell r="G1633" t="str">
            <v>33113</v>
          </cell>
        </row>
        <row r="1634">
          <cell r="G1634" t="str">
            <v xml:space="preserve">2Khai th¸c Lthiªn </v>
          </cell>
        </row>
        <row r="1635">
          <cell r="G1635" t="str">
            <v>33113</v>
          </cell>
        </row>
        <row r="1636">
          <cell r="G1636" t="str">
            <v xml:space="preserve">2Khai th¸c Lthiªn </v>
          </cell>
        </row>
        <row r="1637">
          <cell r="G1637" t="str">
            <v xml:space="preserve">2Khai th¸c Lthiªn </v>
          </cell>
        </row>
        <row r="1638">
          <cell r="G1638" t="str">
            <v>33113</v>
          </cell>
        </row>
        <row r="1639">
          <cell r="G1639" t="str">
            <v>33113</v>
          </cell>
        </row>
        <row r="1640">
          <cell r="G1640" t="str">
            <v>33113</v>
          </cell>
        </row>
        <row r="1641">
          <cell r="G1641" t="str">
            <v>33113</v>
          </cell>
        </row>
        <row r="1642">
          <cell r="G1642" t="str">
            <v>33113</v>
          </cell>
        </row>
        <row r="1643">
          <cell r="G1643" t="str">
            <v>33113</v>
          </cell>
        </row>
        <row r="1644">
          <cell r="G1644" t="str">
            <v>33113</v>
          </cell>
        </row>
        <row r="1645">
          <cell r="G1645" t="str">
            <v xml:space="preserve">2Khai th¸c Lthiªn </v>
          </cell>
        </row>
        <row r="1646">
          <cell r="G1646" t="str">
            <v>33113</v>
          </cell>
        </row>
        <row r="1647">
          <cell r="G1647" t="str">
            <v>33113</v>
          </cell>
        </row>
        <row r="1648">
          <cell r="G1648" t="str">
            <v xml:space="preserve">2Khai th¸c Lthiªn </v>
          </cell>
        </row>
        <row r="1649">
          <cell r="G1649" t="str">
            <v xml:space="preserve">2Khai th¸c Lthiªn </v>
          </cell>
        </row>
        <row r="1650">
          <cell r="G1650" t="str">
            <v xml:space="preserve">2Khai th¸c Lthiªn </v>
          </cell>
        </row>
        <row r="1651">
          <cell r="G1651" t="str">
            <v>33117</v>
          </cell>
        </row>
        <row r="1652">
          <cell r="G1652" t="str">
            <v>33117</v>
          </cell>
        </row>
        <row r="1653">
          <cell r="G1653" t="str">
            <v>33113</v>
          </cell>
        </row>
        <row r="1654">
          <cell r="G1654" t="str">
            <v>33113</v>
          </cell>
        </row>
        <row r="1655">
          <cell r="G1655" t="str">
            <v>33113</v>
          </cell>
        </row>
        <row r="1656">
          <cell r="G1656" t="str">
            <v>33113</v>
          </cell>
        </row>
        <row r="1657">
          <cell r="G1657" t="str">
            <v>33113</v>
          </cell>
        </row>
        <row r="1658">
          <cell r="G1658" t="str">
            <v>33113</v>
          </cell>
        </row>
        <row r="1659">
          <cell r="G1659" t="str">
            <v xml:space="preserve">2Khai th¸c Lthiªn </v>
          </cell>
        </row>
        <row r="1660">
          <cell r="G1660" t="str">
            <v>33113</v>
          </cell>
        </row>
        <row r="1661">
          <cell r="G1661" t="str">
            <v xml:space="preserve">2Khai th¸c Lthiªn </v>
          </cell>
        </row>
        <row r="1662">
          <cell r="G1662" t="str">
            <v>33113</v>
          </cell>
        </row>
        <row r="1663">
          <cell r="G1663" t="str">
            <v>33113</v>
          </cell>
        </row>
        <row r="1664">
          <cell r="G1664" t="str">
            <v>33113</v>
          </cell>
        </row>
        <row r="1665">
          <cell r="G1665" t="str">
            <v>2vËn t¶i</v>
          </cell>
        </row>
        <row r="1666">
          <cell r="G1666" t="str">
            <v>2vËn t¶i</v>
          </cell>
        </row>
        <row r="1667">
          <cell r="G1667" t="str">
            <v>2vËn t¶i</v>
          </cell>
        </row>
        <row r="1668">
          <cell r="G1668" t="str">
            <v xml:space="preserve">2Khai th¸c Lthiªn </v>
          </cell>
        </row>
        <row r="1669">
          <cell r="G1669" t="str">
            <v xml:space="preserve">2Khai th¸c Lthiªn </v>
          </cell>
        </row>
        <row r="1670">
          <cell r="G1670" t="str">
            <v xml:space="preserve">2Khai th¸c Lthiªn </v>
          </cell>
        </row>
        <row r="1671">
          <cell r="G1671" t="str">
            <v xml:space="preserve">2Khai th¸c Lthiªn </v>
          </cell>
        </row>
        <row r="1672">
          <cell r="G1672" t="str">
            <v xml:space="preserve">2Khai th¸c Lthiªn </v>
          </cell>
        </row>
        <row r="1673">
          <cell r="G1673" t="str">
            <v xml:space="preserve">2Khai th¸c Lthiªn </v>
          </cell>
        </row>
        <row r="1674">
          <cell r="G1674" t="str">
            <v>33113</v>
          </cell>
        </row>
        <row r="1675">
          <cell r="G1675" t="str">
            <v>33113</v>
          </cell>
        </row>
        <row r="1676">
          <cell r="G1676" t="str">
            <v>33113</v>
          </cell>
        </row>
        <row r="1677">
          <cell r="G1677" t="str">
            <v>33113</v>
          </cell>
        </row>
        <row r="1678">
          <cell r="G1678" t="str">
            <v>33113</v>
          </cell>
        </row>
        <row r="1679">
          <cell r="G1679" t="str">
            <v>33113</v>
          </cell>
        </row>
        <row r="1680">
          <cell r="G1680" t="str">
            <v xml:space="preserve">2Khai th¸c Lthiªn </v>
          </cell>
        </row>
        <row r="1681">
          <cell r="G1681" t="str">
            <v xml:space="preserve">2Khai th¸c Lthiªn </v>
          </cell>
        </row>
        <row r="1682">
          <cell r="G1682" t="str">
            <v xml:space="preserve">2Khai th¸c Lthiªn </v>
          </cell>
        </row>
        <row r="1683">
          <cell r="G1683" t="str">
            <v xml:space="preserve">2Khai th¸c Lthiªn </v>
          </cell>
        </row>
        <row r="1684">
          <cell r="G1684" t="str">
            <v>33113</v>
          </cell>
        </row>
        <row r="1685">
          <cell r="G1685" t="str">
            <v>2khÊu than</v>
          </cell>
        </row>
        <row r="1686">
          <cell r="G1686" t="str">
            <v>33113</v>
          </cell>
        </row>
        <row r="1687">
          <cell r="G1687" t="str">
            <v>33113</v>
          </cell>
        </row>
        <row r="1688">
          <cell r="G1688" t="str">
            <v>33113</v>
          </cell>
        </row>
        <row r="1689">
          <cell r="G1689" t="str">
            <v>33113</v>
          </cell>
        </row>
        <row r="1690">
          <cell r="G1690" t="str">
            <v>33113</v>
          </cell>
        </row>
        <row r="1691">
          <cell r="G1691" t="str">
            <v>33113</v>
          </cell>
        </row>
        <row r="1692">
          <cell r="G1692" t="str">
            <v xml:space="preserve">2Khai th¸c Lthiªn </v>
          </cell>
        </row>
        <row r="1693">
          <cell r="G1693" t="str">
            <v>33113</v>
          </cell>
        </row>
        <row r="1694">
          <cell r="G1694" t="str">
            <v>33113</v>
          </cell>
        </row>
        <row r="1695">
          <cell r="G1695" t="str">
            <v>33113</v>
          </cell>
        </row>
        <row r="1696">
          <cell r="G1696" t="str">
            <v>33113</v>
          </cell>
        </row>
        <row r="1697">
          <cell r="G1697" t="str">
            <v>33113</v>
          </cell>
        </row>
        <row r="1698">
          <cell r="G1698" t="str">
            <v xml:space="preserve">2Khai th¸c Lthiªn </v>
          </cell>
        </row>
        <row r="1699">
          <cell r="G1699" t="str">
            <v xml:space="preserve">2Khai th¸c Lthiªn </v>
          </cell>
        </row>
        <row r="1700">
          <cell r="G1700" t="str">
            <v>2KhÊu than</v>
          </cell>
        </row>
        <row r="1701">
          <cell r="G1701" t="str">
            <v>33117</v>
          </cell>
        </row>
        <row r="1702">
          <cell r="G1702" t="str">
            <v xml:space="preserve">2Khai th¸c Lthiªn </v>
          </cell>
        </row>
        <row r="1703">
          <cell r="G1703" t="str">
            <v xml:space="preserve">2Khai th¸c Lthiªn </v>
          </cell>
        </row>
        <row r="1704">
          <cell r="G1704" t="str">
            <v>33113</v>
          </cell>
        </row>
        <row r="1705">
          <cell r="G1705" t="str">
            <v xml:space="preserve">2Khai th¸c Lthiªn </v>
          </cell>
        </row>
        <row r="1706">
          <cell r="G1706" t="str">
            <v xml:space="preserve">2Khai th¸c Lthiªn </v>
          </cell>
        </row>
        <row r="1707">
          <cell r="G1707" t="str">
            <v xml:space="preserve">2Khai th¸c Lthiªn </v>
          </cell>
        </row>
        <row r="1708">
          <cell r="G1708" t="str">
            <v>33113</v>
          </cell>
        </row>
        <row r="1709">
          <cell r="G1709" t="str">
            <v>33113</v>
          </cell>
        </row>
        <row r="1710">
          <cell r="G1710" t="str">
            <v xml:space="preserve">2Khai th¸c Lthiªn </v>
          </cell>
        </row>
        <row r="1711">
          <cell r="G1711" t="str">
            <v xml:space="preserve">2Khai th¸c Lthiªn </v>
          </cell>
        </row>
        <row r="1712">
          <cell r="G1712" t="str">
            <v xml:space="preserve">2Khai th¸c Lthiªn </v>
          </cell>
        </row>
        <row r="1713">
          <cell r="G1713" t="str">
            <v>33113</v>
          </cell>
        </row>
        <row r="1714">
          <cell r="G1714" t="str">
            <v xml:space="preserve">2Khai th¸c Lthiªn </v>
          </cell>
        </row>
        <row r="1715">
          <cell r="G1715" t="str">
            <v xml:space="preserve">2Khai th¸c Lthiªn </v>
          </cell>
        </row>
        <row r="1716">
          <cell r="G1716" t="str">
            <v xml:space="preserve">2Khai th¸c Lthiªn </v>
          </cell>
        </row>
        <row r="1717">
          <cell r="G1717" t="str">
            <v>33113</v>
          </cell>
        </row>
        <row r="1718">
          <cell r="G1718" t="str">
            <v>33113</v>
          </cell>
        </row>
        <row r="1719">
          <cell r="G1719" t="str">
            <v>33113</v>
          </cell>
        </row>
        <row r="1720">
          <cell r="G1720" t="str">
            <v>33113</v>
          </cell>
        </row>
        <row r="1721">
          <cell r="G1721" t="str">
            <v>33113</v>
          </cell>
        </row>
        <row r="1722">
          <cell r="G1722" t="str">
            <v>33113</v>
          </cell>
        </row>
        <row r="1723">
          <cell r="G1723" t="str">
            <v>33113</v>
          </cell>
        </row>
        <row r="1724">
          <cell r="G1724" t="str">
            <v>2khÊu than</v>
          </cell>
        </row>
        <row r="1725">
          <cell r="G1725" t="str">
            <v xml:space="preserve">2Khai th¸c Lthiªn </v>
          </cell>
        </row>
        <row r="1726">
          <cell r="G1726" t="str">
            <v xml:space="preserve">2Khai th¸c Lthiªn </v>
          </cell>
        </row>
        <row r="1727">
          <cell r="G1727" t="str">
            <v xml:space="preserve">2Khai th¸c Lthiªn </v>
          </cell>
        </row>
        <row r="1728">
          <cell r="G1728" t="str">
            <v xml:space="preserve">2Khai th¸c Lthiªn </v>
          </cell>
        </row>
        <row r="1729">
          <cell r="G1729" t="str">
            <v xml:space="preserve">2Khai th¸c Lthiªn </v>
          </cell>
        </row>
        <row r="1730">
          <cell r="G1730" t="str">
            <v xml:space="preserve">2Khai th¸c Lthiªn </v>
          </cell>
        </row>
        <row r="1731">
          <cell r="G1731" t="str">
            <v>33113</v>
          </cell>
        </row>
        <row r="1732">
          <cell r="G1732" t="str">
            <v>33117</v>
          </cell>
        </row>
        <row r="1733">
          <cell r="G1733" t="str">
            <v>33117</v>
          </cell>
        </row>
        <row r="1734">
          <cell r="G1734" t="str">
            <v>33113</v>
          </cell>
        </row>
        <row r="1735">
          <cell r="G1735" t="str">
            <v>33113</v>
          </cell>
        </row>
        <row r="1736">
          <cell r="G1736" t="str">
            <v>33113</v>
          </cell>
        </row>
        <row r="1737">
          <cell r="G1737" t="str">
            <v xml:space="preserve">2Khai th¸c Lthiªn </v>
          </cell>
        </row>
        <row r="1738">
          <cell r="G1738" t="str">
            <v xml:space="preserve">2Khai th¸c Lthiªn </v>
          </cell>
        </row>
        <row r="1739">
          <cell r="G1739" t="str">
            <v xml:space="preserve">2Khai th¸c Lthiªn </v>
          </cell>
        </row>
        <row r="1740">
          <cell r="G1740" t="str">
            <v xml:space="preserve">2Khai th¸c Lthiªn </v>
          </cell>
        </row>
        <row r="1741">
          <cell r="G1741" t="str">
            <v>33117</v>
          </cell>
        </row>
        <row r="1742">
          <cell r="G1742" t="str">
            <v>33117</v>
          </cell>
        </row>
        <row r="1743">
          <cell r="G1743" t="str">
            <v xml:space="preserve">2Khai th¸c Lthiªn </v>
          </cell>
        </row>
        <row r="1744">
          <cell r="G1744" t="str">
            <v xml:space="preserve">2Khai th¸c Lthiªn </v>
          </cell>
        </row>
        <row r="1745">
          <cell r="G1745" t="str">
            <v xml:space="preserve">2Khai th¸c Lthiªn </v>
          </cell>
        </row>
        <row r="1746">
          <cell r="G1746" t="str">
            <v xml:space="preserve">2Khai th¸c Lthiªn </v>
          </cell>
        </row>
        <row r="1747">
          <cell r="G1747" t="str">
            <v xml:space="preserve">2Khai th¸c Lthiªn </v>
          </cell>
        </row>
        <row r="1748">
          <cell r="G1748" t="str">
            <v xml:space="preserve">2Khai th¸c Lthiªn </v>
          </cell>
        </row>
        <row r="1749">
          <cell r="G1749" t="str">
            <v>33113</v>
          </cell>
        </row>
        <row r="1750">
          <cell r="G1750" t="str">
            <v>33113</v>
          </cell>
        </row>
        <row r="1751">
          <cell r="G1751" t="str">
            <v>33113</v>
          </cell>
        </row>
        <row r="1752">
          <cell r="G1752" t="str">
            <v>33113</v>
          </cell>
        </row>
        <row r="1753">
          <cell r="G1753" t="str">
            <v>33113</v>
          </cell>
        </row>
        <row r="1754">
          <cell r="G1754" t="str">
            <v>33113</v>
          </cell>
        </row>
        <row r="1755">
          <cell r="G1755" t="str">
            <v>33113</v>
          </cell>
        </row>
        <row r="1756">
          <cell r="G1756" t="str">
            <v>33113</v>
          </cell>
        </row>
        <row r="1757">
          <cell r="G1757" t="str">
            <v xml:space="preserve">2Khai th¸c Lthiªn </v>
          </cell>
        </row>
        <row r="1758">
          <cell r="G1758" t="str">
            <v xml:space="preserve">2Khai th¸c Lthiªn </v>
          </cell>
        </row>
        <row r="1759">
          <cell r="G1759" t="str">
            <v xml:space="preserve">2Khai th¸c Lthiªn </v>
          </cell>
        </row>
        <row r="1760">
          <cell r="G1760" t="str">
            <v>2vËn t¶i</v>
          </cell>
        </row>
        <row r="1761">
          <cell r="G1761" t="str">
            <v>2vËn t¶i</v>
          </cell>
        </row>
        <row r="1762">
          <cell r="G1762" t="str">
            <v>2vËn t¶i</v>
          </cell>
        </row>
        <row r="1763">
          <cell r="G1763" t="str">
            <v>2vËn t¶i</v>
          </cell>
        </row>
        <row r="1764">
          <cell r="G1764" t="str">
            <v>33113</v>
          </cell>
        </row>
        <row r="1765">
          <cell r="G1765" t="str">
            <v xml:space="preserve">2Khai th¸c Lthiªn </v>
          </cell>
        </row>
        <row r="1766">
          <cell r="G1766" t="str">
            <v xml:space="preserve">2Khai th¸c Lthiªn </v>
          </cell>
        </row>
        <row r="1767">
          <cell r="G1767" t="str">
            <v xml:space="preserve">2Khai th¸c Lthiªn </v>
          </cell>
        </row>
        <row r="1768">
          <cell r="G1768" t="str">
            <v>33113</v>
          </cell>
        </row>
        <row r="1769">
          <cell r="G1769" t="str">
            <v>33113</v>
          </cell>
        </row>
        <row r="1770">
          <cell r="G1770" t="str">
            <v>33113</v>
          </cell>
        </row>
        <row r="1771">
          <cell r="G1771" t="str">
            <v>2khÊu than</v>
          </cell>
        </row>
        <row r="1772">
          <cell r="G1772" t="str">
            <v>33113</v>
          </cell>
        </row>
        <row r="1773">
          <cell r="G1773" t="str">
            <v xml:space="preserve">2Khai th¸c Lthiªn </v>
          </cell>
        </row>
        <row r="1774">
          <cell r="G1774" t="str">
            <v xml:space="preserve">2Khai th¸c Lthiªn </v>
          </cell>
        </row>
        <row r="1775">
          <cell r="G1775" t="str">
            <v>33113</v>
          </cell>
        </row>
        <row r="1776">
          <cell r="G1776" t="str">
            <v xml:space="preserve">2Khai th¸c Lthiªn </v>
          </cell>
        </row>
        <row r="1777">
          <cell r="G1777" t="str">
            <v>33117</v>
          </cell>
        </row>
        <row r="1778">
          <cell r="G1778" t="str">
            <v>33117</v>
          </cell>
        </row>
        <row r="1779">
          <cell r="G1779" t="str">
            <v>33117</v>
          </cell>
        </row>
        <row r="1780">
          <cell r="G1780" t="str">
            <v>33117</v>
          </cell>
        </row>
        <row r="1781">
          <cell r="G1781" t="str">
            <v>33113</v>
          </cell>
        </row>
        <row r="1782">
          <cell r="G1782" t="str">
            <v>33113</v>
          </cell>
        </row>
        <row r="1783">
          <cell r="G1783" t="str">
            <v xml:space="preserve">2Khai th¸c Lthiªn </v>
          </cell>
        </row>
        <row r="1784">
          <cell r="G1784" t="str">
            <v xml:space="preserve">2Khai th¸c Lthiªn </v>
          </cell>
        </row>
        <row r="1785">
          <cell r="G1785" t="str">
            <v xml:space="preserve">2Khai th¸c Lthiªn </v>
          </cell>
        </row>
        <row r="1786">
          <cell r="G1786" t="str">
            <v>33113</v>
          </cell>
        </row>
        <row r="1787">
          <cell r="G1787" t="str">
            <v xml:space="preserve">2Khai th¸c Lthiªn </v>
          </cell>
        </row>
        <row r="1788">
          <cell r="G1788" t="str">
            <v xml:space="preserve">2Khai th¸c Lthiªn </v>
          </cell>
        </row>
        <row r="1789">
          <cell r="G1789" t="str">
            <v>33113</v>
          </cell>
        </row>
        <row r="1790">
          <cell r="G1790" t="str">
            <v xml:space="preserve">2Khai th¸c Lthiªn </v>
          </cell>
        </row>
        <row r="1791">
          <cell r="G1791" t="str">
            <v xml:space="preserve">2Khai th¸c Lthiªn </v>
          </cell>
        </row>
        <row r="1792">
          <cell r="G1792" t="str">
            <v xml:space="preserve">2Khai th¸c Lthiªn </v>
          </cell>
        </row>
        <row r="1793">
          <cell r="G1793" t="str">
            <v xml:space="preserve">2Khai th¸c Lthiªn </v>
          </cell>
        </row>
        <row r="1794">
          <cell r="G1794" t="str">
            <v>33113</v>
          </cell>
        </row>
        <row r="1795">
          <cell r="G1795" t="str">
            <v>33113</v>
          </cell>
        </row>
        <row r="1796">
          <cell r="G1796" t="str">
            <v>2TÊm chÌn</v>
          </cell>
        </row>
        <row r="1797">
          <cell r="G1797" t="str">
            <v xml:space="preserve">2Khai th¸c Lthiªn </v>
          </cell>
        </row>
        <row r="1798">
          <cell r="G1798" t="str">
            <v xml:space="preserve">2Khai th¸c Lthiªn </v>
          </cell>
        </row>
        <row r="1799">
          <cell r="G1799" t="str">
            <v>33113</v>
          </cell>
        </row>
        <row r="1800">
          <cell r="G1800" t="str">
            <v>33113</v>
          </cell>
        </row>
        <row r="1801">
          <cell r="G1801" t="str">
            <v>33117</v>
          </cell>
        </row>
        <row r="1802">
          <cell r="G1802" t="str">
            <v>33117</v>
          </cell>
        </row>
        <row r="1803">
          <cell r="G1803" t="str">
            <v>2lß CBSX</v>
          </cell>
        </row>
        <row r="1804">
          <cell r="G1804" t="str">
            <v xml:space="preserve">2Khai th¸c Lthiªn </v>
          </cell>
        </row>
        <row r="1805">
          <cell r="G1805" t="str">
            <v xml:space="preserve">2Khai th¸c Lthiªn </v>
          </cell>
        </row>
        <row r="1806">
          <cell r="G1806" t="str">
            <v xml:space="preserve">2Khai th¸c Lthiªn </v>
          </cell>
        </row>
        <row r="1807">
          <cell r="G1807" t="str">
            <v xml:space="preserve">2Khai th¸c Lthiªn </v>
          </cell>
        </row>
        <row r="1808">
          <cell r="G1808" t="str">
            <v xml:space="preserve">2Khai th¸c Lthiªn </v>
          </cell>
        </row>
        <row r="1809">
          <cell r="G1809" t="str">
            <v xml:space="preserve">2Khai th¸c Lthiªn </v>
          </cell>
        </row>
        <row r="1810">
          <cell r="G1810" t="str">
            <v>33113</v>
          </cell>
        </row>
        <row r="1811">
          <cell r="G1811" t="str">
            <v>33113</v>
          </cell>
        </row>
        <row r="1812">
          <cell r="G1812" t="str">
            <v>33113</v>
          </cell>
        </row>
        <row r="1813">
          <cell r="G1813" t="str">
            <v>33113</v>
          </cell>
        </row>
        <row r="1814">
          <cell r="G1814" t="str">
            <v xml:space="preserve">2Khai th¸c Lthiªn </v>
          </cell>
        </row>
        <row r="1815">
          <cell r="G1815" t="str">
            <v>33122</v>
          </cell>
        </row>
        <row r="1816">
          <cell r="G1816" t="str">
            <v>33113</v>
          </cell>
        </row>
        <row r="1817">
          <cell r="G1817" t="str">
            <v>33117</v>
          </cell>
        </row>
        <row r="1818">
          <cell r="G1818" t="str">
            <v>33113</v>
          </cell>
        </row>
        <row r="1819">
          <cell r="G1819" t="str">
            <v xml:space="preserve">2Khai th¸c Lthiªn </v>
          </cell>
        </row>
        <row r="1820">
          <cell r="G1820" t="str">
            <v>33113</v>
          </cell>
        </row>
        <row r="1821">
          <cell r="G1821" t="str">
            <v>33122</v>
          </cell>
        </row>
        <row r="1822">
          <cell r="G1822" t="str">
            <v>33122</v>
          </cell>
        </row>
        <row r="1823">
          <cell r="G1823" t="str">
            <v>33122</v>
          </cell>
        </row>
        <row r="1824">
          <cell r="G1824" t="str">
            <v xml:space="preserve">2Khai th¸c Lthiªn </v>
          </cell>
        </row>
        <row r="1825">
          <cell r="G1825" t="str">
            <v xml:space="preserve">2Khai th¸c Lthiªn </v>
          </cell>
        </row>
        <row r="1826">
          <cell r="G1826" t="str">
            <v xml:space="preserve">2Khai th¸c Lthiªn </v>
          </cell>
        </row>
        <row r="1827">
          <cell r="G1827" t="str">
            <v/>
          </cell>
        </row>
        <row r="1828">
          <cell r="G1828" t="str">
            <v/>
          </cell>
        </row>
        <row r="1829">
          <cell r="G1829" t="str">
            <v xml:space="preserve">2Khai th¸c Lthiªn </v>
          </cell>
        </row>
        <row r="1830">
          <cell r="G1830" t="str">
            <v>33122</v>
          </cell>
        </row>
        <row r="1831">
          <cell r="G1831" t="str">
            <v>33122</v>
          </cell>
        </row>
        <row r="1832">
          <cell r="G1832" t="str">
            <v>33122</v>
          </cell>
        </row>
        <row r="1833">
          <cell r="G1833" t="str">
            <v>2vËn t¶i</v>
          </cell>
        </row>
        <row r="1834">
          <cell r="G1834" t="str">
            <v>2vËn t¶i</v>
          </cell>
        </row>
        <row r="1835">
          <cell r="G1835" t="str">
            <v>2vËn t¶i</v>
          </cell>
        </row>
        <row r="1836">
          <cell r="G1836" t="str">
            <v>2vËn t¶i</v>
          </cell>
        </row>
        <row r="1837">
          <cell r="G1837" t="str">
            <v>2khÊu than</v>
          </cell>
        </row>
        <row r="1838">
          <cell r="G1838" t="str">
            <v>2khÊu than</v>
          </cell>
        </row>
        <row r="1839">
          <cell r="G1839" t="str">
            <v xml:space="preserve">2Khai th¸c Lthiªn </v>
          </cell>
        </row>
        <row r="1840">
          <cell r="G1840" t="str">
            <v xml:space="preserve">2Khai th¸c Lthiªn </v>
          </cell>
        </row>
        <row r="1841">
          <cell r="G1841" t="str">
            <v>33122</v>
          </cell>
        </row>
        <row r="1842">
          <cell r="G1842" t="str">
            <v>33122</v>
          </cell>
        </row>
        <row r="1843">
          <cell r="G1843" t="str">
            <v>33113</v>
          </cell>
        </row>
        <row r="1844">
          <cell r="G1844" t="str">
            <v>33122</v>
          </cell>
        </row>
        <row r="1845">
          <cell r="G1845" t="str">
            <v>33117</v>
          </cell>
        </row>
        <row r="1846">
          <cell r="G1846" t="str">
            <v>33113</v>
          </cell>
        </row>
        <row r="1847">
          <cell r="G1847" t="str">
            <v>33113</v>
          </cell>
        </row>
        <row r="1848">
          <cell r="G1848" t="str">
            <v>33113</v>
          </cell>
        </row>
        <row r="1849">
          <cell r="G1849" t="str">
            <v>33122</v>
          </cell>
        </row>
        <row r="1850">
          <cell r="G1850" t="str">
            <v>33113</v>
          </cell>
        </row>
        <row r="1851">
          <cell r="G1851" t="str">
            <v>33113</v>
          </cell>
        </row>
        <row r="1852">
          <cell r="G1852" t="str">
            <v xml:space="preserve">2Khai th¸c Lthiªn </v>
          </cell>
        </row>
        <row r="1853">
          <cell r="G1853" t="str">
            <v>33122</v>
          </cell>
        </row>
        <row r="1854">
          <cell r="G1854" t="str">
            <v>33113</v>
          </cell>
        </row>
        <row r="1855">
          <cell r="G1855" t="str">
            <v>33113</v>
          </cell>
        </row>
        <row r="1856">
          <cell r="G1856" t="str">
            <v>33122</v>
          </cell>
        </row>
        <row r="1857">
          <cell r="G1857" t="str">
            <v>33122</v>
          </cell>
        </row>
        <row r="1858">
          <cell r="G1858" t="str">
            <v>33113</v>
          </cell>
        </row>
        <row r="1859">
          <cell r="G1859" t="str">
            <v xml:space="preserve">2Khai th¸c Lthiªn </v>
          </cell>
        </row>
        <row r="1860">
          <cell r="G1860" t="str">
            <v xml:space="preserve">2Khai th¸c Lthiªn </v>
          </cell>
        </row>
        <row r="1861">
          <cell r="G1861" t="str">
            <v>33122</v>
          </cell>
        </row>
        <row r="1862">
          <cell r="G1862" t="str">
            <v>33122</v>
          </cell>
        </row>
        <row r="1863">
          <cell r="G1863" t="str">
            <v>33113</v>
          </cell>
        </row>
        <row r="1864">
          <cell r="G1864" t="str">
            <v>33122</v>
          </cell>
        </row>
        <row r="1865">
          <cell r="G1865" t="str">
            <v>33122</v>
          </cell>
        </row>
        <row r="1866">
          <cell r="G1866" t="str">
            <v>33122</v>
          </cell>
        </row>
        <row r="1867">
          <cell r="G1867" t="str">
            <v>33122</v>
          </cell>
        </row>
        <row r="1868">
          <cell r="G1868" t="str">
            <v>33113</v>
          </cell>
        </row>
        <row r="1869">
          <cell r="G1869" t="str">
            <v>33122</v>
          </cell>
        </row>
        <row r="1870">
          <cell r="G1870" t="str">
            <v>33122</v>
          </cell>
        </row>
        <row r="1871">
          <cell r="G1871" t="str">
            <v>33122</v>
          </cell>
        </row>
        <row r="1872">
          <cell r="G1872" t="str">
            <v>33113</v>
          </cell>
        </row>
        <row r="1873">
          <cell r="G1873" t="str">
            <v>33122</v>
          </cell>
        </row>
        <row r="1874">
          <cell r="G1874" t="str">
            <v xml:space="preserve">2Khai th¸c Lthiªn </v>
          </cell>
        </row>
        <row r="1875">
          <cell r="G1875" t="str">
            <v xml:space="preserve">2Khai th¸c Lthiªn </v>
          </cell>
        </row>
        <row r="1876">
          <cell r="G1876" t="str">
            <v xml:space="preserve">2Khai th¸c Lthiªn </v>
          </cell>
        </row>
        <row r="1877">
          <cell r="G1877" t="str">
            <v xml:space="preserve">2Khai th¸c Lthiªn </v>
          </cell>
        </row>
        <row r="1878">
          <cell r="G1878" t="str">
            <v>2khÊu than</v>
          </cell>
        </row>
        <row r="1879">
          <cell r="G1879" t="str">
            <v xml:space="preserve">2Khai th¸c Lthiªn </v>
          </cell>
        </row>
        <row r="1880">
          <cell r="G1880" t="str">
            <v xml:space="preserve">2Khai th¸c Lthiªn </v>
          </cell>
        </row>
        <row r="1881">
          <cell r="G1881" t="str">
            <v>33122</v>
          </cell>
        </row>
        <row r="1882">
          <cell r="G1882" t="str">
            <v>33122</v>
          </cell>
        </row>
        <row r="1883">
          <cell r="G1883" t="str">
            <v>33122</v>
          </cell>
        </row>
        <row r="1884">
          <cell r="G1884" t="str">
            <v>33122</v>
          </cell>
        </row>
        <row r="1885">
          <cell r="G1885" t="str">
            <v>33122</v>
          </cell>
        </row>
        <row r="1886">
          <cell r="G1886" t="str">
            <v>33122</v>
          </cell>
        </row>
        <row r="1887">
          <cell r="G1887" t="str">
            <v>33122</v>
          </cell>
        </row>
        <row r="1888">
          <cell r="G1888" t="str">
            <v>33122</v>
          </cell>
        </row>
        <row r="1889">
          <cell r="G1889" t="str">
            <v>33122</v>
          </cell>
        </row>
        <row r="1890">
          <cell r="G1890" t="str">
            <v>33113</v>
          </cell>
        </row>
        <row r="1891">
          <cell r="G1891" t="str">
            <v>33113</v>
          </cell>
        </row>
        <row r="1892">
          <cell r="G1892" t="str">
            <v>33113</v>
          </cell>
        </row>
        <row r="1893">
          <cell r="G1893" t="str">
            <v xml:space="preserve">2Khai th¸c Lthiªn </v>
          </cell>
        </row>
        <row r="1894">
          <cell r="G1894" t="str">
            <v xml:space="preserve">2Khai th¸c Lthiªn </v>
          </cell>
        </row>
        <row r="1895">
          <cell r="G1895" t="str">
            <v>33122</v>
          </cell>
        </row>
        <row r="1896">
          <cell r="G1896" t="str">
            <v>33122</v>
          </cell>
        </row>
        <row r="1897">
          <cell r="G1897" t="str">
            <v>33122</v>
          </cell>
        </row>
        <row r="1898">
          <cell r="G1898" t="str">
            <v>33122</v>
          </cell>
        </row>
        <row r="1899">
          <cell r="G1899" t="str">
            <v>33122</v>
          </cell>
        </row>
        <row r="1900">
          <cell r="G1900" t="str">
            <v xml:space="preserve">2Khai th¸c Lthiªn </v>
          </cell>
        </row>
        <row r="1901">
          <cell r="G1901" t="str">
            <v xml:space="preserve">2Khai th¸c Lthiªn </v>
          </cell>
        </row>
        <row r="1902">
          <cell r="G1902" t="str">
            <v>33122</v>
          </cell>
        </row>
        <row r="1903">
          <cell r="G1903" t="str">
            <v>2KhÊu than</v>
          </cell>
        </row>
        <row r="1904">
          <cell r="G1904" t="str">
            <v>33113</v>
          </cell>
        </row>
        <row r="1905">
          <cell r="G1905" t="str">
            <v>33122</v>
          </cell>
        </row>
        <row r="1906">
          <cell r="G1906" t="str">
            <v>33122</v>
          </cell>
        </row>
        <row r="1907">
          <cell r="G1907" t="str">
            <v xml:space="preserve">2Khai th¸c Lthiªn </v>
          </cell>
        </row>
        <row r="1908">
          <cell r="G1908" t="str">
            <v>33122</v>
          </cell>
        </row>
        <row r="1909">
          <cell r="G1909" t="str">
            <v>33122</v>
          </cell>
        </row>
        <row r="1910">
          <cell r="G1910" t="str">
            <v xml:space="preserve">2Khai th¸c Lthiªn </v>
          </cell>
        </row>
        <row r="1911">
          <cell r="G1911" t="str">
            <v xml:space="preserve">2Khai th¸c Lthiªn </v>
          </cell>
        </row>
        <row r="1912">
          <cell r="G1912" t="str">
            <v>33117</v>
          </cell>
        </row>
        <row r="1913">
          <cell r="G1913" t="str">
            <v xml:space="preserve">2Khai th¸c Lthiªn </v>
          </cell>
        </row>
        <row r="1914">
          <cell r="G1914" t="str">
            <v>33122</v>
          </cell>
        </row>
        <row r="1915">
          <cell r="G1915" t="str">
            <v>33122</v>
          </cell>
        </row>
        <row r="1916">
          <cell r="G1916" t="str">
            <v xml:space="preserve">2Khai th¸c Lthiªn </v>
          </cell>
        </row>
        <row r="1917">
          <cell r="G1917" t="str">
            <v>33122</v>
          </cell>
        </row>
        <row r="1918">
          <cell r="G1918" t="str">
            <v>33122</v>
          </cell>
        </row>
        <row r="1919">
          <cell r="G1919" t="str">
            <v xml:space="preserve">2Khai th¸c Lthiªn </v>
          </cell>
        </row>
        <row r="1920">
          <cell r="G1920" t="str">
            <v xml:space="preserve">2Khai th¸c Lthiªn </v>
          </cell>
        </row>
        <row r="1921">
          <cell r="G1921" t="str">
            <v xml:space="preserve">2Khai th¸c Lthiªn </v>
          </cell>
        </row>
        <row r="1922">
          <cell r="G1922" t="str">
            <v xml:space="preserve">2Khai th¸c Lthiªn </v>
          </cell>
        </row>
        <row r="1923">
          <cell r="G1923" t="str">
            <v xml:space="preserve">2Khai th¸c Lthiªn </v>
          </cell>
        </row>
        <row r="1924">
          <cell r="G1924" t="str">
            <v xml:space="preserve">2Khai th¸c Lthiªn </v>
          </cell>
        </row>
        <row r="1925">
          <cell r="G1925" t="str">
            <v xml:space="preserve">2Khai th¸c Lthiªn </v>
          </cell>
        </row>
        <row r="1926">
          <cell r="G1926" t="str">
            <v xml:space="preserve">2Khai th¸c Lthiªn </v>
          </cell>
        </row>
        <row r="1927">
          <cell r="G1927" t="str">
            <v>33113</v>
          </cell>
        </row>
        <row r="1928">
          <cell r="G1928" t="str">
            <v>33113</v>
          </cell>
        </row>
        <row r="1929">
          <cell r="G1929" t="str">
            <v>33113</v>
          </cell>
        </row>
        <row r="1930">
          <cell r="G1930" t="str">
            <v>33117</v>
          </cell>
        </row>
        <row r="1931">
          <cell r="G1931" t="str">
            <v>33117</v>
          </cell>
        </row>
        <row r="1932">
          <cell r="G1932" t="str">
            <v>2KhÊu than</v>
          </cell>
        </row>
        <row r="1933">
          <cell r="G1933" t="str">
            <v>33113</v>
          </cell>
        </row>
        <row r="1934">
          <cell r="G1934" t="str">
            <v>33122</v>
          </cell>
        </row>
        <row r="1935">
          <cell r="G1935" t="str">
            <v>33122</v>
          </cell>
        </row>
        <row r="1936">
          <cell r="G1936" t="str">
            <v>33113</v>
          </cell>
        </row>
        <row r="1937">
          <cell r="G1937" t="str">
            <v>33122</v>
          </cell>
        </row>
        <row r="1938">
          <cell r="G1938" t="str">
            <v>33113</v>
          </cell>
        </row>
        <row r="1939">
          <cell r="G1939" t="str">
            <v>33122</v>
          </cell>
        </row>
        <row r="1940">
          <cell r="G1940" t="str">
            <v>33122</v>
          </cell>
        </row>
        <row r="1941">
          <cell r="G1941" t="str">
            <v>33113</v>
          </cell>
        </row>
        <row r="1942">
          <cell r="G1942" t="str">
            <v>33113</v>
          </cell>
        </row>
        <row r="1943">
          <cell r="G1943" t="str">
            <v>33122</v>
          </cell>
        </row>
        <row r="1944">
          <cell r="G1944" t="str">
            <v>33113</v>
          </cell>
        </row>
        <row r="1945">
          <cell r="G1945" t="str">
            <v>33113</v>
          </cell>
        </row>
        <row r="1946">
          <cell r="G1946" t="str">
            <v>33122</v>
          </cell>
        </row>
        <row r="1947">
          <cell r="G1947" t="str">
            <v>33122</v>
          </cell>
        </row>
        <row r="1948">
          <cell r="G1948" t="str">
            <v>33122</v>
          </cell>
        </row>
        <row r="1949">
          <cell r="G1949" t="str">
            <v>33113</v>
          </cell>
        </row>
        <row r="1950">
          <cell r="G1950" t="str">
            <v>33122</v>
          </cell>
        </row>
        <row r="1951">
          <cell r="G1951" t="str">
            <v>33122</v>
          </cell>
        </row>
        <row r="1952">
          <cell r="G1952" t="str">
            <v>33113</v>
          </cell>
        </row>
        <row r="1953">
          <cell r="G1953" t="str">
            <v>33113</v>
          </cell>
        </row>
        <row r="1954">
          <cell r="G1954" t="str">
            <v>33113</v>
          </cell>
        </row>
        <row r="1955">
          <cell r="G1955" t="str">
            <v>33113</v>
          </cell>
        </row>
        <row r="1956">
          <cell r="G1956" t="str">
            <v>33113</v>
          </cell>
        </row>
        <row r="1957">
          <cell r="G1957" t="str">
            <v>33113</v>
          </cell>
        </row>
        <row r="1958">
          <cell r="G1958" t="str">
            <v>33113</v>
          </cell>
        </row>
        <row r="1959">
          <cell r="G1959" t="str">
            <v>33113</v>
          </cell>
        </row>
        <row r="1960">
          <cell r="G1960" t="str">
            <v>33113</v>
          </cell>
        </row>
        <row r="1961">
          <cell r="G1961" t="str">
            <v>33113</v>
          </cell>
        </row>
        <row r="1962">
          <cell r="G1962" t="str">
            <v>33117</v>
          </cell>
        </row>
        <row r="1963">
          <cell r="G1963" t="str">
            <v>33122</v>
          </cell>
        </row>
        <row r="1964">
          <cell r="G1964" t="str">
            <v>33122</v>
          </cell>
        </row>
        <row r="1965">
          <cell r="G1965" t="str">
            <v>33113</v>
          </cell>
        </row>
        <row r="1966">
          <cell r="G1966" t="str">
            <v>33122</v>
          </cell>
        </row>
        <row r="1967">
          <cell r="G1967" t="str">
            <v>33122</v>
          </cell>
        </row>
        <row r="1968">
          <cell r="G1968" t="str">
            <v>33122</v>
          </cell>
        </row>
        <row r="1969">
          <cell r="G1969" t="str">
            <v>33122</v>
          </cell>
        </row>
        <row r="1970">
          <cell r="G1970" t="str">
            <v>33122</v>
          </cell>
        </row>
        <row r="1971">
          <cell r="G1971" t="str">
            <v>33113</v>
          </cell>
        </row>
        <row r="1972">
          <cell r="G1972" t="str">
            <v>33122</v>
          </cell>
        </row>
        <row r="1973">
          <cell r="G1973" t="str">
            <v>33113</v>
          </cell>
        </row>
        <row r="1974">
          <cell r="G1974" t="str">
            <v>33122</v>
          </cell>
        </row>
        <row r="1975">
          <cell r="G1975" t="str">
            <v>33122</v>
          </cell>
        </row>
        <row r="1976">
          <cell r="G1976" t="str">
            <v>33122</v>
          </cell>
        </row>
        <row r="1977">
          <cell r="G1977" t="str">
            <v>33122</v>
          </cell>
        </row>
        <row r="1978">
          <cell r="G1978" t="str">
            <v>33122</v>
          </cell>
        </row>
        <row r="1979">
          <cell r="G1979" t="str">
            <v>33122</v>
          </cell>
        </row>
        <row r="1980">
          <cell r="G1980" t="str">
            <v>33113</v>
          </cell>
        </row>
        <row r="1981">
          <cell r="G1981" t="str">
            <v>33113</v>
          </cell>
        </row>
        <row r="1982">
          <cell r="G1982" t="str">
            <v>33122</v>
          </cell>
        </row>
        <row r="1983">
          <cell r="G1983" t="str">
            <v>33122</v>
          </cell>
        </row>
        <row r="1984">
          <cell r="G1984" t="str">
            <v>33122</v>
          </cell>
        </row>
        <row r="1985">
          <cell r="G1985" t="str">
            <v>33122</v>
          </cell>
        </row>
        <row r="1986">
          <cell r="G1986" t="str">
            <v>33122</v>
          </cell>
        </row>
        <row r="1987">
          <cell r="G1987" t="str">
            <v>33122</v>
          </cell>
        </row>
        <row r="1988">
          <cell r="G1988" t="str">
            <v>33113</v>
          </cell>
        </row>
        <row r="1989">
          <cell r="G1989" t="str">
            <v>2vËn t¶i</v>
          </cell>
        </row>
        <row r="1990">
          <cell r="G1990" t="str">
            <v>33122</v>
          </cell>
        </row>
        <row r="1991">
          <cell r="G1991" t="str">
            <v>33122</v>
          </cell>
        </row>
        <row r="1992">
          <cell r="G1992" t="str">
            <v>33122</v>
          </cell>
        </row>
        <row r="1993">
          <cell r="G1993" t="str">
            <v>33122</v>
          </cell>
        </row>
        <row r="1994">
          <cell r="G1994" t="str">
            <v>33113</v>
          </cell>
        </row>
        <row r="1995">
          <cell r="G1995" t="str">
            <v>33122</v>
          </cell>
        </row>
        <row r="1996">
          <cell r="G1996" t="str">
            <v>33113</v>
          </cell>
        </row>
        <row r="1997">
          <cell r="G1997" t="str">
            <v>33113</v>
          </cell>
        </row>
        <row r="1998">
          <cell r="G1998" t="str">
            <v>33113</v>
          </cell>
        </row>
        <row r="1999">
          <cell r="G1999" t="str">
            <v>33113</v>
          </cell>
        </row>
        <row r="2000">
          <cell r="G2000" t="str">
            <v>33113</v>
          </cell>
        </row>
        <row r="2001">
          <cell r="G2001" t="str">
            <v>33113</v>
          </cell>
        </row>
        <row r="2002">
          <cell r="G2002" t="str">
            <v>33113</v>
          </cell>
        </row>
        <row r="2003">
          <cell r="G2003" t="str">
            <v>33113</v>
          </cell>
        </row>
        <row r="2004">
          <cell r="G2004" t="str">
            <v>33113</v>
          </cell>
        </row>
        <row r="2005">
          <cell r="G2005" t="str">
            <v>33113</v>
          </cell>
        </row>
        <row r="2006">
          <cell r="G2006" t="str">
            <v>33113</v>
          </cell>
        </row>
        <row r="2007">
          <cell r="G2007" t="str">
            <v>33113</v>
          </cell>
        </row>
        <row r="2008">
          <cell r="G2008" t="str">
            <v>33113</v>
          </cell>
        </row>
        <row r="2009">
          <cell r="G2009" t="str">
            <v>33113</v>
          </cell>
        </row>
        <row r="2010">
          <cell r="G2010" t="str">
            <v>33113</v>
          </cell>
        </row>
        <row r="2011">
          <cell r="G2011" t="str">
            <v>33113</v>
          </cell>
        </row>
        <row r="2012">
          <cell r="G2012" t="str">
            <v>33113</v>
          </cell>
        </row>
        <row r="2013">
          <cell r="G2013" t="str">
            <v>33113</v>
          </cell>
        </row>
        <row r="2014">
          <cell r="G2014" t="str">
            <v>33113</v>
          </cell>
        </row>
        <row r="2015">
          <cell r="G2015" t="str">
            <v>33117</v>
          </cell>
        </row>
        <row r="2016">
          <cell r="G2016" t="str">
            <v>33117</v>
          </cell>
        </row>
        <row r="2017">
          <cell r="G2017" t="str">
            <v>33113</v>
          </cell>
        </row>
        <row r="2018">
          <cell r="G2018" t="str">
            <v>33113</v>
          </cell>
        </row>
        <row r="2019">
          <cell r="G2019" t="str">
            <v>33113</v>
          </cell>
        </row>
        <row r="2020">
          <cell r="G2020" t="str">
            <v>33113</v>
          </cell>
        </row>
        <row r="2021">
          <cell r="G2021" t="str">
            <v>33113</v>
          </cell>
        </row>
        <row r="2022">
          <cell r="G2022" t="str">
            <v>33113</v>
          </cell>
        </row>
        <row r="2023">
          <cell r="G2023" t="str">
            <v>33113</v>
          </cell>
        </row>
        <row r="2024">
          <cell r="G2024" t="str">
            <v>33122</v>
          </cell>
        </row>
        <row r="2025">
          <cell r="G2025" t="str">
            <v>33122</v>
          </cell>
        </row>
        <row r="2026">
          <cell r="G2026" t="str">
            <v>33122</v>
          </cell>
        </row>
        <row r="2027">
          <cell r="G2027" t="str">
            <v>33122</v>
          </cell>
        </row>
        <row r="2028">
          <cell r="G2028" t="str">
            <v>33122</v>
          </cell>
        </row>
        <row r="2029">
          <cell r="G2029" t="str">
            <v>33122</v>
          </cell>
        </row>
        <row r="2030">
          <cell r="G2030" t="str">
            <v>33113</v>
          </cell>
        </row>
        <row r="2031">
          <cell r="G2031" t="str">
            <v>33113</v>
          </cell>
        </row>
        <row r="2032">
          <cell r="G2032" t="str">
            <v>33113</v>
          </cell>
        </row>
        <row r="2033">
          <cell r="G2033" t="str">
            <v>33113</v>
          </cell>
        </row>
        <row r="2034">
          <cell r="G2034" t="str">
            <v xml:space="preserve">2Khai th¸c Lthiªn </v>
          </cell>
        </row>
        <row r="2035">
          <cell r="G2035" t="str">
            <v xml:space="preserve">2Khai th¸c Lthiªn </v>
          </cell>
        </row>
        <row r="2036">
          <cell r="G2036" t="str">
            <v>33113</v>
          </cell>
        </row>
        <row r="2037">
          <cell r="G2037" t="str">
            <v>33117</v>
          </cell>
        </row>
        <row r="2038">
          <cell r="G2038" t="str">
            <v>33113</v>
          </cell>
        </row>
        <row r="2039">
          <cell r="G2039" t="str">
            <v xml:space="preserve">2Khai th¸c Lthiªn </v>
          </cell>
        </row>
        <row r="2040">
          <cell r="G2040" t="str">
            <v xml:space="preserve">2Khai th¸c Lthiªn </v>
          </cell>
        </row>
        <row r="2041">
          <cell r="G2041" t="str">
            <v>33122</v>
          </cell>
        </row>
        <row r="2042">
          <cell r="G2042" t="str">
            <v>33122</v>
          </cell>
        </row>
        <row r="2043">
          <cell r="G2043" t="str">
            <v>33122</v>
          </cell>
        </row>
        <row r="2044">
          <cell r="G2044" t="str">
            <v>33122</v>
          </cell>
        </row>
        <row r="2045">
          <cell r="G2045" t="str">
            <v>33122</v>
          </cell>
        </row>
        <row r="2046">
          <cell r="G2046" t="str">
            <v>33122</v>
          </cell>
        </row>
        <row r="2047">
          <cell r="G2047" t="str">
            <v xml:space="preserve">2Khai th¸c Lthiªn </v>
          </cell>
        </row>
        <row r="2048">
          <cell r="G2048" t="str">
            <v xml:space="preserve">2Khai th¸c Lthiªn </v>
          </cell>
        </row>
        <row r="2049">
          <cell r="G2049" t="str">
            <v xml:space="preserve">2Khai th¸c Lthiªn </v>
          </cell>
        </row>
        <row r="2050">
          <cell r="G2050" t="str">
            <v>33117</v>
          </cell>
        </row>
        <row r="2051">
          <cell r="G2051" t="str">
            <v>33117</v>
          </cell>
        </row>
        <row r="2052">
          <cell r="G2052" t="str">
            <v>33117</v>
          </cell>
        </row>
        <row r="2053">
          <cell r="G2053" t="str">
            <v xml:space="preserve">2Khai th¸c Lthiªn </v>
          </cell>
        </row>
        <row r="2054">
          <cell r="G2054" t="str">
            <v xml:space="preserve">2Khai th¸c Lthiªn </v>
          </cell>
        </row>
        <row r="2055">
          <cell r="G2055" t="str">
            <v>33113</v>
          </cell>
        </row>
        <row r="2056">
          <cell r="G2056" t="str">
            <v>33113</v>
          </cell>
        </row>
        <row r="2057">
          <cell r="G2057" t="str">
            <v>33113</v>
          </cell>
        </row>
        <row r="2058">
          <cell r="G2058" t="str">
            <v>33113</v>
          </cell>
        </row>
        <row r="2059">
          <cell r="G2059" t="str">
            <v>33113</v>
          </cell>
        </row>
        <row r="2060">
          <cell r="G2060" t="str">
            <v>33113</v>
          </cell>
        </row>
        <row r="2061">
          <cell r="G2061" t="str">
            <v>33113</v>
          </cell>
        </row>
        <row r="2062">
          <cell r="G2062" t="str">
            <v>33113</v>
          </cell>
        </row>
        <row r="2063">
          <cell r="G2063" t="str">
            <v>33113</v>
          </cell>
        </row>
        <row r="2064">
          <cell r="G2064" t="str">
            <v>33117</v>
          </cell>
        </row>
        <row r="2065">
          <cell r="G2065" t="str">
            <v xml:space="preserve">2Khai th¸c Lthiªn </v>
          </cell>
        </row>
        <row r="2066">
          <cell r="G2066" t="str">
            <v xml:space="preserve">2Khai th¸c Lthiªn </v>
          </cell>
        </row>
        <row r="2067">
          <cell r="G2067" t="str">
            <v xml:space="preserve">2Khai th¸c Lthiªn </v>
          </cell>
        </row>
        <row r="2068">
          <cell r="G2068" t="str">
            <v>33113</v>
          </cell>
        </row>
        <row r="2069">
          <cell r="G2069" t="str">
            <v>33113</v>
          </cell>
        </row>
        <row r="2070">
          <cell r="G2070" t="str">
            <v>33113</v>
          </cell>
        </row>
        <row r="2071">
          <cell r="G2071" t="str">
            <v>33113</v>
          </cell>
        </row>
        <row r="2072">
          <cell r="G2072" t="str">
            <v xml:space="preserve">2Khai th¸c Lthiªn </v>
          </cell>
        </row>
        <row r="2073">
          <cell r="G2073" t="str">
            <v xml:space="preserve">2Khai th¸c Lthiªn </v>
          </cell>
        </row>
        <row r="2074">
          <cell r="G2074" t="str">
            <v>33113</v>
          </cell>
        </row>
        <row r="2075">
          <cell r="G2075" t="str">
            <v>33113</v>
          </cell>
        </row>
        <row r="2076">
          <cell r="G2076" t="str">
            <v>33113</v>
          </cell>
        </row>
        <row r="2077">
          <cell r="G2077" t="str">
            <v xml:space="preserve">2Khai th¸c Lthiªn </v>
          </cell>
        </row>
        <row r="2078">
          <cell r="G2078" t="str">
            <v xml:space="preserve">2Khai th¸c Lthiªn </v>
          </cell>
        </row>
        <row r="2079">
          <cell r="G2079" t="str">
            <v>2vËn t¶i</v>
          </cell>
        </row>
        <row r="2080">
          <cell r="G2080" t="str">
            <v>2vËn t¶i</v>
          </cell>
        </row>
        <row r="2081">
          <cell r="G2081" t="str">
            <v>33113</v>
          </cell>
        </row>
        <row r="2082">
          <cell r="G2082" t="str">
            <v>33113</v>
          </cell>
        </row>
        <row r="2083">
          <cell r="G2083" t="str">
            <v>33113</v>
          </cell>
        </row>
        <row r="2084">
          <cell r="G2084" t="str">
            <v>2VPXN</v>
          </cell>
        </row>
        <row r="2085">
          <cell r="G2085" t="str">
            <v>2vËn t¶i</v>
          </cell>
        </row>
        <row r="2086">
          <cell r="G2086" t="str">
            <v>2vËn t¶i</v>
          </cell>
        </row>
        <row r="2087">
          <cell r="G2087" t="str">
            <v>2vËn t¶i</v>
          </cell>
        </row>
        <row r="2088">
          <cell r="G2088" t="str">
            <v>2vËn t¶i</v>
          </cell>
        </row>
        <row r="2089">
          <cell r="G2089" t="str">
            <v>2vËn t¶i</v>
          </cell>
        </row>
        <row r="2090">
          <cell r="G2090" t="str">
            <v>2vËn t¶i</v>
          </cell>
        </row>
        <row r="2091">
          <cell r="G2091" t="str">
            <v>2vËn t¶i</v>
          </cell>
        </row>
        <row r="2092">
          <cell r="G2092" t="str">
            <v>2vËn t¶i</v>
          </cell>
        </row>
        <row r="2093">
          <cell r="G2093" t="str">
            <v>2vËn t¶i</v>
          </cell>
        </row>
        <row r="2094">
          <cell r="G2094" t="str">
            <v>2vËn t¶i</v>
          </cell>
        </row>
        <row r="2095">
          <cell r="G2095" t="str">
            <v>2vËn t¶i</v>
          </cell>
        </row>
        <row r="2096">
          <cell r="G2096" t="str">
            <v>2vËn t¶i</v>
          </cell>
        </row>
        <row r="2097">
          <cell r="G2097" t="str">
            <v>2vËn t¶i</v>
          </cell>
        </row>
        <row r="2098">
          <cell r="G2098" t="str">
            <v>2VPXN</v>
          </cell>
        </row>
        <row r="2099">
          <cell r="G2099" t="str">
            <v>2VPXN</v>
          </cell>
        </row>
        <row r="2100">
          <cell r="G2100" t="str">
            <v>2vËn t¶i</v>
          </cell>
        </row>
        <row r="2101">
          <cell r="G2101" t="str">
            <v>2vËn t¶i</v>
          </cell>
        </row>
        <row r="2102">
          <cell r="G2102" t="str">
            <v>2vËn t¶i</v>
          </cell>
        </row>
        <row r="2103">
          <cell r="G2103" t="str">
            <v>2vËn t¶i</v>
          </cell>
        </row>
        <row r="2104">
          <cell r="G2104" t="str">
            <v>2vËn t¶i</v>
          </cell>
        </row>
        <row r="2105">
          <cell r="G2105" t="str">
            <v>2vËn t¶i</v>
          </cell>
        </row>
        <row r="2106">
          <cell r="G2106" t="str">
            <v>2vËn t¶i</v>
          </cell>
        </row>
        <row r="2107">
          <cell r="G2107" t="str">
            <v>2vËn t¶i</v>
          </cell>
        </row>
        <row r="2108">
          <cell r="G2108" t="str">
            <v>33113</v>
          </cell>
        </row>
        <row r="2109">
          <cell r="G2109" t="str">
            <v>33113</v>
          </cell>
        </row>
        <row r="2110">
          <cell r="G2110" t="str">
            <v>2vËn t¶i</v>
          </cell>
        </row>
        <row r="2111">
          <cell r="G2111" t="str">
            <v>2vËn t¶i</v>
          </cell>
        </row>
        <row r="2112">
          <cell r="G2112" t="str">
            <v>2vËn t¶i</v>
          </cell>
        </row>
        <row r="2113">
          <cell r="G2113" t="str">
            <v>2vËn t¶i</v>
          </cell>
        </row>
        <row r="2114">
          <cell r="G2114" t="str">
            <v>2vËn t¶i</v>
          </cell>
        </row>
        <row r="2115">
          <cell r="G2115" t="str">
            <v>2vËn t¶i</v>
          </cell>
        </row>
        <row r="2116">
          <cell r="G2116" t="str">
            <v>2vËn t¶i</v>
          </cell>
        </row>
        <row r="2117">
          <cell r="G2117" t="str">
            <v>2vËn t¶i</v>
          </cell>
        </row>
        <row r="2118">
          <cell r="G2118" t="str">
            <v>2vËn t¶i</v>
          </cell>
        </row>
        <row r="2119">
          <cell r="G2119" t="str">
            <v>2VPXN</v>
          </cell>
        </row>
        <row r="2120">
          <cell r="G2120" t="str">
            <v>33113</v>
          </cell>
        </row>
        <row r="2121">
          <cell r="G2121" t="str">
            <v>2VPXN</v>
          </cell>
        </row>
        <row r="2122">
          <cell r="G2122" t="str">
            <v>33113</v>
          </cell>
        </row>
        <row r="2123">
          <cell r="G2123" t="str">
            <v>33113</v>
          </cell>
        </row>
        <row r="2124">
          <cell r="G2124" t="str">
            <v>2VPXN</v>
          </cell>
        </row>
        <row r="2125">
          <cell r="G2125" t="str">
            <v>2vËn t¶i</v>
          </cell>
        </row>
        <row r="2126">
          <cell r="G2126" t="str">
            <v>2vËn t¶i</v>
          </cell>
        </row>
        <row r="2127">
          <cell r="G2127" t="str">
            <v>2vËn t¶i</v>
          </cell>
        </row>
        <row r="2128">
          <cell r="G2128" t="str">
            <v>2vËn t¶i</v>
          </cell>
        </row>
        <row r="2129">
          <cell r="G2129" t="str">
            <v>2vËn t¶i</v>
          </cell>
        </row>
        <row r="2130">
          <cell r="G2130" t="str">
            <v>2vËn t¶i</v>
          </cell>
        </row>
        <row r="2131">
          <cell r="G2131" t="str">
            <v>2vËn t¶i</v>
          </cell>
        </row>
        <row r="2132">
          <cell r="G2132" t="str">
            <v>2vËn t¶i</v>
          </cell>
        </row>
        <row r="2133">
          <cell r="G2133" t="str">
            <v>33113</v>
          </cell>
        </row>
        <row r="2134">
          <cell r="G2134" t="str">
            <v>33113</v>
          </cell>
        </row>
        <row r="2135">
          <cell r="G2135" t="str">
            <v>2KhÊu than</v>
          </cell>
        </row>
        <row r="2136">
          <cell r="G2136" t="str">
            <v>2KhÊu than</v>
          </cell>
        </row>
        <row r="2137">
          <cell r="G2137" t="str">
            <v>2VPXN</v>
          </cell>
        </row>
        <row r="2138">
          <cell r="G2138" t="str">
            <v>33113</v>
          </cell>
        </row>
        <row r="2139">
          <cell r="G2139" t="str">
            <v>2VPXN</v>
          </cell>
        </row>
        <row r="2140">
          <cell r="G2140" t="str">
            <v>2Lß CBSX</v>
          </cell>
        </row>
        <row r="2141">
          <cell r="G2141" t="str">
            <v>2Lß CBSX</v>
          </cell>
        </row>
        <row r="2142">
          <cell r="G2142" t="str">
            <v>2vËn t¶i</v>
          </cell>
        </row>
        <row r="2143">
          <cell r="G2143" t="str">
            <v>2vËn t¶i</v>
          </cell>
        </row>
        <row r="2144">
          <cell r="G2144" t="str">
            <v>2vËn t¶i</v>
          </cell>
        </row>
        <row r="2145">
          <cell r="G2145" t="str">
            <v>2vËn t¶i</v>
          </cell>
        </row>
        <row r="2146">
          <cell r="G2146" t="str">
            <v>2vËn t¶i</v>
          </cell>
        </row>
        <row r="2147">
          <cell r="G2147" t="str">
            <v>2vËn t¶i</v>
          </cell>
        </row>
        <row r="2148">
          <cell r="G2148" t="str">
            <v>2vËn t¶i</v>
          </cell>
        </row>
        <row r="2149">
          <cell r="G2149" t="str">
            <v>2vËn t¶i</v>
          </cell>
        </row>
        <row r="2150">
          <cell r="G2150" t="str">
            <v>2VPXN</v>
          </cell>
        </row>
        <row r="2151">
          <cell r="G2151" t="str">
            <v>2VPXN</v>
          </cell>
        </row>
        <row r="2152">
          <cell r="G2152" t="str">
            <v>33113</v>
          </cell>
        </row>
        <row r="2153">
          <cell r="G2153" t="str">
            <v>33113</v>
          </cell>
        </row>
        <row r="2154">
          <cell r="G2154" t="str">
            <v>33113</v>
          </cell>
        </row>
        <row r="2155">
          <cell r="G2155" t="str">
            <v>2VPXN</v>
          </cell>
        </row>
        <row r="2156">
          <cell r="G2156" t="str">
            <v>2VPXN</v>
          </cell>
        </row>
        <row r="2157">
          <cell r="G2157" t="str">
            <v>2vËn t¶i</v>
          </cell>
        </row>
        <row r="2158">
          <cell r="G2158" t="str">
            <v>2vËn t¶i</v>
          </cell>
        </row>
        <row r="2159">
          <cell r="G2159" t="str">
            <v>2vËn t¶i</v>
          </cell>
        </row>
        <row r="2160">
          <cell r="G2160" t="str">
            <v>2vËn t¶i</v>
          </cell>
        </row>
        <row r="2161">
          <cell r="G2161" t="str">
            <v>2vËn t¶i</v>
          </cell>
        </row>
        <row r="2162">
          <cell r="G2162" t="str">
            <v>2vËn t¶i</v>
          </cell>
        </row>
        <row r="2163">
          <cell r="G2163" t="str">
            <v>2vËn t¶i</v>
          </cell>
        </row>
        <row r="2164">
          <cell r="G2164" t="str">
            <v>2vËn t¶i</v>
          </cell>
        </row>
        <row r="2165">
          <cell r="G2165" t="str">
            <v>2vËn t¶i</v>
          </cell>
        </row>
        <row r="2166">
          <cell r="G2166" t="str">
            <v>2vËn t¶i</v>
          </cell>
        </row>
        <row r="2167">
          <cell r="G2167" t="str">
            <v>2vËn t¶i</v>
          </cell>
        </row>
        <row r="2168">
          <cell r="G2168" t="str">
            <v>2vËn t¶i</v>
          </cell>
        </row>
        <row r="2169">
          <cell r="G2169" t="str">
            <v>2vËn t¶i</v>
          </cell>
        </row>
        <row r="2170">
          <cell r="G2170" t="str">
            <v>33113</v>
          </cell>
        </row>
        <row r="2171">
          <cell r="G2171" t="str">
            <v>33113</v>
          </cell>
        </row>
        <row r="2172">
          <cell r="G2172" t="str">
            <v>33113</v>
          </cell>
        </row>
        <row r="2173">
          <cell r="G2173" t="str">
            <v>2VPXN</v>
          </cell>
        </row>
        <row r="2174">
          <cell r="G2174" t="str">
            <v>2VPXN</v>
          </cell>
        </row>
        <row r="2175">
          <cell r="G2175" t="str">
            <v>33113</v>
          </cell>
        </row>
        <row r="2176">
          <cell r="G2176" t="str">
            <v>2VPXN</v>
          </cell>
        </row>
        <row r="2177">
          <cell r="G2177" t="str">
            <v>2VPXN</v>
          </cell>
        </row>
        <row r="2178">
          <cell r="G2178" t="str">
            <v>2VPXN</v>
          </cell>
        </row>
        <row r="2179">
          <cell r="G2179" t="str">
            <v>2vËn t¶i</v>
          </cell>
        </row>
        <row r="2180">
          <cell r="G2180" t="str">
            <v>2vËn t¶i</v>
          </cell>
        </row>
        <row r="2181">
          <cell r="G2181" t="str">
            <v>2KhÊu than</v>
          </cell>
        </row>
        <row r="2182">
          <cell r="G2182" t="str">
            <v>2KhÊu than</v>
          </cell>
        </row>
        <row r="2183">
          <cell r="G2183" t="str">
            <v>2KhÊu than</v>
          </cell>
        </row>
        <row r="2184">
          <cell r="G2184" t="str">
            <v>33113</v>
          </cell>
        </row>
        <row r="2185">
          <cell r="G2185" t="str">
            <v>33113</v>
          </cell>
        </row>
        <row r="2186">
          <cell r="G2186" t="str">
            <v>2VPXN</v>
          </cell>
        </row>
        <row r="2187">
          <cell r="G2187" t="str">
            <v>2VPXN</v>
          </cell>
        </row>
        <row r="2188">
          <cell r="G2188" t="str">
            <v>2KhÊu than</v>
          </cell>
        </row>
        <row r="2189">
          <cell r="G2189" t="str">
            <v>2KhÊu than</v>
          </cell>
        </row>
        <row r="2190">
          <cell r="G2190" t="str">
            <v>33113</v>
          </cell>
        </row>
        <row r="2191">
          <cell r="G2191" t="str">
            <v>2vËn t¶i</v>
          </cell>
        </row>
        <row r="2192">
          <cell r="G2192" t="str">
            <v>2vËn t¶i</v>
          </cell>
        </row>
        <row r="2193">
          <cell r="G2193" t="str">
            <v>2vËn t¶i</v>
          </cell>
        </row>
        <row r="2194">
          <cell r="G2194" t="str">
            <v>2vËn t¶i</v>
          </cell>
        </row>
        <row r="2195">
          <cell r="G2195" t="str">
            <v>2vËn t¶i</v>
          </cell>
        </row>
        <row r="2196">
          <cell r="G2196" t="str">
            <v>2vËn t¶i</v>
          </cell>
        </row>
        <row r="2197">
          <cell r="G2197" t="str">
            <v>2vËn t¶i</v>
          </cell>
        </row>
        <row r="2198">
          <cell r="G2198" t="str">
            <v>2vËn t¶i</v>
          </cell>
        </row>
        <row r="2199">
          <cell r="G2199" t="str">
            <v>2vËn t¶i</v>
          </cell>
        </row>
        <row r="2200">
          <cell r="G2200" t="str">
            <v>2vËn t¶i</v>
          </cell>
        </row>
        <row r="2201">
          <cell r="G2201" t="str">
            <v>2vËn t¶i</v>
          </cell>
        </row>
        <row r="2202">
          <cell r="G2202" t="str">
            <v>2vËn t¶i</v>
          </cell>
        </row>
        <row r="2203">
          <cell r="G2203" t="str">
            <v>2vËn t¶i</v>
          </cell>
        </row>
        <row r="2204">
          <cell r="G2204" t="str">
            <v>33113</v>
          </cell>
        </row>
        <row r="2205">
          <cell r="G2205" t="str">
            <v>33113</v>
          </cell>
        </row>
        <row r="2206">
          <cell r="G2206" t="str">
            <v>2Lß CBSX</v>
          </cell>
        </row>
        <row r="2207">
          <cell r="G2207" t="str">
            <v>2VPXN</v>
          </cell>
        </row>
        <row r="2208">
          <cell r="G2208" t="str">
            <v>2VPXN</v>
          </cell>
        </row>
        <row r="2209">
          <cell r="G2209" t="str">
            <v>33113</v>
          </cell>
        </row>
        <row r="2210">
          <cell r="G2210" t="str">
            <v>33113</v>
          </cell>
        </row>
        <row r="2211">
          <cell r="G2211" t="str">
            <v>2VPXN</v>
          </cell>
        </row>
        <row r="2212">
          <cell r="G2212" t="str">
            <v>2VPXN</v>
          </cell>
        </row>
        <row r="2213">
          <cell r="G2213" t="str">
            <v>2vËn t¶i</v>
          </cell>
        </row>
        <row r="2214">
          <cell r="G2214" t="str">
            <v>2vËn t¶i</v>
          </cell>
        </row>
        <row r="2215">
          <cell r="G2215" t="str">
            <v>2vËn t¶i</v>
          </cell>
        </row>
        <row r="2216">
          <cell r="G2216" t="str">
            <v>2vËn t¶i</v>
          </cell>
        </row>
        <row r="2217">
          <cell r="G2217" t="str">
            <v>2vËn t¶i</v>
          </cell>
        </row>
        <row r="2218">
          <cell r="G2218" t="str">
            <v>33113</v>
          </cell>
        </row>
        <row r="2219">
          <cell r="G2219" t="str">
            <v>2VPXN</v>
          </cell>
        </row>
        <row r="2220">
          <cell r="G2220" t="str">
            <v>2VPXN</v>
          </cell>
        </row>
        <row r="2221">
          <cell r="G2221" t="str">
            <v>2VPXN</v>
          </cell>
        </row>
        <row r="2222">
          <cell r="G2222" t="str">
            <v>33113</v>
          </cell>
        </row>
        <row r="2223">
          <cell r="G2223" t="str">
            <v>33113</v>
          </cell>
        </row>
        <row r="2224">
          <cell r="G2224" t="str">
            <v>2vËn t¶i</v>
          </cell>
        </row>
        <row r="2225">
          <cell r="G2225" t="str">
            <v>2vËn t¶i</v>
          </cell>
        </row>
        <row r="2226">
          <cell r="G2226" t="str">
            <v>2vËn t¶i</v>
          </cell>
        </row>
        <row r="2227">
          <cell r="G2227" t="str">
            <v>2vËn t¶i</v>
          </cell>
        </row>
        <row r="2228">
          <cell r="G2228" t="str">
            <v>2vËn t¶i</v>
          </cell>
        </row>
        <row r="2229">
          <cell r="G2229" t="str">
            <v>2vËn t¶i</v>
          </cell>
        </row>
        <row r="2230">
          <cell r="G2230" t="str">
            <v>2vËn t¶i</v>
          </cell>
        </row>
        <row r="2231">
          <cell r="G2231" t="str">
            <v>2vËn t¶i</v>
          </cell>
        </row>
        <row r="2232">
          <cell r="G2232" t="str">
            <v>2vËn t¶i</v>
          </cell>
        </row>
        <row r="2233">
          <cell r="G2233" t="str">
            <v>2vËn t¶i</v>
          </cell>
        </row>
        <row r="2234">
          <cell r="G2234" t="str">
            <v>2vËn t¶i</v>
          </cell>
        </row>
        <row r="2235">
          <cell r="G2235" t="str">
            <v>2vËn t¶i</v>
          </cell>
        </row>
        <row r="2236">
          <cell r="G2236" t="str">
            <v>2VPXN</v>
          </cell>
        </row>
        <row r="2237">
          <cell r="G2237" t="str">
            <v>2vËn t¶i</v>
          </cell>
        </row>
        <row r="2238">
          <cell r="G2238" t="str">
            <v>2vËn t¶i</v>
          </cell>
        </row>
        <row r="2239">
          <cell r="G2239" t="str">
            <v>2vËn t¶i</v>
          </cell>
        </row>
        <row r="2240">
          <cell r="G2240" t="str">
            <v>2vËn t¶i</v>
          </cell>
        </row>
        <row r="2241">
          <cell r="G2241" t="str">
            <v>2vËn t¶i</v>
          </cell>
        </row>
        <row r="2242">
          <cell r="G2242" t="str">
            <v>2vËn t¶i</v>
          </cell>
        </row>
        <row r="2243">
          <cell r="G2243" t="str">
            <v/>
          </cell>
        </row>
        <row r="2244">
          <cell r="G2244" t="str">
            <v>2KhÊu than</v>
          </cell>
        </row>
        <row r="2245">
          <cell r="G2245" t="str">
            <v>2KhÊu than</v>
          </cell>
        </row>
        <row r="2246">
          <cell r="G2246" t="str">
            <v>2Lß CBSX</v>
          </cell>
        </row>
        <row r="2247">
          <cell r="G2247" t="str">
            <v>2Lß CBSX</v>
          </cell>
        </row>
        <row r="2248">
          <cell r="G2248" t="str">
            <v>2VPXN</v>
          </cell>
        </row>
        <row r="2249">
          <cell r="G2249" t="str">
            <v>2VPXN</v>
          </cell>
        </row>
        <row r="2250">
          <cell r="G2250" t="str">
            <v>2vËn t¶i</v>
          </cell>
        </row>
        <row r="2251">
          <cell r="G2251" t="str">
            <v>2vËn t¶i</v>
          </cell>
        </row>
        <row r="2252">
          <cell r="G2252" t="str">
            <v>2vËn t¶i</v>
          </cell>
        </row>
        <row r="2253">
          <cell r="G2253" t="str">
            <v>2vËn t¶i</v>
          </cell>
        </row>
        <row r="2254">
          <cell r="G2254" t="str">
            <v>2VPXN</v>
          </cell>
        </row>
        <row r="2255">
          <cell r="G2255" t="str">
            <v>33113</v>
          </cell>
        </row>
        <row r="2256">
          <cell r="G2256" t="str">
            <v>2vËn t¶i</v>
          </cell>
        </row>
        <row r="2257">
          <cell r="G2257" t="str">
            <v>2vËn t¶i</v>
          </cell>
        </row>
        <row r="2258">
          <cell r="G2258" t="str">
            <v>2vËn t¶i</v>
          </cell>
        </row>
        <row r="2259">
          <cell r="G2259" t="str">
            <v>2vËn t¶i</v>
          </cell>
        </row>
        <row r="2260">
          <cell r="G2260" t="str">
            <v>2vËn t¶i</v>
          </cell>
        </row>
        <row r="2261">
          <cell r="G2261" t="str">
            <v>2vËn t¶i</v>
          </cell>
        </row>
        <row r="2262">
          <cell r="G2262" t="str">
            <v>33113</v>
          </cell>
        </row>
        <row r="2263">
          <cell r="G2263" t="str">
            <v>33113</v>
          </cell>
        </row>
        <row r="2264">
          <cell r="G2264" t="str">
            <v>33113</v>
          </cell>
        </row>
        <row r="2265">
          <cell r="G2265" t="str">
            <v>33113</v>
          </cell>
        </row>
        <row r="2266">
          <cell r="G2266" t="str">
            <v>2VPXN</v>
          </cell>
        </row>
        <row r="2267">
          <cell r="G2267" t="str">
            <v>2vËn t¶i</v>
          </cell>
        </row>
        <row r="2268">
          <cell r="G2268" t="str">
            <v>2vËn t¶i</v>
          </cell>
        </row>
        <row r="2269">
          <cell r="G2269" t="str">
            <v>2vËn t¶i</v>
          </cell>
        </row>
        <row r="2270">
          <cell r="G2270" t="str">
            <v>2vËn t¶i</v>
          </cell>
        </row>
        <row r="2271">
          <cell r="G2271" t="str">
            <v>2vËn t¶i</v>
          </cell>
        </row>
        <row r="2272">
          <cell r="G2272" t="str">
            <v>2vËn t¶i</v>
          </cell>
        </row>
        <row r="2273">
          <cell r="G2273" t="str">
            <v>2vËn t¶i</v>
          </cell>
        </row>
        <row r="2274">
          <cell r="G2274" t="str">
            <v>2vËn t¶i</v>
          </cell>
        </row>
        <row r="2275">
          <cell r="G2275" t="str">
            <v>2vËn t¶i</v>
          </cell>
        </row>
        <row r="2276">
          <cell r="G2276" t="str">
            <v>33113</v>
          </cell>
        </row>
        <row r="2277">
          <cell r="G2277" t="str">
            <v>2VPXN</v>
          </cell>
        </row>
        <row r="2278">
          <cell r="G2278" t="str">
            <v/>
          </cell>
        </row>
        <row r="2279">
          <cell r="G2279" t="str">
            <v/>
          </cell>
        </row>
        <row r="2280">
          <cell r="G2280" t="str">
            <v/>
          </cell>
        </row>
        <row r="2281">
          <cell r="G2281" t="str">
            <v/>
          </cell>
        </row>
        <row r="2282">
          <cell r="G2282" t="str">
            <v/>
          </cell>
        </row>
        <row r="2283">
          <cell r="G2283" t="str">
            <v/>
          </cell>
        </row>
        <row r="2284">
          <cell r="G2284" t="str">
            <v/>
          </cell>
        </row>
        <row r="2285">
          <cell r="G2285" t="str">
            <v>33113</v>
          </cell>
        </row>
        <row r="2286">
          <cell r="G2286" t="str">
            <v>33113</v>
          </cell>
        </row>
        <row r="2287">
          <cell r="G2287" t="str">
            <v/>
          </cell>
        </row>
        <row r="2288">
          <cell r="G2288" t="str">
            <v>33113</v>
          </cell>
        </row>
        <row r="2289">
          <cell r="G2289" t="str">
            <v>33113</v>
          </cell>
        </row>
        <row r="2290">
          <cell r="G2290" t="str">
            <v>33113</v>
          </cell>
        </row>
        <row r="2291">
          <cell r="G2291" t="str">
            <v>33113</v>
          </cell>
        </row>
        <row r="2292">
          <cell r="G2292" t="str">
            <v>2VPXN</v>
          </cell>
        </row>
        <row r="2293">
          <cell r="G2293" t="str">
            <v>2VPXN</v>
          </cell>
        </row>
        <row r="2294">
          <cell r="G2294" t="str">
            <v>2vËn t¶i</v>
          </cell>
        </row>
        <row r="2295">
          <cell r="G2295" t="str">
            <v>2vËn t¶i</v>
          </cell>
        </row>
        <row r="2296">
          <cell r="G2296" t="str">
            <v>2vËn t¶i</v>
          </cell>
        </row>
        <row r="2297">
          <cell r="G2297" t="str">
            <v>2VPXN</v>
          </cell>
        </row>
        <row r="2298">
          <cell r="G2298" t="str">
            <v>2vËn t¶i</v>
          </cell>
        </row>
        <row r="2299">
          <cell r="G2299" t="str">
            <v>2vËn t¶i</v>
          </cell>
        </row>
        <row r="2300">
          <cell r="G2300" t="str">
            <v>2vËn t¶i</v>
          </cell>
        </row>
        <row r="2301">
          <cell r="G2301" t="str">
            <v>2vËn t¶i</v>
          </cell>
        </row>
        <row r="2302">
          <cell r="G2302" t="str">
            <v>2vËn t¶i</v>
          </cell>
        </row>
        <row r="2303">
          <cell r="G2303" t="str">
            <v>2vËn t¶i</v>
          </cell>
        </row>
        <row r="2304">
          <cell r="G2304" t="str">
            <v>2vËn t¶i</v>
          </cell>
        </row>
        <row r="2305">
          <cell r="G2305" t="str">
            <v>2vËn t¶i</v>
          </cell>
        </row>
        <row r="2306">
          <cell r="G2306" t="str">
            <v>2vËn t¶i</v>
          </cell>
        </row>
        <row r="2307">
          <cell r="G2307" t="str">
            <v>2vËn t¶i</v>
          </cell>
        </row>
        <row r="2308">
          <cell r="G2308" t="str">
            <v>33113</v>
          </cell>
        </row>
        <row r="2309">
          <cell r="G2309" t="str">
            <v>33113</v>
          </cell>
        </row>
        <row r="2310">
          <cell r="G2310" t="str">
            <v>2KhÊu than</v>
          </cell>
        </row>
        <row r="2311">
          <cell r="G2311" t="str">
            <v>2KhÊu than</v>
          </cell>
        </row>
        <row r="2312">
          <cell r="G2312" t="str">
            <v>2vËn t¶i</v>
          </cell>
        </row>
        <row r="2313">
          <cell r="G2313" t="str">
            <v>2vËn t¶i</v>
          </cell>
        </row>
        <row r="2314">
          <cell r="G2314" t="str">
            <v>33113</v>
          </cell>
        </row>
        <row r="2315">
          <cell r="G2315" t="str">
            <v/>
          </cell>
        </row>
        <row r="2316">
          <cell r="G2316" t="str">
            <v/>
          </cell>
        </row>
        <row r="2317">
          <cell r="G2317" t="str">
            <v/>
          </cell>
        </row>
        <row r="2318">
          <cell r="G2318" t="str">
            <v>33113</v>
          </cell>
        </row>
        <row r="2319">
          <cell r="G2319" t="str">
            <v>33113</v>
          </cell>
        </row>
        <row r="2320">
          <cell r="G2320" t="str">
            <v>33113</v>
          </cell>
        </row>
        <row r="2321">
          <cell r="G2321" t="str">
            <v>33113</v>
          </cell>
        </row>
        <row r="2322">
          <cell r="G2322" t="str">
            <v>33113</v>
          </cell>
        </row>
        <row r="2323">
          <cell r="G2323" t="str">
            <v>33113</v>
          </cell>
        </row>
        <row r="2324">
          <cell r="G2324" t="str">
            <v>33113</v>
          </cell>
        </row>
        <row r="2325">
          <cell r="G2325" t="str">
            <v/>
          </cell>
        </row>
        <row r="2326">
          <cell r="G2326" t="str">
            <v>2vËn t¶i</v>
          </cell>
        </row>
        <row r="2327">
          <cell r="G2327" t="str">
            <v>2vËn t¶i</v>
          </cell>
        </row>
        <row r="2328">
          <cell r="G2328" t="str">
            <v>2vËn t¶i</v>
          </cell>
        </row>
        <row r="2329">
          <cell r="G2329" t="str">
            <v/>
          </cell>
        </row>
        <row r="2330">
          <cell r="G2330" t="str">
            <v>2vËn t¶i</v>
          </cell>
        </row>
        <row r="2331">
          <cell r="G2331" t="str">
            <v>2vËn t¶i</v>
          </cell>
        </row>
        <row r="2332">
          <cell r="G2332" t="str">
            <v>33113</v>
          </cell>
        </row>
        <row r="2333">
          <cell r="G2333" t="str">
            <v>2vËn t¶i</v>
          </cell>
        </row>
        <row r="2334">
          <cell r="G2334" t="str">
            <v>2vËn t¶i</v>
          </cell>
        </row>
        <row r="2335">
          <cell r="G2335" t="str">
            <v>2vËn t¶i</v>
          </cell>
        </row>
        <row r="2336">
          <cell r="G2336" t="str">
            <v>2vËn t¶i</v>
          </cell>
        </row>
        <row r="2337">
          <cell r="G2337" t="str">
            <v>2vËn t¶i</v>
          </cell>
        </row>
        <row r="2338">
          <cell r="G2338" t="str">
            <v>2vËn t¶i</v>
          </cell>
        </row>
        <row r="2339">
          <cell r="G2339" t="str">
            <v>2vËn t¶i</v>
          </cell>
        </row>
        <row r="2340">
          <cell r="G2340" t="str">
            <v>2vËn t¶i</v>
          </cell>
        </row>
        <row r="2341">
          <cell r="G2341" t="str">
            <v>33113</v>
          </cell>
        </row>
        <row r="2342">
          <cell r="G2342" t="str">
            <v>33113</v>
          </cell>
        </row>
        <row r="2343">
          <cell r="G2343" t="str">
            <v>33113</v>
          </cell>
        </row>
        <row r="2344">
          <cell r="G2344" t="str">
            <v>33113</v>
          </cell>
        </row>
        <row r="2345">
          <cell r="G2345" t="str">
            <v>33113</v>
          </cell>
        </row>
        <row r="2346">
          <cell r="G2346" t="str">
            <v>33113</v>
          </cell>
        </row>
        <row r="2347">
          <cell r="G2347" t="str">
            <v>33113</v>
          </cell>
        </row>
        <row r="2348">
          <cell r="G2348" t="str">
            <v>2VPXN</v>
          </cell>
        </row>
        <row r="2349">
          <cell r="G2349" t="str">
            <v>2VPXN</v>
          </cell>
        </row>
        <row r="2350">
          <cell r="G2350" t="str">
            <v>2VPXN</v>
          </cell>
        </row>
        <row r="2351">
          <cell r="G2351" t="str">
            <v>2VPXN</v>
          </cell>
        </row>
        <row r="2352">
          <cell r="G2352" t="str">
            <v>2VPXN</v>
          </cell>
        </row>
        <row r="2353">
          <cell r="G2353" t="str">
            <v>2VPXN</v>
          </cell>
        </row>
        <row r="2354">
          <cell r="G2354" t="str">
            <v>33113</v>
          </cell>
        </row>
        <row r="2355">
          <cell r="G2355" t="str">
            <v>2vËn t¶i</v>
          </cell>
        </row>
        <row r="2356">
          <cell r="G2356" t="str">
            <v>2vËn t¶i</v>
          </cell>
        </row>
        <row r="2357">
          <cell r="G2357" t="str">
            <v>2vËn t¶i</v>
          </cell>
        </row>
        <row r="2358">
          <cell r="G2358" t="str">
            <v>33113</v>
          </cell>
        </row>
        <row r="2359">
          <cell r="G2359" t="str">
            <v>33113</v>
          </cell>
        </row>
        <row r="2360">
          <cell r="G2360" t="str">
            <v>33113</v>
          </cell>
        </row>
        <row r="2361">
          <cell r="G2361" t="str">
            <v>33113</v>
          </cell>
        </row>
        <row r="2362">
          <cell r="G2362" t="str">
            <v>2vËn t¶i</v>
          </cell>
        </row>
        <row r="2363">
          <cell r="G2363" t="str">
            <v>2vËn t¶i</v>
          </cell>
        </row>
        <row r="2364">
          <cell r="G2364" t="str">
            <v>2KhÊu than</v>
          </cell>
        </row>
        <row r="2365">
          <cell r="G2365" t="str">
            <v>2KhÊu than</v>
          </cell>
        </row>
        <row r="2366">
          <cell r="G2366" t="str">
            <v>2VPXN</v>
          </cell>
        </row>
        <row r="2367">
          <cell r="G2367" t="str">
            <v>2VPXN</v>
          </cell>
        </row>
        <row r="2368">
          <cell r="G2368" t="str">
            <v>2vËn t¶i</v>
          </cell>
        </row>
        <row r="2369">
          <cell r="G2369" t="str">
            <v>2vËn t¶i</v>
          </cell>
        </row>
        <row r="2370">
          <cell r="G2370" t="str">
            <v>2vËn t¶i</v>
          </cell>
        </row>
        <row r="2371">
          <cell r="G2371" t="str">
            <v>33113</v>
          </cell>
        </row>
        <row r="2372">
          <cell r="G2372" t="str">
            <v>33113</v>
          </cell>
        </row>
        <row r="2373">
          <cell r="G2373" t="str">
            <v>33113</v>
          </cell>
        </row>
        <row r="2374">
          <cell r="G2374" t="str">
            <v>33113</v>
          </cell>
        </row>
        <row r="2375">
          <cell r="G2375" t="str">
            <v>33113</v>
          </cell>
        </row>
        <row r="2376">
          <cell r="G2376" t="str">
            <v>2KhÊu than</v>
          </cell>
        </row>
        <row r="2377">
          <cell r="G2377" t="str">
            <v>2vËn t¶i</v>
          </cell>
        </row>
        <row r="2378">
          <cell r="G2378" t="str">
            <v>2vËn t¶i</v>
          </cell>
        </row>
        <row r="2379">
          <cell r="G2379" t="str">
            <v>2vËn t¶i</v>
          </cell>
        </row>
        <row r="2380">
          <cell r="G2380" t="str">
            <v>2vËn t¶i</v>
          </cell>
        </row>
        <row r="2381">
          <cell r="G2381" t="str">
            <v>2vËn t¶i</v>
          </cell>
        </row>
        <row r="2382">
          <cell r="G2382" t="str">
            <v>2vËn t¶i</v>
          </cell>
        </row>
        <row r="2383">
          <cell r="G2383" t="str">
            <v>2KhÊu than</v>
          </cell>
        </row>
        <row r="2384">
          <cell r="G2384" t="str">
            <v>2KhÊu than</v>
          </cell>
        </row>
        <row r="2385">
          <cell r="G2385" t="str">
            <v>2VPXN</v>
          </cell>
        </row>
        <row r="2386">
          <cell r="G2386" t="str">
            <v>2vËn t¶i</v>
          </cell>
        </row>
        <row r="2387">
          <cell r="G2387" t="str">
            <v>2KhÊu than</v>
          </cell>
        </row>
        <row r="2388">
          <cell r="G2388" t="str">
            <v>2KhÊu than</v>
          </cell>
        </row>
        <row r="2389">
          <cell r="G2389" t="str">
            <v>2KhÊu than</v>
          </cell>
        </row>
        <row r="2390">
          <cell r="G2390" t="str">
            <v>2vËn t¶i</v>
          </cell>
        </row>
        <row r="2391">
          <cell r="G2391" t="str">
            <v>2vËn t¶i</v>
          </cell>
        </row>
        <row r="2392">
          <cell r="G2392" t="str">
            <v>2vËn t¶i</v>
          </cell>
        </row>
        <row r="2393">
          <cell r="G2393" t="str">
            <v>2vËn t¶i</v>
          </cell>
        </row>
        <row r="2394">
          <cell r="G2394" t="str">
            <v>2vËn t¶i</v>
          </cell>
        </row>
        <row r="2395">
          <cell r="G2395" t="str">
            <v>2vËn t¶i</v>
          </cell>
        </row>
        <row r="2396">
          <cell r="G2396" t="str">
            <v>2vËn t¶i</v>
          </cell>
        </row>
        <row r="2397">
          <cell r="G2397" t="str">
            <v>2vËn t¶i</v>
          </cell>
        </row>
        <row r="2398">
          <cell r="G2398" t="str">
            <v>33113</v>
          </cell>
        </row>
        <row r="2399">
          <cell r="G2399" t="str">
            <v>33113</v>
          </cell>
        </row>
        <row r="2400">
          <cell r="G2400" t="str">
            <v>33113</v>
          </cell>
        </row>
        <row r="2401">
          <cell r="G2401" t="str">
            <v>33113</v>
          </cell>
        </row>
        <row r="2402">
          <cell r="G2402" t="str">
            <v>33113</v>
          </cell>
        </row>
        <row r="2403">
          <cell r="G2403" t="str">
            <v>33113</v>
          </cell>
        </row>
        <row r="2404">
          <cell r="G2404" t="str">
            <v>2vËn t¶i</v>
          </cell>
        </row>
        <row r="2405">
          <cell r="G2405" t="str">
            <v>2vËn t¶i</v>
          </cell>
        </row>
        <row r="2406">
          <cell r="G2406" t="str">
            <v>33113</v>
          </cell>
        </row>
        <row r="2407">
          <cell r="G2407" t="str">
            <v>2vËn t¶i</v>
          </cell>
        </row>
        <row r="2408">
          <cell r="G2408" t="str">
            <v>2vËn t¶i</v>
          </cell>
        </row>
        <row r="2409">
          <cell r="G2409" t="str">
            <v>2VPXN</v>
          </cell>
        </row>
        <row r="2410">
          <cell r="G2410" t="str">
            <v>2VPXN</v>
          </cell>
        </row>
        <row r="2411">
          <cell r="G2411" t="str">
            <v>2vËn t¶i</v>
          </cell>
        </row>
        <row r="2412">
          <cell r="G2412" t="str">
            <v>2vËn t¶i</v>
          </cell>
        </row>
        <row r="2413">
          <cell r="G2413" t="str">
            <v>2vËn t¶i</v>
          </cell>
        </row>
        <row r="2414">
          <cell r="G2414" t="str">
            <v>2vËn t¶i</v>
          </cell>
        </row>
        <row r="2415">
          <cell r="G2415" t="str">
            <v>2vËn t¶i</v>
          </cell>
        </row>
        <row r="2416">
          <cell r="G2416" t="str">
            <v>2vËn t¶i</v>
          </cell>
        </row>
        <row r="2417">
          <cell r="G2417" t="str">
            <v>2vËn t¶i</v>
          </cell>
        </row>
        <row r="2418">
          <cell r="G2418" t="str">
            <v>2vËn t¶i</v>
          </cell>
        </row>
        <row r="2419">
          <cell r="G2419" t="str">
            <v>2vËn t¶i</v>
          </cell>
        </row>
        <row r="2420">
          <cell r="G2420" t="str">
            <v>2vËn t¶i</v>
          </cell>
        </row>
        <row r="2421">
          <cell r="G2421" t="str">
            <v>2vËn t¶i</v>
          </cell>
        </row>
        <row r="2422">
          <cell r="G2422" t="str">
            <v>2vËn t¶i</v>
          </cell>
        </row>
        <row r="2423">
          <cell r="G2423" t="str">
            <v>2vËn t¶i</v>
          </cell>
        </row>
        <row r="2424">
          <cell r="G2424" t="str">
            <v>2vËn t¶i</v>
          </cell>
        </row>
        <row r="2425">
          <cell r="G2425" t="str">
            <v>2vËn t¶i</v>
          </cell>
        </row>
        <row r="2426">
          <cell r="G2426" t="str">
            <v>2vËn t¶i</v>
          </cell>
        </row>
        <row r="2427">
          <cell r="G2427" t="str">
            <v>2vËn t¶i</v>
          </cell>
        </row>
        <row r="2428">
          <cell r="G2428" t="str">
            <v>33113</v>
          </cell>
        </row>
        <row r="2429">
          <cell r="G2429" t="str">
            <v>33113</v>
          </cell>
        </row>
        <row r="2430">
          <cell r="G2430" t="str">
            <v>33113</v>
          </cell>
        </row>
        <row r="2431">
          <cell r="G2431" t="str">
            <v>33113</v>
          </cell>
        </row>
        <row r="2432">
          <cell r="G2432" t="str">
            <v>33113</v>
          </cell>
        </row>
        <row r="2433">
          <cell r="G2433" t="str">
            <v>2VPXN</v>
          </cell>
        </row>
        <row r="2434">
          <cell r="G2434" t="str">
            <v>2VPXN</v>
          </cell>
        </row>
        <row r="2435">
          <cell r="G2435" t="str">
            <v>2VPXN</v>
          </cell>
        </row>
        <row r="2436">
          <cell r="G2436" t="str">
            <v>2vËn t¶i</v>
          </cell>
        </row>
        <row r="2437">
          <cell r="G2437" t="str">
            <v>2vËn t¶i</v>
          </cell>
        </row>
        <row r="2438">
          <cell r="G2438" t="str">
            <v>2vËn t¶i</v>
          </cell>
        </row>
        <row r="2439">
          <cell r="G2439" t="str">
            <v>33113</v>
          </cell>
        </row>
        <row r="2440">
          <cell r="G2440" t="str">
            <v>33113</v>
          </cell>
        </row>
        <row r="2441">
          <cell r="G2441" t="str">
            <v>2vËn t¶i</v>
          </cell>
        </row>
        <row r="2442">
          <cell r="G2442" t="str">
            <v>2vËn t¶i</v>
          </cell>
        </row>
        <row r="2443">
          <cell r="G2443" t="str">
            <v>2vËn t¶i</v>
          </cell>
        </row>
        <row r="2444">
          <cell r="G2444" t="str">
            <v>2vËn t¶i</v>
          </cell>
        </row>
        <row r="2445">
          <cell r="G2445" t="str">
            <v>2vËn t¶i</v>
          </cell>
        </row>
        <row r="2446">
          <cell r="G2446" t="str">
            <v>2vËn t¶i</v>
          </cell>
        </row>
        <row r="2447">
          <cell r="G2447" t="str">
            <v>2vËn t¶i</v>
          </cell>
        </row>
        <row r="2448">
          <cell r="G2448" t="str">
            <v>2VPXN</v>
          </cell>
        </row>
        <row r="2449">
          <cell r="G2449" t="str">
            <v>2VPXN</v>
          </cell>
        </row>
        <row r="2450">
          <cell r="G2450" t="str">
            <v>2Lß CBSX</v>
          </cell>
        </row>
        <row r="2451">
          <cell r="G2451" t="str">
            <v>2vËn t¶i</v>
          </cell>
        </row>
        <row r="2452">
          <cell r="G2452" t="str">
            <v>2vËn t¶i</v>
          </cell>
        </row>
        <row r="2453">
          <cell r="G2453" t="str">
            <v>2vËn t¶i</v>
          </cell>
        </row>
        <row r="2454">
          <cell r="G2454" t="str">
            <v>33113</v>
          </cell>
        </row>
        <row r="2455">
          <cell r="G2455" t="str">
            <v>2vËn t¶i</v>
          </cell>
        </row>
        <row r="2456">
          <cell r="G2456" t="str">
            <v>2vËn t¶i</v>
          </cell>
        </row>
        <row r="2457">
          <cell r="G2457" t="str">
            <v>2VPXN</v>
          </cell>
        </row>
        <row r="2458">
          <cell r="G2458" t="str">
            <v>2VPXN</v>
          </cell>
        </row>
        <row r="2459">
          <cell r="G2459" t="str">
            <v>2vËn t¶i</v>
          </cell>
        </row>
        <row r="2460">
          <cell r="G2460" t="str">
            <v>2vËn t¶i</v>
          </cell>
        </row>
        <row r="2461">
          <cell r="G2461" t="str">
            <v>2VPXN</v>
          </cell>
        </row>
        <row r="2462">
          <cell r="G2462" t="str">
            <v>33113</v>
          </cell>
        </row>
        <row r="2463">
          <cell r="G2463" t="str">
            <v>2vËn t¶i</v>
          </cell>
        </row>
        <row r="2464">
          <cell r="G2464" t="str">
            <v>2vËn t¶i</v>
          </cell>
        </row>
        <row r="2465">
          <cell r="G2465" t="str">
            <v>33113</v>
          </cell>
        </row>
        <row r="2466">
          <cell r="G2466" t="str">
            <v>2vËn t¶i</v>
          </cell>
        </row>
        <row r="2467">
          <cell r="G2467" t="str">
            <v>2vËn t¶i</v>
          </cell>
        </row>
        <row r="2468">
          <cell r="G2468" t="str">
            <v>2vËn t¶i</v>
          </cell>
        </row>
        <row r="2469">
          <cell r="G2469" t="str">
            <v>2vËn t¶i</v>
          </cell>
        </row>
        <row r="2470">
          <cell r="G2470" t="str">
            <v>2vËn t¶i</v>
          </cell>
        </row>
        <row r="2471">
          <cell r="G2471" t="str">
            <v>2vËn t¶i</v>
          </cell>
        </row>
        <row r="2472">
          <cell r="G2472" t="str">
            <v>2vËn t¶i</v>
          </cell>
        </row>
        <row r="2473">
          <cell r="G2473" t="str">
            <v>33113</v>
          </cell>
        </row>
        <row r="2474">
          <cell r="G2474" t="str">
            <v>2vËn t¶i</v>
          </cell>
        </row>
        <row r="2475">
          <cell r="G2475" t="str">
            <v>2vËn t¶i</v>
          </cell>
        </row>
        <row r="2476">
          <cell r="G2476" t="str">
            <v>2vËn t¶i</v>
          </cell>
        </row>
        <row r="2477">
          <cell r="G2477" t="str">
            <v>2vËn t¶i</v>
          </cell>
        </row>
        <row r="2478">
          <cell r="G2478" t="str">
            <v>2vËn t¶i</v>
          </cell>
        </row>
        <row r="2479">
          <cell r="G2479" t="str">
            <v>33113</v>
          </cell>
        </row>
        <row r="2480">
          <cell r="G2480" t="str">
            <v>33113</v>
          </cell>
        </row>
        <row r="2481">
          <cell r="G2481" t="str">
            <v>33113</v>
          </cell>
        </row>
        <row r="2482">
          <cell r="G2482" t="str">
            <v>33113</v>
          </cell>
        </row>
        <row r="2483">
          <cell r="G2483" t="str">
            <v>33113</v>
          </cell>
        </row>
        <row r="2484">
          <cell r="G2484" t="str">
            <v>2VPXN</v>
          </cell>
        </row>
        <row r="2485">
          <cell r="G2485" t="str">
            <v>2VPXN</v>
          </cell>
        </row>
        <row r="2486">
          <cell r="G2486" t="str">
            <v>2VPXN</v>
          </cell>
        </row>
        <row r="2487">
          <cell r="G2487" t="str">
            <v>2VPXN</v>
          </cell>
        </row>
        <row r="2488">
          <cell r="G2488" t="str">
            <v>2KhÊu than</v>
          </cell>
        </row>
        <row r="2489">
          <cell r="G2489" t="str">
            <v>2KhÊu than</v>
          </cell>
        </row>
        <row r="2490">
          <cell r="G2490" t="str">
            <v>2VPXN</v>
          </cell>
        </row>
        <row r="2491">
          <cell r="G2491" t="str">
            <v xml:space="preserve">2Khai th¸c Lthiªn </v>
          </cell>
        </row>
        <row r="2492">
          <cell r="G2492" t="str">
            <v>2vËn t¶i</v>
          </cell>
        </row>
        <row r="2493">
          <cell r="G2493" t="str">
            <v>2vËn t¶i</v>
          </cell>
        </row>
        <row r="2494">
          <cell r="G2494" t="str">
            <v>2vËn t¶i</v>
          </cell>
        </row>
        <row r="2495">
          <cell r="G2495" t="str">
            <v>2vËn t¶i</v>
          </cell>
        </row>
        <row r="2496">
          <cell r="G2496" t="str">
            <v>33113</v>
          </cell>
        </row>
        <row r="2497">
          <cell r="G2497" t="str">
            <v>33113</v>
          </cell>
        </row>
        <row r="2498">
          <cell r="G2498" t="str">
            <v>33113</v>
          </cell>
        </row>
        <row r="2499">
          <cell r="G2499" t="str">
            <v>33113</v>
          </cell>
        </row>
        <row r="2500">
          <cell r="G2500" t="str">
            <v>33113</v>
          </cell>
        </row>
        <row r="2501">
          <cell r="G2501" t="str">
            <v>33113</v>
          </cell>
        </row>
        <row r="2502">
          <cell r="G2502" t="str">
            <v>33113</v>
          </cell>
        </row>
        <row r="2503">
          <cell r="G2503" t="str">
            <v>2VPXN</v>
          </cell>
        </row>
        <row r="2504">
          <cell r="G2504" t="str">
            <v>2khÊu than</v>
          </cell>
        </row>
        <row r="2505">
          <cell r="G2505" t="str">
            <v>2khÊu than</v>
          </cell>
        </row>
        <row r="2506">
          <cell r="G2506" t="str">
            <v>2VPXN</v>
          </cell>
        </row>
        <row r="2507">
          <cell r="G2507" t="str">
            <v>2VPXN</v>
          </cell>
        </row>
        <row r="2508">
          <cell r="G2508" t="str">
            <v>2vËn t¶i</v>
          </cell>
        </row>
        <row r="2509">
          <cell r="G2509" t="str">
            <v>2khÊu than</v>
          </cell>
        </row>
        <row r="2510">
          <cell r="G2510" t="str">
            <v>33113</v>
          </cell>
        </row>
        <row r="2511">
          <cell r="G2511" t="str">
            <v>33113</v>
          </cell>
        </row>
        <row r="2512">
          <cell r="G2512" t="str">
            <v>33113</v>
          </cell>
        </row>
        <row r="2513">
          <cell r="G2513" t="str">
            <v>33113</v>
          </cell>
        </row>
        <row r="2514">
          <cell r="G2514" t="str">
            <v>2vËn t¶i</v>
          </cell>
        </row>
        <row r="2515">
          <cell r="G2515" t="str">
            <v>2vËn t¶i</v>
          </cell>
        </row>
        <row r="2516">
          <cell r="G2516" t="str">
            <v>2vËn t¶i</v>
          </cell>
        </row>
        <row r="2517">
          <cell r="G2517" t="str">
            <v>2vËn t¶i</v>
          </cell>
        </row>
        <row r="2518">
          <cell r="G2518" t="str">
            <v>2vËn t¶i</v>
          </cell>
        </row>
        <row r="2519">
          <cell r="G2519" t="str">
            <v>2vËn t¶i</v>
          </cell>
        </row>
        <row r="2520">
          <cell r="G2520" t="str">
            <v>33113</v>
          </cell>
        </row>
        <row r="2521">
          <cell r="G2521" t="str">
            <v>33113</v>
          </cell>
        </row>
        <row r="2522">
          <cell r="G2522" t="str">
            <v>2vËn t¶i</v>
          </cell>
        </row>
        <row r="2523">
          <cell r="G2523" t="str">
            <v>33113</v>
          </cell>
        </row>
        <row r="2524">
          <cell r="G2524" t="str">
            <v>2vËn t¶i</v>
          </cell>
        </row>
        <row r="2525">
          <cell r="G2525" t="str">
            <v>2vËn t¶i</v>
          </cell>
        </row>
        <row r="2526">
          <cell r="G2526" t="str">
            <v>2vËn t¶i</v>
          </cell>
        </row>
        <row r="2527">
          <cell r="G2527" t="str">
            <v>2vËn t¶i</v>
          </cell>
        </row>
        <row r="2528">
          <cell r="G2528" t="str">
            <v>2vËn t¶i</v>
          </cell>
        </row>
        <row r="2529">
          <cell r="G2529" t="str">
            <v>2vËn t¶i</v>
          </cell>
        </row>
        <row r="2530">
          <cell r="G2530" t="str">
            <v>2vËn t¶i</v>
          </cell>
        </row>
        <row r="2531">
          <cell r="G2531" t="str">
            <v>2vËn t¶i</v>
          </cell>
        </row>
        <row r="2532">
          <cell r="G2532" t="str">
            <v>2VPXN</v>
          </cell>
        </row>
        <row r="2533">
          <cell r="G2533" t="str">
            <v>2vËn t¶i</v>
          </cell>
        </row>
        <row r="2534">
          <cell r="G2534" t="str">
            <v>2vËn t¶i</v>
          </cell>
        </row>
        <row r="2535">
          <cell r="G2535" t="str">
            <v>2VPXN</v>
          </cell>
        </row>
        <row r="2536">
          <cell r="G2536" t="str">
            <v>2khÊu than</v>
          </cell>
        </row>
        <row r="2537">
          <cell r="G2537" t="str">
            <v>2khÊu than</v>
          </cell>
        </row>
        <row r="2538">
          <cell r="G2538" t="str">
            <v>2khÊu than</v>
          </cell>
        </row>
        <row r="2539">
          <cell r="G2539" t="str">
            <v>2vËn t¶i</v>
          </cell>
        </row>
        <row r="2540">
          <cell r="G2540" t="str">
            <v>2vËn t¶i</v>
          </cell>
        </row>
        <row r="2541">
          <cell r="G2541" t="str">
            <v>2khÊu than</v>
          </cell>
        </row>
        <row r="2542">
          <cell r="G2542" t="str">
            <v>33113</v>
          </cell>
        </row>
        <row r="2543">
          <cell r="G2543" t="str">
            <v>2vËn t¶i</v>
          </cell>
        </row>
        <row r="2544">
          <cell r="G2544" t="str">
            <v>2vËn t¶i</v>
          </cell>
        </row>
        <row r="2545">
          <cell r="G2545" t="str">
            <v>2vËn t¶i</v>
          </cell>
        </row>
        <row r="2546">
          <cell r="G2546" t="str">
            <v>2VPXN</v>
          </cell>
        </row>
        <row r="2547">
          <cell r="G2547" t="str">
            <v>2vËn t¶i</v>
          </cell>
        </row>
        <row r="2548">
          <cell r="G2548" t="str">
            <v>2vËn t¶i</v>
          </cell>
        </row>
        <row r="2549">
          <cell r="G2549" t="str">
            <v>2VPXN</v>
          </cell>
        </row>
        <row r="2550">
          <cell r="G2550" t="str">
            <v>2VPXN</v>
          </cell>
        </row>
        <row r="2551">
          <cell r="G2551" t="str">
            <v>2VPXN</v>
          </cell>
        </row>
        <row r="2552">
          <cell r="G2552" t="str">
            <v>2vËn t¶i</v>
          </cell>
        </row>
        <row r="2553">
          <cell r="G2553" t="str">
            <v>2vËn t¶i</v>
          </cell>
        </row>
        <row r="2554">
          <cell r="G2554" t="str">
            <v>2khÊu than</v>
          </cell>
        </row>
        <row r="2555">
          <cell r="G2555" t="str">
            <v>33113</v>
          </cell>
        </row>
        <row r="2556">
          <cell r="G2556" t="str">
            <v>33113</v>
          </cell>
        </row>
        <row r="2557">
          <cell r="G2557" t="str">
            <v>33113</v>
          </cell>
        </row>
        <row r="2558">
          <cell r="G2558" t="str">
            <v>33113</v>
          </cell>
        </row>
        <row r="2559">
          <cell r="G2559" t="str">
            <v>33113</v>
          </cell>
        </row>
        <row r="2560">
          <cell r="G2560" t="str">
            <v>33113</v>
          </cell>
        </row>
        <row r="2561">
          <cell r="G2561" t="str">
            <v>33113</v>
          </cell>
        </row>
        <row r="2562">
          <cell r="G2562" t="str">
            <v>2vËn t¶i</v>
          </cell>
        </row>
        <row r="2563">
          <cell r="G2563" t="str">
            <v>2vËn t¶i</v>
          </cell>
        </row>
        <row r="2564">
          <cell r="G2564" t="str">
            <v>2vËn t¶i</v>
          </cell>
        </row>
        <row r="2565">
          <cell r="G2565" t="str">
            <v>2vËn t¶i</v>
          </cell>
        </row>
        <row r="2566">
          <cell r="G2566" t="str">
            <v>2vËn t¶i</v>
          </cell>
        </row>
        <row r="2567">
          <cell r="G2567" t="str">
            <v>2vËn t¶i</v>
          </cell>
        </row>
        <row r="2568">
          <cell r="G2568" t="str">
            <v>2vËn t¶i</v>
          </cell>
        </row>
        <row r="2569">
          <cell r="G2569" t="str">
            <v>2vËn t¶i</v>
          </cell>
        </row>
        <row r="2570">
          <cell r="G2570" t="str">
            <v>33113</v>
          </cell>
        </row>
        <row r="2571">
          <cell r="G2571" t="str">
            <v>33113</v>
          </cell>
        </row>
        <row r="2572">
          <cell r="G2572" t="str">
            <v>33113</v>
          </cell>
        </row>
        <row r="2573">
          <cell r="G2573" t="str">
            <v>33113</v>
          </cell>
        </row>
        <row r="2574">
          <cell r="G2574" t="str">
            <v>2vËn t¶i</v>
          </cell>
        </row>
        <row r="2575">
          <cell r="G2575" t="str">
            <v>2vËn t¶i</v>
          </cell>
        </row>
        <row r="2576">
          <cell r="G2576" t="str">
            <v>33113</v>
          </cell>
        </row>
        <row r="2577">
          <cell r="G2577" t="str">
            <v>2vËn t¶i</v>
          </cell>
        </row>
        <row r="2578">
          <cell r="G2578" t="str">
            <v>2vËn t¶i</v>
          </cell>
        </row>
        <row r="2579">
          <cell r="G2579" t="str">
            <v>2vËn t¶i</v>
          </cell>
        </row>
        <row r="2580">
          <cell r="G2580" t="str">
            <v>2vËn t¶i</v>
          </cell>
        </row>
        <row r="2581">
          <cell r="G2581" t="str">
            <v>2VPXN</v>
          </cell>
        </row>
        <row r="2582">
          <cell r="G2582" t="str">
            <v>2VPXN</v>
          </cell>
        </row>
        <row r="2583">
          <cell r="G2583" t="str">
            <v>33117</v>
          </cell>
        </row>
        <row r="2584">
          <cell r="G2584" t="str">
            <v>33117</v>
          </cell>
        </row>
        <row r="2585">
          <cell r="G2585" t="str">
            <v>2vËn t¶i</v>
          </cell>
        </row>
        <row r="2586">
          <cell r="G2586" t="str">
            <v>2vËn t¶i</v>
          </cell>
        </row>
        <row r="2587">
          <cell r="G2587" t="str">
            <v>2VPXN</v>
          </cell>
        </row>
        <row r="2588">
          <cell r="G2588" t="str">
            <v>2VPXN</v>
          </cell>
        </row>
        <row r="2589">
          <cell r="G2589" t="str">
            <v>2vËn t¶i</v>
          </cell>
        </row>
        <row r="2590">
          <cell r="G2590" t="str">
            <v>2vËn t¶i</v>
          </cell>
        </row>
        <row r="2591">
          <cell r="G2591" t="str">
            <v>2vËn t¶i</v>
          </cell>
        </row>
        <row r="2592">
          <cell r="G2592" t="str">
            <v>2vËn t¶i</v>
          </cell>
        </row>
        <row r="2593">
          <cell r="G2593" t="str">
            <v>2vËn t¶i</v>
          </cell>
        </row>
        <row r="2594">
          <cell r="G2594" t="str">
            <v>2vËn t¶i</v>
          </cell>
        </row>
        <row r="2595">
          <cell r="G2595" t="str">
            <v>2vËn t¶i</v>
          </cell>
        </row>
        <row r="2596">
          <cell r="G2596" t="str">
            <v>2vËn t¶i</v>
          </cell>
        </row>
        <row r="2597">
          <cell r="G2597" t="str">
            <v>2VPXN</v>
          </cell>
        </row>
        <row r="2598">
          <cell r="G2598" t="str">
            <v>2vËn t¶i</v>
          </cell>
        </row>
        <row r="2599">
          <cell r="G2599" t="str">
            <v>2vËn t¶i</v>
          </cell>
        </row>
        <row r="2600">
          <cell r="G2600" t="str">
            <v>33113</v>
          </cell>
        </row>
        <row r="2601">
          <cell r="G2601" t="str">
            <v>2VPXN</v>
          </cell>
        </row>
        <row r="2602">
          <cell r="G2602" t="str">
            <v>2khÊu than</v>
          </cell>
        </row>
        <row r="2603">
          <cell r="G2603" t="str">
            <v>2khÊu than</v>
          </cell>
        </row>
        <row r="2604">
          <cell r="G2604" t="str">
            <v>2khÊu than</v>
          </cell>
        </row>
        <row r="2605">
          <cell r="G2605" t="str">
            <v>33113</v>
          </cell>
        </row>
        <row r="2606">
          <cell r="G2606" t="str">
            <v>33113</v>
          </cell>
        </row>
        <row r="2607">
          <cell r="G2607" t="str">
            <v>33113</v>
          </cell>
        </row>
        <row r="2608">
          <cell r="G2608" t="str">
            <v>33113</v>
          </cell>
        </row>
        <row r="2609">
          <cell r="G2609" t="str">
            <v>2vËn t¶i</v>
          </cell>
        </row>
        <row r="2610">
          <cell r="G2610" t="str">
            <v>2vËn t¶i</v>
          </cell>
        </row>
        <row r="2611">
          <cell r="G2611" t="str">
            <v>2vËn t¶i</v>
          </cell>
        </row>
        <row r="2612">
          <cell r="G2612" t="str">
            <v>2vËn t¶i</v>
          </cell>
        </row>
        <row r="2613">
          <cell r="G2613" t="str">
            <v>2vËn t¶i</v>
          </cell>
        </row>
        <row r="2614">
          <cell r="G2614" t="str">
            <v>2vËn t¶i</v>
          </cell>
        </row>
        <row r="2615">
          <cell r="G2615" t="str">
            <v>2vËn t¶i</v>
          </cell>
        </row>
        <row r="2616">
          <cell r="G2616" t="str">
            <v>2vËn t¶i</v>
          </cell>
        </row>
        <row r="2617">
          <cell r="G2617" t="str">
            <v>2VPXN</v>
          </cell>
        </row>
        <row r="2618">
          <cell r="G2618" t="str">
            <v>2VPXN</v>
          </cell>
        </row>
        <row r="2619">
          <cell r="G2619" t="str">
            <v>2VPXN</v>
          </cell>
        </row>
        <row r="2620">
          <cell r="G2620" t="str">
            <v>2VPXN</v>
          </cell>
        </row>
        <row r="2621">
          <cell r="G2621" t="str">
            <v>2vËn t¶i</v>
          </cell>
        </row>
        <row r="2622">
          <cell r="G2622" t="str">
            <v>2vËn t¶i</v>
          </cell>
        </row>
        <row r="2623">
          <cell r="G2623" t="str">
            <v>2VPXN</v>
          </cell>
        </row>
        <row r="2624">
          <cell r="G2624" t="str">
            <v>2vËn t¶i</v>
          </cell>
        </row>
        <row r="2625">
          <cell r="G2625" t="str">
            <v>2khÊu than</v>
          </cell>
        </row>
        <row r="2626">
          <cell r="G2626" t="str">
            <v>2khÊu than</v>
          </cell>
        </row>
        <row r="2627">
          <cell r="G2627" t="str">
            <v>2vËn t¶i</v>
          </cell>
        </row>
        <row r="2628">
          <cell r="G2628" t="str">
            <v>2vËn t¶i</v>
          </cell>
        </row>
        <row r="2629">
          <cell r="G2629" t="str">
            <v>2vËn t¶i</v>
          </cell>
        </row>
        <row r="2630">
          <cell r="G2630" t="str">
            <v>2vËn t¶i</v>
          </cell>
        </row>
        <row r="2631">
          <cell r="G2631" t="str">
            <v>2vËn t¶i</v>
          </cell>
        </row>
        <row r="2632">
          <cell r="G2632" t="str">
            <v>2vËn t¶i</v>
          </cell>
        </row>
        <row r="2633">
          <cell r="G2633" t="str">
            <v>33113</v>
          </cell>
        </row>
        <row r="2634">
          <cell r="G2634" t="str">
            <v>2vËn t¶i</v>
          </cell>
        </row>
        <row r="2635">
          <cell r="G2635" t="str">
            <v>2vËn t¶i</v>
          </cell>
        </row>
        <row r="2636">
          <cell r="G2636" t="str">
            <v>2VPXN</v>
          </cell>
        </row>
        <row r="2637">
          <cell r="G2637" t="str">
            <v>2vËn t¶i</v>
          </cell>
        </row>
        <row r="2638">
          <cell r="G2638" t="str">
            <v>2vËn t¶i</v>
          </cell>
        </row>
        <row r="2639">
          <cell r="G2639" t="str">
            <v>2vËn t¶i</v>
          </cell>
        </row>
        <row r="2640">
          <cell r="G2640" t="str">
            <v>33113</v>
          </cell>
        </row>
        <row r="2641">
          <cell r="G2641" t="str">
            <v>33113</v>
          </cell>
        </row>
        <row r="2642">
          <cell r="G2642" t="str">
            <v>33113</v>
          </cell>
        </row>
        <row r="2643">
          <cell r="G2643" t="str">
            <v>33113</v>
          </cell>
        </row>
        <row r="2644">
          <cell r="G2644" t="str">
            <v>2vËn t¶i</v>
          </cell>
        </row>
        <row r="2645">
          <cell r="G2645" t="str">
            <v>2vËn t¶i</v>
          </cell>
        </row>
        <row r="2646">
          <cell r="G2646" t="str">
            <v>2vËn t¶i</v>
          </cell>
        </row>
        <row r="2647">
          <cell r="G2647" t="str">
            <v>2VPXN</v>
          </cell>
        </row>
        <row r="2648">
          <cell r="G2648" t="str">
            <v>2khÊu than</v>
          </cell>
        </row>
        <row r="2649">
          <cell r="G2649" t="str">
            <v>2khÊu than</v>
          </cell>
        </row>
        <row r="2650">
          <cell r="G2650" t="str">
            <v>2khÊu than</v>
          </cell>
        </row>
        <row r="2651">
          <cell r="G2651" t="str">
            <v>33113</v>
          </cell>
        </row>
        <row r="2652">
          <cell r="G2652" t="str">
            <v>2VPXN</v>
          </cell>
        </row>
        <row r="2653">
          <cell r="G2653" t="str">
            <v>2vËn t¶i</v>
          </cell>
        </row>
        <row r="2654">
          <cell r="G2654" t="str">
            <v>2vËn t¶i</v>
          </cell>
        </row>
        <row r="2655">
          <cell r="G2655" t="str">
            <v>2vËn t¶i</v>
          </cell>
        </row>
        <row r="2656">
          <cell r="G2656" t="str">
            <v>2vËn t¶i</v>
          </cell>
        </row>
        <row r="2657">
          <cell r="G2657" t="str">
            <v>2VPXN</v>
          </cell>
        </row>
        <row r="2658">
          <cell r="G2658" t="str">
            <v>2VPXN</v>
          </cell>
        </row>
        <row r="2659">
          <cell r="G2659" t="str">
            <v>2khÊu than</v>
          </cell>
        </row>
        <row r="2660">
          <cell r="G2660" t="str">
            <v>2khÊu than</v>
          </cell>
        </row>
        <row r="2661">
          <cell r="G2661" t="str">
            <v>2vËn t¶i</v>
          </cell>
        </row>
        <row r="2662">
          <cell r="G2662" t="str">
            <v>2vËn t¶i</v>
          </cell>
        </row>
        <row r="2663">
          <cell r="G2663" t="str">
            <v>2vËn t¶i</v>
          </cell>
        </row>
        <row r="2664">
          <cell r="G2664" t="str">
            <v>2VPXN</v>
          </cell>
        </row>
        <row r="2665">
          <cell r="G2665" t="str">
            <v>2VPXN</v>
          </cell>
        </row>
        <row r="2666">
          <cell r="G2666" t="str">
            <v>2vËn t¶i</v>
          </cell>
        </row>
        <row r="2667">
          <cell r="G2667" t="str">
            <v>2vËn t¶i</v>
          </cell>
        </row>
        <row r="2668">
          <cell r="G2668" t="str">
            <v>2vËn t¶i</v>
          </cell>
        </row>
        <row r="2669">
          <cell r="G2669" t="str">
            <v>2vËn t¶i</v>
          </cell>
        </row>
        <row r="2670">
          <cell r="G2670" t="str">
            <v>2vËn t¶i</v>
          </cell>
        </row>
        <row r="2671">
          <cell r="G2671" t="str">
            <v>33113</v>
          </cell>
        </row>
        <row r="2672">
          <cell r="G2672" t="str">
            <v>2vËn t¶i</v>
          </cell>
        </row>
        <row r="2673">
          <cell r="G2673" t="str">
            <v>2vËn t¶i</v>
          </cell>
        </row>
        <row r="2674">
          <cell r="G2674" t="str">
            <v>33113</v>
          </cell>
        </row>
        <row r="2675">
          <cell r="G2675" t="str">
            <v>2vËn t¶i</v>
          </cell>
        </row>
        <row r="2676">
          <cell r="G2676" t="str">
            <v>2vËn t¶i</v>
          </cell>
        </row>
        <row r="2677">
          <cell r="G2677" t="str">
            <v>2vËn t¶i</v>
          </cell>
        </row>
        <row r="2678">
          <cell r="G2678" t="str">
            <v>2vËn t¶i</v>
          </cell>
        </row>
        <row r="2679">
          <cell r="G2679" t="str">
            <v>33113</v>
          </cell>
        </row>
        <row r="2680">
          <cell r="G2680" t="str">
            <v>33113</v>
          </cell>
        </row>
        <row r="2681">
          <cell r="G2681" t="str">
            <v>33113</v>
          </cell>
        </row>
        <row r="2682">
          <cell r="G2682" t="str">
            <v>33113</v>
          </cell>
        </row>
        <row r="2683">
          <cell r="G2683" t="str">
            <v>2vËn t¶i</v>
          </cell>
        </row>
        <row r="2684">
          <cell r="G2684" t="str">
            <v>2vËn t¶i</v>
          </cell>
        </row>
        <row r="2685">
          <cell r="G2685" t="str">
            <v>33113</v>
          </cell>
        </row>
        <row r="2686">
          <cell r="G2686" t="str">
            <v>33113</v>
          </cell>
        </row>
        <row r="2687">
          <cell r="G2687" t="str">
            <v>2VPXN</v>
          </cell>
        </row>
        <row r="2688">
          <cell r="G2688" t="str">
            <v>2VPXN</v>
          </cell>
        </row>
        <row r="2689">
          <cell r="G2689" t="str">
            <v>2VPXN</v>
          </cell>
        </row>
        <row r="2690">
          <cell r="G2690" t="str">
            <v>2khÊu than</v>
          </cell>
        </row>
        <row r="2691">
          <cell r="G2691" t="str">
            <v>2khÊu than</v>
          </cell>
        </row>
        <row r="2692">
          <cell r="G2692" t="str">
            <v>2VPXN</v>
          </cell>
        </row>
        <row r="2693">
          <cell r="G2693" t="str">
            <v>33113</v>
          </cell>
        </row>
        <row r="2694">
          <cell r="G2694" t="str">
            <v>33113</v>
          </cell>
        </row>
        <row r="2695">
          <cell r="G2695" t="str">
            <v>2VPXN</v>
          </cell>
        </row>
        <row r="2696">
          <cell r="G2696" t="str">
            <v>2VPXN</v>
          </cell>
        </row>
        <row r="2697">
          <cell r="G2697" t="str">
            <v>2vËn t¶i</v>
          </cell>
        </row>
        <row r="2698">
          <cell r="G2698" t="str">
            <v>2vËn t¶i</v>
          </cell>
        </row>
        <row r="2699">
          <cell r="G2699" t="str">
            <v>33113</v>
          </cell>
        </row>
        <row r="2700">
          <cell r="G2700" t="str">
            <v>2vËn t¶i</v>
          </cell>
        </row>
        <row r="2701">
          <cell r="G2701" t="str">
            <v>2vËn t¶i</v>
          </cell>
        </row>
        <row r="2702">
          <cell r="G2702" t="str">
            <v>2vËn t¶i</v>
          </cell>
        </row>
        <row r="2703">
          <cell r="G2703" t="str">
            <v>2vËn t¶i</v>
          </cell>
        </row>
        <row r="2704">
          <cell r="G2704" t="str">
            <v>2VPXN</v>
          </cell>
        </row>
        <row r="2705">
          <cell r="G2705" t="str">
            <v>2VPXN</v>
          </cell>
        </row>
        <row r="2706">
          <cell r="G2706" t="str">
            <v>2VPXN</v>
          </cell>
        </row>
        <row r="2707">
          <cell r="G2707" t="str">
            <v>2VPXN</v>
          </cell>
        </row>
        <row r="2708">
          <cell r="G2708" t="str">
            <v>2VPXN</v>
          </cell>
        </row>
        <row r="2709">
          <cell r="G2709" t="str">
            <v>2vËn t¶i</v>
          </cell>
        </row>
        <row r="2710">
          <cell r="G2710" t="str">
            <v>33113</v>
          </cell>
        </row>
        <row r="2711">
          <cell r="G2711" t="str">
            <v>2VPXN</v>
          </cell>
        </row>
        <row r="2712">
          <cell r="G2712" t="str">
            <v>2khÊu than</v>
          </cell>
        </row>
        <row r="2713">
          <cell r="G2713" t="str">
            <v>2khÊu than</v>
          </cell>
        </row>
        <row r="2714">
          <cell r="G2714" t="str">
            <v>33113</v>
          </cell>
        </row>
        <row r="2715">
          <cell r="G2715" t="str">
            <v>33113</v>
          </cell>
        </row>
        <row r="2717">
          <cell r="G2717" t="str">
            <v>33113</v>
          </cell>
        </row>
        <row r="2718">
          <cell r="G2718" t="str">
            <v>33113</v>
          </cell>
        </row>
        <row r="2719">
          <cell r="G2719" t="str">
            <v>2VPXN</v>
          </cell>
        </row>
        <row r="2721">
          <cell r="G2721" t="str">
            <v>2vËn t¶i</v>
          </cell>
        </row>
        <row r="2722">
          <cell r="G2722" t="str">
            <v>2vËn t¶i</v>
          </cell>
        </row>
        <row r="2723">
          <cell r="G2723" t="str">
            <v>2vËn t¶i</v>
          </cell>
        </row>
        <row r="2724">
          <cell r="G2724" t="str">
            <v>2vËn t¶i</v>
          </cell>
        </row>
        <row r="2726">
          <cell r="G2726" t="str">
            <v>2vËn t¶i</v>
          </cell>
        </row>
        <row r="2727">
          <cell r="G2727" t="str">
            <v>2vËn t¶i</v>
          </cell>
        </row>
        <row r="2728">
          <cell r="G2728" t="str">
            <v>2vËn t¶i</v>
          </cell>
        </row>
        <row r="2729">
          <cell r="G2729" t="str">
            <v>2VPXN</v>
          </cell>
        </row>
        <row r="2730">
          <cell r="G2730" t="str">
            <v>2VPXN</v>
          </cell>
        </row>
        <row r="2731">
          <cell r="G2731" t="str">
            <v>2KhÊu than</v>
          </cell>
        </row>
        <row r="2732">
          <cell r="G2732" t="str">
            <v>2KhÊu than</v>
          </cell>
        </row>
        <row r="2733">
          <cell r="G2733" t="str">
            <v>2VËn t¶i</v>
          </cell>
        </row>
        <row r="2734">
          <cell r="G2734" t="str">
            <v>2VËn t¶i</v>
          </cell>
        </row>
        <row r="2735">
          <cell r="G2735" t="str">
            <v>2VËn t¶i</v>
          </cell>
        </row>
        <row r="2736">
          <cell r="G2736" t="str">
            <v>2VËn t¶i</v>
          </cell>
        </row>
        <row r="2737">
          <cell r="G2737" t="str">
            <v>33113</v>
          </cell>
        </row>
        <row r="2738">
          <cell r="G2738" t="str">
            <v>2VËn t¶i</v>
          </cell>
        </row>
        <row r="2739">
          <cell r="G2739" t="str">
            <v>2VËn t¶i</v>
          </cell>
        </row>
        <row r="2740">
          <cell r="G2740" t="str">
            <v>2KhÊu than</v>
          </cell>
        </row>
        <row r="2741">
          <cell r="G2741" t="str">
            <v>2KhÊu than</v>
          </cell>
        </row>
        <row r="2742">
          <cell r="G2742" t="str">
            <v>2KhÊu than</v>
          </cell>
        </row>
        <row r="2743">
          <cell r="G2743" t="str">
            <v>2VPXN</v>
          </cell>
        </row>
        <row r="2744">
          <cell r="G2744" t="str">
            <v>2VPXN</v>
          </cell>
        </row>
        <row r="2745">
          <cell r="G2745" t="str">
            <v>2VËn t¶i</v>
          </cell>
        </row>
        <row r="2746">
          <cell r="G2746" t="str">
            <v>33117</v>
          </cell>
        </row>
        <row r="2747">
          <cell r="G2747" t="str">
            <v>2VPXN</v>
          </cell>
        </row>
        <row r="2748">
          <cell r="G2748" t="str">
            <v>2VPXN</v>
          </cell>
        </row>
        <row r="2749">
          <cell r="G2749" t="str">
            <v>2VPXN</v>
          </cell>
        </row>
        <row r="2750">
          <cell r="G2750" t="str">
            <v>2VËn t¶i</v>
          </cell>
        </row>
        <row r="2751">
          <cell r="G2751" t="str">
            <v>2VËn t¶i</v>
          </cell>
        </row>
        <row r="2752">
          <cell r="G2752" t="str">
            <v>2VËn t¶i</v>
          </cell>
        </row>
        <row r="2753">
          <cell r="G2753" t="str">
            <v>2VËn t¶i</v>
          </cell>
        </row>
        <row r="2754">
          <cell r="G2754" t="str">
            <v>2VËn t¶i</v>
          </cell>
        </row>
        <row r="2755">
          <cell r="G2755" t="str">
            <v>2VPXN</v>
          </cell>
        </row>
        <row r="2756">
          <cell r="G2756" t="str">
            <v>2VËn t¶i</v>
          </cell>
        </row>
        <row r="2757">
          <cell r="G2757" t="str">
            <v>2VËn t¶i</v>
          </cell>
        </row>
        <row r="2758">
          <cell r="G2758" t="str">
            <v>33113</v>
          </cell>
        </row>
        <row r="2759">
          <cell r="G2759" t="str">
            <v>2VËn t¶i</v>
          </cell>
        </row>
        <row r="2760">
          <cell r="G2760" t="str">
            <v>2VPXN</v>
          </cell>
        </row>
        <row r="2763">
          <cell r="G2763" t="str">
            <v>33113</v>
          </cell>
        </row>
        <row r="2764">
          <cell r="G2764" t="str">
            <v>2vËn t¶i</v>
          </cell>
        </row>
        <row r="2765">
          <cell r="G2765" t="str">
            <v>2vËn t¶i</v>
          </cell>
        </row>
        <row r="2766">
          <cell r="G2766" t="str">
            <v>2vËn t¶i</v>
          </cell>
        </row>
        <row r="2767">
          <cell r="G2767" t="str">
            <v>2vËn t¶i</v>
          </cell>
        </row>
        <row r="2768">
          <cell r="G2768" t="str">
            <v>2vËn t¶i</v>
          </cell>
        </row>
        <row r="2769">
          <cell r="G2769" t="str">
            <v>2vËn t¶i</v>
          </cell>
        </row>
        <row r="2770">
          <cell r="G2770" t="str">
            <v>2KhÊu than</v>
          </cell>
        </row>
        <row r="2771">
          <cell r="G2771" t="str">
            <v>2VPXN</v>
          </cell>
        </row>
        <row r="2772">
          <cell r="G2772" t="str">
            <v>2VPXN</v>
          </cell>
        </row>
        <row r="2773">
          <cell r="G2773" t="str">
            <v>2VPXN</v>
          </cell>
        </row>
        <row r="2774">
          <cell r="G2774" t="str">
            <v>2VPXN</v>
          </cell>
        </row>
        <row r="2775">
          <cell r="G2775" t="str">
            <v>33117</v>
          </cell>
        </row>
        <row r="2776">
          <cell r="G2776" t="str">
            <v>2VPXN</v>
          </cell>
        </row>
        <row r="2777">
          <cell r="G2777" t="str">
            <v>2VPXN</v>
          </cell>
        </row>
        <row r="2778">
          <cell r="G2778" t="str">
            <v>2VPXN</v>
          </cell>
        </row>
        <row r="2779">
          <cell r="G2779" t="str">
            <v>2VPXN</v>
          </cell>
        </row>
        <row r="2780">
          <cell r="G2780" t="str">
            <v>33117</v>
          </cell>
        </row>
        <row r="2782">
          <cell r="G2782" t="str">
            <v>1Lß CBSX</v>
          </cell>
        </row>
        <row r="2783">
          <cell r="G2783" t="str">
            <v>1Lß CBSX</v>
          </cell>
        </row>
        <row r="2784">
          <cell r="G2784" t="str">
            <v>1Lß CBSX</v>
          </cell>
        </row>
        <row r="2785">
          <cell r="G2785" t="str">
            <v xml:space="preserve">1Khai th¸c Lthiªn </v>
          </cell>
        </row>
        <row r="2786">
          <cell r="G2786" t="str">
            <v>1khÊu than</v>
          </cell>
        </row>
        <row r="2787">
          <cell r="G2787" t="str">
            <v>1khÊu than</v>
          </cell>
        </row>
        <row r="2788">
          <cell r="G2788" t="str">
            <v>1tÊm chÌn</v>
          </cell>
        </row>
        <row r="2789">
          <cell r="G2789" t="str">
            <v xml:space="preserve">1Khai th¸c Lthiªn </v>
          </cell>
        </row>
        <row r="2790">
          <cell r="G2790" t="str">
            <v>1khÊu than</v>
          </cell>
        </row>
        <row r="2791">
          <cell r="G2791" t="str">
            <v>1khÊu than</v>
          </cell>
        </row>
        <row r="2792">
          <cell r="G2792" t="str">
            <v>1khÊu than</v>
          </cell>
        </row>
        <row r="2793">
          <cell r="G2793" t="str">
            <v>1tÊm chÌn</v>
          </cell>
        </row>
        <row r="2794">
          <cell r="G2794" t="str">
            <v xml:space="preserve">1Khai th¸c Lthiªn </v>
          </cell>
        </row>
        <row r="2795">
          <cell r="G2795" t="str">
            <v>1khÊu than</v>
          </cell>
        </row>
        <row r="2796">
          <cell r="G2796" t="str">
            <v>1Lß CBSX</v>
          </cell>
        </row>
        <row r="2797">
          <cell r="G2797" t="str">
            <v>1tÊm chÌn</v>
          </cell>
        </row>
        <row r="2798">
          <cell r="G2798" t="str">
            <v>1khÊu than</v>
          </cell>
        </row>
        <row r="2799">
          <cell r="G2799" t="str">
            <v>1khÊu than</v>
          </cell>
        </row>
        <row r="2800">
          <cell r="G2800" t="str">
            <v>1tÊm chÌn</v>
          </cell>
        </row>
        <row r="2801">
          <cell r="G2801" t="str">
            <v>1khÊu than</v>
          </cell>
        </row>
        <row r="2802">
          <cell r="G2802" t="str">
            <v>1khÊu than</v>
          </cell>
        </row>
        <row r="2803">
          <cell r="G2803" t="str">
            <v>1tÊm chÌn</v>
          </cell>
        </row>
        <row r="2804">
          <cell r="G2804" t="str">
            <v>1khÊu than</v>
          </cell>
        </row>
        <row r="2805">
          <cell r="G2805" t="str">
            <v>1tÊm chÌn</v>
          </cell>
        </row>
        <row r="2806">
          <cell r="G2806" t="str">
            <v>1khÊu than</v>
          </cell>
        </row>
        <row r="2807">
          <cell r="G2807" t="str">
            <v>1khÊu than</v>
          </cell>
        </row>
        <row r="2808">
          <cell r="G2808" t="str">
            <v>1tÊm chÌn</v>
          </cell>
        </row>
        <row r="2809">
          <cell r="G2809" t="str">
            <v>1Lß CBSX</v>
          </cell>
        </row>
        <row r="2810">
          <cell r="G2810" t="str">
            <v>1khÊu than</v>
          </cell>
        </row>
        <row r="2811">
          <cell r="G2811" t="str">
            <v>1khÊu than</v>
          </cell>
        </row>
        <row r="2812">
          <cell r="G2812" t="str">
            <v>1khÊu than</v>
          </cell>
        </row>
        <row r="2813">
          <cell r="G2813" t="str">
            <v>1khÊu than</v>
          </cell>
        </row>
        <row r="2814">
          <cell r="G2814" t="str">
            <v>1tÊm chÌn</v>
          </cell>
        </row>
        <row r="2815">
          <cell r="G2815" t="str">
            <v>1khÊu than</v>
          </cell>
        </row>
        <row r="2816">
          <cell r="G2816" t="str">
            <v>1khÊu than</v>
          </cell>
        </row>
        <row r="2817">
          <cell r="G2817" t="str">
            <v>1khÊu than</v>
          </cell>
        </row>
        <row r="2818">
          <cell r="G2818" t="str">
            <v>1tÊm chÌn</v>
          </cell>
        </row>
        <row r="2819">
          <cell r="G2819" t="str">
            <v>1khÊu than</v>
          </cell>
        </row>
        <row r="2820">
          <cell r="G2820" t="str">
            <v>1khÊu than</v>
          </cell>
        </row>
        <row r="2821">
          <cell r="G2821" t="str">
            <v>1khÊu than</v>
          </cell>
        </row>
        <row r="2822">
          <cell r="G2822" t="str">
            <v>1khÊu than</v>
          </cell>
        </row>
        <row r="2823">
          <cell r="G2823" t="str">
            <v>1tÊm chÌn</v>
          </cell>
        </row>
        <row r="2824">
          <cell r="G2824" t="str">
            <v/>
          </cell>
        </row>
        <row r="2825">
          <cell r="G2825" t="str">
            <v>1khÊu than</v>
          </cell>
        </row>
        <row r="2826">
          <cell r="G2826" t="str">
            <v>1khÊu than</v>
          </cell>
        </row>
        <row r="2827">
          <cell r="G2827" t="str">
            <v>1VPXN</v>
          </cell>
        </row>
        <row r="2828">
          <cell r="G2828" t="str">
            <v>1VPXN</v>
          </cell>
        </row>
        <row r="2829">
          <cell r="G2829" t="str">
            <v>1VPXN</v>
          </cell>
        </row>
        <row r="2830">
          <cell r="G2830" t="str">
            <v>1VPXN</v>
          </cell>
        </row>
        <row r="2831">
          <cell r="G2831" t="str">
            <v xml:space="preserve">1Khai th¸c Lthiªn </v>
          </cell>
        </row>
        <row r="2832">
          <cell r="G2832" t="str">
            <v xml:space="preserve">1Khai th¸c Lthiªn </v>
          </cell>
        </row>
        <row r="2833">
          <cell r="G2833" t="str">
            <v xml:space="preserve">1Khai th¸c Lthiªn </v>
          </cell>
        </row>
        <row r="2834">
          <cell r="G2834" t="str">
            <v>1vËn t¶i</v>
          </cell>
        </row>
        <row r="2835">
          <cell r="G2835" t="str">
            <v>1vËn t¶i</v>
          </cell>
        </row>
        <row r="2836">
          <cell r="G2836" t="str">
            <v/>
          </cell>
        </row>
        <row r="2837">
          <cell r="G2837" t="str">
            <v/>
          </cell>
        </row>
        <row r="2838">
          <cell r="G2838" t="str">
            <v>1vËn t¶i</v>
          </cell>
        </row>
        <row r="2839">
          <cell r="G2839" t="str">
            <v xml:space="preserve">1Khai th¸c Lthiªn </v>
          </cell>
        </row>
        <row r="2840">
          <cell r="G2840" t="str">
            <v xml:space="preserve">1Khai th¸c Lthiªn </v>
          </cell>
        </row>
        <row r="2841">
          <cell r="G2841" t="str">
            <v xml:space="preserve">1Khai th¸c Lthiªn </v>
          </cell>
        </row>
        <row r="2842">
          <cell r="G2842" t="str">
            <v xml:space="preserve">1Khai th¸c Lthiªn </v>
          </cell>
        </row>
        <row r="2843">
          <cell r="G2843" t="str">
            <v>1VPXN</v>
          </cell>
        </row>
        <row r="2844">
          <cell r="G2844" t="str">
            <v>1vËn t¶i</v>
          </cell>
        </row>
        <row r="2845">
          <cell r="G2845" t="str">
            <v xml:space="preserve">1Khai th¸c Lthiªn </v>
          </cell>
        </row>
        <row r="2846">
          <cell r="G2846" t="str">
            <v>1vËn t¶i</v>
          </cell>
        </row>
        <row r="2847">
          <cell r="G2847" t="str">
            <v>1vËn t¶i</v>
          </cell>
        </row>
        <row r="2848">
          <cell r="G2848" t="str">
            <v xml:space="preserve">1Khai th¸c Lthiªn </v>
          </cell>
        </row>
        <row r="2849">
          <cell r="G2849" t="str">
            <v xml:space="preserve">1Khai th¸c Lthiªn </v>
          </cell>
        </row>
        <row r="2850">
          <cell r="G2850" t="str">
            <v>1VPXN</v>
          </cell>
        </row>
        <row r="2851">
          <cell r="G2851" t="str">
            <v xml:space="preserve">1Khai th¸c Lthiªn </v>
          </cell>
        </row>
        <row r="2852">
          <cell r="G2852" t="str">
            <v>1vËn t¶i</v>
          </cell>
        </row>
        <row r="2853">
          <cell r="G2853" t="str">
            <v>1vËn t¶i</v>
          </cell>
        </row>
        <row r="2854">
          <cell r="G2854" t="str">
            <v>1vËn t¶i</v>
          </cell>
        </row>
        <row r="2855">
          <cell r="G2855" t="str">
            <v/>
          </cell>
        </row>
        <row r="2856">
          <cell r="G2856" t="str">
            <v/>
          </cell>
        </row>
        <row r="2857">
          <cell r="G2857" t="str">
            <v/>
          </cell>
        </row>
        <row r="2858">
          <cell r="G2858" t="str">
            <v/>
          </cell>
        </row>
        <row r="2859">
          <cell r="G2859" t="str">
            <v xml:space="preserve">1Khai th¸c Lthiªn </v>
          </cell>
        </row>
        <row r="2860">
          <cell r="G2860" t="str">
            <v>1vËn t¶i</v>
          </cell>
        </row>
        <row r="2861">
          <cell r="G2861" t="str">
            <v>1vËn t¶i</v>
          </cell>
        </row>
        <row r="2862">
          <cell r="G2862" t="str">
            <v>1vËn t¶i</v>
          </cell>
        </row>
        <row r="2863">
          <cell r="G2863" t="str">
            <v xml:space="preserve">1Khai th¸c Lthiªn </v>
          </cell>
        </row>
        <row r="2864">
          <cell r="G2864" t="str">
            <v xml:space="preserve">1Khai th¸c Lthiªn </v>
          </cell>
        </row>
        <row r="2865">
          <cell r="G2865" t="str">
            <v xml:space="preserve">1Khai th¸c Lthiªn </v>
          </cell>
        </row>
        <row r="2866">
          <cell r="G2866" t="str">
            <v>1vËn t¶i</v>
          </cell>
        </row>
        <row r="2867">
          <cell r="G2867" t="str">
            <v xml:space="preserve">1Khai th¸c Lthiªn </v>
          </cell>
        </row>
        <row r="2868">
          <cell r="G2868" t="str">
            <v>1VPXN</v>
          </cell>
        </row>
        <row r="2869">
          <cell r="G2869" t="str">
            <v>1vËn t¶i</v>
          </cell>
        </row>
        <row r="2870">
          <cell r="G2870" t="str">
            <v xml:space="preserve">1Khai th¸c Lthiªn </v>
          </cell>
        </row>
        <row r="2871">
          <cell r="G2871" t="str">
            <v/>
          </cell>
        </row>
        <row r="2872">
          <cell r="G2872" t="str">
            <v/>
          </cell>
        </row>
        <row r="2873">
          <cell r="G2873" t="str">
            <v/>
          </cell>
        </row>
        <row r="2874">
          <cell r="G2874" t="str">
            <v/>
          </cell>
        </row>
        <row r="2875">
          <cell r="G2875" t="str">
            <v/>
          </cell>
        </row>
        <row r="2876">
          <cell r="G2876" t="str">
            <v/>
          </cell>
        </row>
        <row r="2877">
          <cell r="G2877" t="str">
            <v/>
          </cell>
        </row>
        <row r="2878">
          <cell r="G2878" t="str">
            <v/>
          </cell>
        </row>
        <row r="2879">
          <cell r="G2879" t="str">
            <v/>
          </cell>
        </row>
        <row r="2880">
          <cell r="G2880" t="str">
            <v/>
          </cell>
        </row>
        <row r="2881">
          <cell r="G2881" t="str">
            <v>1VPXN</v>
          </cell>
        </row>
        <row r="2882">
          <cell r="G2882" t="str">
            <v/>
          </cell>
        </row>
        <row r="2883">
          <cell r="G2883" t="str">
            <v/>
          </cell>
        </row>
        <row r="2884">
          <cell r="G2884" t="str">
            <v/>
          </cell>
        </row>
        <row r="2885">
          <cell r="G2885" t="str">
            <v/>
          </cell>
        </row>
        <row r="2886">
          <cell r="G2886" t="str">
            <v/>
          </cell>
        </row>
        <row r="2887">
          <cell r="G2887" t="str">
            <v/>
          </cell>
        </row>
        <row r="2888">
          <cell r="G2888" t="str">
            <v/>
          </cell>
        </row>
        <row r="2889">
          <cell r="G2889" t="str">
            <v/>
          </cell>
        </row>
        <row r="2890">
          <cell r="G2890" t="str">
            <v/>
          </cell>
        </row>
        <row r="2891">
          <cell r="G2891" t="str">
            <v/>
          </cell>
        </row>
        <row r="2892">
          <cell r="G289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  <sheetName val="gia dat"/>
      <sheetName val="dieuphoi"/>
      <sheetName val="thcpxd"/>
      <sheetName val="cpxd"/>
      <sheetName val="DTCT"/>
      <sheetName val="THLDthietbi"/>
      <sheetName val="LDthietbi"/>
      <sheetName val="thiet bi"/>
      <sheetName val="ctcong"/>
      <sheetName val="nen"/>
      <sheetName val="vua"/>
      <sheetName val="NC_II"/>
      <sheetName val="KLong"/>
      <sheetName val="gpmb"/>
      <sheetName val="san nen"/>
      <sheetName val="ncmayTC"/>
      <sheetName val="phucap"/>
    </sheetNames>
    <sheetDataSet>
      <sheetData sheetId="0"/>
      <sheetData sheetId="1"/>
      <sheetData sheetId="2"/>
      <sheetData sheetId="3" refreshError="1">
        <row r="8">
          <cell r="E8">
            <v>12413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</sheetNames>
    <sheetDataSet>
      <sheetData sheetId="0"/>
      <sheetData sheetId="1"/>
      <sheetData sheetId="2"/>
      <sheetData sheetId="3" refreshError="1">
        <row r="12">
          <cell r="E12">
            <v>13529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  <sheetName val="LKVL-CK-HT-GD1"/>
      <sheetName val="TONGKE-HT"/>
      <sheetName val="he so"/>
      <sheetName val="VL"/>
      <sheetName val="Du Toa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oi thieu"/>
      <sheetName val="6823_PS_1700"/>
      <sheetName val="PU_ITALY_"/>
      <sheetName val="6823_PS_17001"/>
      <sheetName val="PU_ITALY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Sheet2"/>
      <sheetName val="A6"/>
      <sheetName val="NC"/>
      <sheetName val="DTXL"/>
      <sheetName val="hinhhoc"/>
      <sheetName val="GVL-NC-M"/>
      <sheetName val="Gia_GC_Satthep"/>
      <sheetName val="gVL"/>
      <sheetName val="Quantity"/>
      <sheetName val="Tai khoan"/>
      <sheetName val="MTO REV.0"/>
      <sheetName val="NEW-PANEL"/>
    </sheetNames>
    <sheetDataSet>
      <sheetData sheetId="0"/>
      <sheetData sheetId="1"/>
      <sheetData sheetId="2"/>
      <sheetData sheetId="3"/>
      <sheetData sheetId="4" refreshError="1">
        <row r="13">
          <cell r="F13">
            <v>887553.90476190473</v>
          </cell>
        </row>
        <row r="14">
          <cell r="F14">
            <v>782553.90476190473</v>
          </cell>
        </row>
        <row r="28">
          <cell r="F28">
            <v>9320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  <sheetName val="tra_x0000__x0000__x0000__x0000__x0000_±@Z"/>
      <sheetName val="DM_GVT"/>
      <sheetName val="May chuyen nganh"/>
      <sheetName val="TT06"/>
      <sheetName val="NC"/>
      <sheetName val="PC-summary"/>
      <sheetName val="KLDGTT&lt;1ü_x000c_??(2)"/>
      <sheetName val="vua_x0000_韘࿊_x0000__x0004__x0000_酐࿊_x0000_須࿊_x0000__x0004__x0000__x0016_[dtTKKT-98-10"/>
      <sheetName val="0??ﱸ͕?_x0004_??????͕????????列͕??_x0013_???"/>
      <sheetName val="0000000!"/>
      <sheetName val="YE2"/>
      <sheetName val="khluong"/>
      <sheetName val="CtVKdam_x0000_Ʀ_x0000__x0000__x0000__x0000__x0000_"/>
      <sheetName val="S_ li_u"/>
      <sheetName val="CUAHANG"/>
      <sheetName val="MAKHACH"/>
      <sheetName val="_dtTKKT-98-106.xlsၝTHCDS11"/>
      <sheetName val="_dtTKKT-98-106.xls_THCDS11"/>
      <sheetName val="Du toan c`i tiet 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"/>
      <sheetName val="vua"/>
      <sheetName val="gVL"/>
      <sheetName val="dtoan"/>
      <sheetName val="goithau-so4"/>
      <sheetName val="tkp"/>
      <sheetName val="MTO REV.0"/>
      <sheetName val="GVT"/>
      <sheetName val="NC"/>
      <sheetName val="NEW-PANEL"/>
    </sheetNames>
    <sheetDataSet>
      <sheetData sheetId="0"/>
      <sheetData sheetId="1"/>
      <sheetData sheetId="2" refreshError="1">
        <row r="10">
          <cell r="N10">
            <v>121079.70000000001</v>
          </cell>
        </row>
        <row r="11">
          <cell r="N11">
            <v>84111.3</v>
          </cell>
        </row>
        <row r="15">
          <cell r="N15">
            <v>36811.950000000004</v>
          </cell>
        </row>
        <row r="19">
          <cell r="N19">
            <v>4984.3500000000004</v>
          </cell>
        </row>
        <row r="21">
          <cell r="N21">
            <v>4492.95</v>
          </cell>
        </row>
        <row r="39">
          <cell r="N39">
            <v>775.95</v>
          </cell>
        </row>
        <row r="41">
          <cell r="N41">
            <v>620.55000000000007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Bieu1"/>
      <sheetName val="Bieu 2 cap tinh"/>
      <sheetName val="bieuso01a"/>
      <sheetName val="bieuso01b "/>
      <sheetName val="bieu-02"/>
      <sheetName val="PL6-02"/>
      <sheetName val="Bieu uoc"/>
      <sheetName val="Sheet1"/>
      <sheetName val="XXXXXXXX"/>
      <sheetName val="XXXXXXX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gVL"/>
      <sheetName val="ma-pt"/>
      <sheetName val="chitiet"/>
      <sheetName val="chitimc"/>
      <sheetName val="XL4Poppy"/>
      <sheetName val="lam-moi"/>
      <sheetName val="Tiepdia"/>
      <sheetName val="DTXL"/>
      <sheetName val="Dulieu"/>
      <sheetName val="Sheet3"/>
      <sheetName val="ESTI_"/>
      <sheetName val="DI_ESTI"/>
      <sheetName val="Danh mục"/>
      <sheetName val="KH-Q1,Q2,01"/>
      <sheetName val="ptvt"/>
      <sheetName val="Tuan1"/>
      <sheetName val="Tuan 2 thang 7 (2)"/>
      <sheetName val="Tuan 3 thang 7 "/>
      <sheetName val="Tuan2"/>
      <sheetName val="Tuan3"/>
      <sheetName val="Quy4-03"/>
      <sheetName val="SX Mien"/>
      <sheetName val="10 thang nam 2003"/>
      <sheetName val="Tuan 1 thang 7"/>
      <sheetName val="Tuan 2 thang 7"/>
      <sheetName val="Sheet2"/>
      <sheetName val="XL4Test5"/>
      <sheetName val="CT Thang Mo"/>
      <sheetName val="SILICATE"/>
      <sheetName val="CT  PL"/>
      <sheetName val="Thuc thanh"/>
      <sheetName val="btct"/>
      <sheetName val="PTDG"/>
      <sheetName val="DATA"/>
      <sheetName val="MTL$-INTER"/>
      <sheetName val="Planned"/>
      <sheetName val="ptdg-duong"/>
      <sheetName val="KHQT-00-01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I15">
            <v>360</v>
          </cell>
          <cell r="J15">
            <v>360</v>
          </cell>
          <cell r="K15" t="str">
            <v>6N§-1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D60" t="str">
            <v>343000T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3"/>
      <sheetName val="#REF"/>
    </sheetNames>
    <sheetDataSet>
      <sheetData sheetId="0"/>
      <sheetData sheetId="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Agg_Require_Asphalt"/>
      <sheetName val="Tongke"/>
      <sheetName val="Sheet2"/>
      <sheetName val="TONGKE3p "/>
      <sheetName val="TDTKP"/>
      <sheetName val="Equipment_(2)"/>
      <sheetName val="Cash-Flow-Estimates_"/>
      <sheetName val="Cash-Flow-Estimates__(2)"/>
      <sheetName val="Payment_(2)"/>
      <sheetName val="Equipment_(128)"/>
      <sheetName val="Equipment_(471)"/>
      <sheetName val="Equipment_(246)"/>
      <sheetName val="Equipment_(118)"/>
      <sheetName val=""/>
      <sheetName val="nhan cong"/>
      <sheetName val="CHITIET"/>
      <sheetName val="Monthdy-Eq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rief"/>
      <sheetName val="Revenue"/>
      <sheetName val="Compensate"/>
      <sheetName val="Speacial-Award"/>
      <sheetName val="Division-Award"/>
      <sheetName val="ImExport-Award"/>
      <sheetName val="Agriculture"/>
      <sheetName val="Statist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am-moi"/>
      <sheetName val="MTL$-INTER"/>
      <sheetName val="gvl"/>
      <sheetName val="Khoi luong"/>
      <sheetName val="DATA"/>
      <sheetName val="btct"/>
      <sheetName val="dongia _2_"/>
      <sheetName val="LKVL_CK_HT_GD1"/>
      <sheetName val="giathanh1"/>
      <sheetName val="chitimc"/>
      <sheetName val="THPDMoi  _2_"/>
      <sheetName val="gtrinh"/>
      <sheetName val="phuluc1"/>
      <sheetName val="TONG HOP VL_NC"/>
      <sheetName val="lam_moi"/>
      <sheetName val="TONGKE3p "/>
      <sheetName val="Du_lieu"/>
      <sheetName val="TH VL_ NC_ DDHT Thanhphuoc"/>
      <sheetName val="_REF"/>
      <sheetName val="DONGIA"/>
      <sheetName val="thao_go"/>
      <sheetName val="DON GIA"/>
      <sheetName val="TONGKE_HT"/>
      <sheetName val="DG"/>
      <sheetName val="t_h HA THE"/>
      <sheetName val="CHITIET VL_NC_TT _1p"/>
      <sheetName val="TONG HOP VL_NC TT"/>
      <sheetName val="TNHCHINH"/>
      <sheetName val="TH XL"/>
      <sheetName val="CHITIET VL_NC"/>
      <sheetName val="VC"/>
      <sheetName val="KH_Q1_Q2_01"/>
      <sheetName val="Tiepdia"/>
      <sheetName val="CHITIET VL_NC_TT_3p"/>
      <sheetName val="TDTKP"/>
      <sheetName val="TDTKP1"/>
      <sheetName val="KPVC_BD "/>
      <sheetName val="VCV_BE_TONG"/>
      <sheetName val="Sieet6"/>
      <sheetName val="Work-Condition"/>
      <sheetName val="TTTram"/>
      <sheetName val="MTL__INTER"/>
      <sheetName val="Sheet2"/>
      <sheetName val="ctbe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  <sheetName val="gi__nhan cong"/>
      <sheetName val="CN Tl_04"/>
      <sheetName val="_x0001_Y__x0004__’_x0001_Y__x0004__“_x0001_Y__x0004__”_x0001_Y__x0004__•_x0001_Y__x0004__–_x0001_"/>
      <sheetName val="[tkkt-ql38-1-g-2.xls][tkkt-ql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Sheet1"/>
      <sheetName val="Solieu"/>
      <sheetName val="Sheet2"/>
      <sheetName val="Gioi thieu"/>
      <sheetName val="Gia"/>
      <sheetName val="chitiet"/>
      <sheetName val="Bec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 chung"/>
      <sheetName val="00000000"/>
      <sheetName val="10000000"/>
      <sheetName val="XL4Poppy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Xuly Data"/>
      <sheetName val="Pier"/>
      <sheetName val="Pile"/>
      <sheetName val="Loading"/>
      <sheetName val="Check C"/>
      <sheetName val="kich thuoc"/>
      <sheetName val="DTHH"/>
      <sheetName val="B-B"/>
      <sheetName val="Analysis"/>
      <sheetName val="C-C"/>
      <sheetName val="D-D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u"/>
      <sheetName val="chung loai"/>
      <sheetName val="tieu thu theo ho"/>
      <sheetName val="Xuat no bo"/>
      <sheetName val="D. thu NBo"/>
      <sheetName val="D.Thu"/>
      <sheetName val="ty le thu hoi"/>
      <sheetName val="Cac DV mua"/>
      <sheetName val="than mua sach"/>
      <sheetName val="chi "/>
      <sheetName val="gia co dinh"/>
      <sheetName val="B×a TK"/>
      <sheetName val="Sheet2"/>
      <sheetName val="Sheet1"/>
      <sheetName val=" cac dv trongnganh"/>
      <sheetName val="Shet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  <sheetName val="THTram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  <sheetName val="gia thanh 1m3_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B_B"/>
      <sheetName val="C_C"/>
      <sheetName val="D_D"/>
      <sheetName val="[Abutment.XLS_x001d_G-G(3)"/>
      <sheetName val="THDT"/>
      <sheetName val="DTHMCT"/>
      <sheetName val="dpd"/>
      <sheetName val="DGXD_dg"/>
      <sheetName val="Cau CAMAU"/>
      <sheetName val="Cau DINHHOA"/>
      <sheetName val="Cau KIMMY"/>
      <sheetName val="DGvua"/>
      <sheetName val="DGdg"/>
      <sheetName val="DGcau.cong"/>
      <sheetName val="VL"/>
      <sheetName val="NC"/>
      <sheetName val="May"/>
      <sheetName val="Data"/>
      <sheetName val="KLcau"/>
      <sheetName val="00000000"/>
      <sheetName val="Sheet1"/>
      <sheetName val="Ge"/>
      <sheetName val="ComA-A"/>
      <sheetName val="A-A"/>
      <sheetName val="So lieu chung"/>
      <sheetName val="Xuly Data"/>
      <sheetName val="DO AM DT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Lç khoan LK1"/>
      <sheetName val="FD"/>
      <sheetName val="GI"/>
      <sheetName val="EE (3)"/>
      <sheetName val="PAVEMENT"/>
      <sheetName val="TRAFFIC"/>
      <sheetName val="_Abutment.XLS_x001d_G-G(3)"/>
      <sheetName val="Load1"/>
      <sheetName val="THPDMoi  (2)"/>
      <sheetName val="gtrinh"/>
      <sheetName val="TONG HOP VL-NC"/>
      <sheetName val="lam-moi"/>
      <sheetName val="dongia (2)"/>
      <sheetName val="chitiet"/>
      <sheetName val="TONGKE3p "/>
      <sheetName val="TH VL, NC, DDHT Thanhphuoc"/>
      <sheetName val="#REF"/>
      <sheetName val="DONGIA"/>
      <sheetName val="Don gia"/>
      <sheetName val="DG"/>
      <sheetName val="giathanh1"/>
      <sheetName val="t-h HA THE"/>
      <sheetName val="TNHCHINH"/>
      <sheetName val="CHITIET VL-NC"/>
      <sheetName val="thao-go"/>
      <sheetName val="TH XL"/>
      <sheetName val="CHITIET VL-NC-TT -1p"/>
      <sheetName val="Tiepdia"/>
      <sheetName val="TONGKE-HT"/>
      <sheetName val="TDTKP"/>
      <sheetName val="VCV-BE-TONG"/>
      <sheetName val="Loading"/>
      <sheetName val="Check C"/>
      <sheetName val="Reference"/>
      <sheetName val="Input"/>
      <sheetName val="[Abutment_XLSG-G(3)"/>
      <sheetName val="IBASE"/>
      <sheetName val="Cau_CAMAU"/>
      <sheetName val="Cau_DINHHOA"/>
      <sheetName val="Cau_KIMMY"/>
      <sheetName val="DGcau_cong"/>
      <sheetName val="BAOGIATHANG"/>
      <sheetName val="DAODAT"/>
      <sheetName val="vanchuyen TC"/>
      <sheetName val="BDON"/>
      <sheetName val="GiaVL"/>
      <sheetName val="Solieu"/>
      <sheetName val="gvl"/>
      <sheetName val="_Abutment_XLSG-G(3)"/>
      <sheetName val="F-F(Ȳ)"/>
      <sheetName val="#REF!#REF!-B"/>
      <sheetName val="Abutment"/>
      <sheetName val="UP"/>
      <sheetName val="jobhist"/>
      <sheetName val="BOQ건축"/>
      <sheetName val="공사진행"/>
      <sheetName val="2 NSl_x0000_ĥ_x0000__x0000__x0000__x0000__x0000__x0000__x0000__x0000__x0009__x0000__x0000__x0000_⛬Ė_x0000__x0000__x0009__x0000_瀐_x0004__x001f_["/>
      <sheetName val="VL,NC"/>
      <sheetName val="MTL$-INTER"/>
      <sheetName val="luong06"/>
      <sheetName val="Sum of Cost"/>
      <sheetName val=""/>
      <sheetName val="congtronD75 (tc-tc)"/>
      <sheetName val="M 67"/>
      <sheetName val="General2"/>
      <sheetName val="CVT"/>
      <sheetName val="L� khoan LK1"/>
      <sheetName val="XL4Poppy"/>
      <sheetName val="Staff Chart"/>
      <sheetName val="Furnitures"/>
      <sheetName val="Project Management"/>
      <sheetName val="2 NSl?ĥ????????_x0009_???⛬Ė??_x0009_?瀐_x0004__x001f_["/>
      <sheetName val="B-C"/>
      <sheetName val="VCV-BE-TONE"/>
      <sheetName val="Analy3is"/>
      <sheetName val="VLXDHA"/>
      <sheetName val="VLXDT"/>
      <sheetName val="VLXDTA"/>
      <sheetName val="2 NSl_x0000_ĥ_x0000__x0000__x0000__x0000__x0000__x0000__x0000__x0000_ _x0000__x0000__x0000_⛬Ė_x0000__x0000_ _x0000_瀐_x0004__x001f_["/>
      <sheetName val="control"/>
      <sheetName val="[Abutment.XLS_x005f_x001d_G-G(3)"/>
      <sheetName val="Names"/>
      <sheetName val="F-F(?)"/>
      <sheetName val="NEW-PANEL"/>
      <sheetName val="_Abutment.XLS_x005f_x001d_G-G(3)"/>
      <sheetName val="LoaiDay"/>
      <sheetName val="NGUON"/>
      <sheetName val="Reference Data"/>
      <sheetName val="Sheet2"/>
      <sheetName val="Bảng giá"/>
      <sheetName val="F-F(_)"/>
      <sheetName val="_Abutment.XLS_x005f_x005f_x005f_x001d_G-G(3"/>
      <sheetName val="SPL4-TOTAL"/>
      <sheetName val="Temp"/>
      <sheetName val="2 NSl_ĥ_________x0009____⛬Ė___x0009__瀐_x0004__x001f__"/>
      <sheetName val="2 NSl?ĥ???????? ???⛬Ė?? ?瀐_x0004__x001f_["/>
      <sheetName val="2 NSl_ĥ________ ___⛬Ė__ _瀐_x0004__x001f__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59">
          <cell r="F59">
            <v>2167.9638256212133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 refreshError="1">
        <row r="11">
          <cell r="J11">
            <v>1</v>
          </cell>
        </row>
      </sheetData>
      <sheetData sheetId="3" refreshError="1">
        <row r="11">
          <cell r="J11">
            <v>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Cross @ead"/>
      <sheetName val="DATA"/>
      <sheetName val="DIALOG"/>
      <sheetName val="Macro1"/>
      <sheetName val="Tinh Keo uon"/>
      <sheetName val="Du bao LL xe"/>
      <sheetName val="K.Tra do vong dan hoi"/>
      <sheetName val="Tinh truot"/>
      <sheetName val="Cac bang tra"/>
      <sheetName val="About"/>
      <sheetName val="B-B"/>
      <sheetName val="Analysis"/>
      <sheetName val="C-C"/>
      <sheetName val="D-D"/>
      <sheetName val="GiaVL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Sheet1"/>
      <sheetName val="Sheet2"/>
      <sheetName val="Sheet3"/>
      <sheetName val="Chiet tinh dz35"/>
      <sheetName val="LoaiDay"/>
      <sheetName val="Sec_Pier"/>
      <sheetName val="Cross_Head"/>
      <sheetName val="Sec_C_H"/>
      <sheetName val="Pile_Cap"/>
      <sheetName val="Sec_PC"/>
      <sheetName val="NoiLuc"/>
      <sheetName val="Tendon"/>
      <sheetName val="Main"/>
      <sheetName val="Toadocap"/>
      <sheetName val="Tra TTTD "/>
      <sheetName val="Input"/>
      <sheetName val="gVL"/>
      <sheetName val="TraTV"/>
    </sheetNames>
    <sheetDataSet>
      <sheetData sheetId="0" refreshError="1"/>
      <sheetData sheetId="1"/>
      <sheetData sheetId="2" refreshError="1"/>
      <sheetData sheetId="3" refreshError="1">
        <row r="6">
          <cell r="K6">
            <v>6</v>
          </cell>
        </row>
        <row r="12">
          <cell r="K12">
            <v>1.4</v>
          </cell>
        </row>
        <row r="13">
          <cell r="K13">
            <v>1.8</v>
          </cell>
        </row>
        <row r="16">
          <cell r="K16">
            <v>12.5</v>
          </cell>
        </row>
        <row r="21">
          <cell r="K21">
            <v>12.75</v>
          </cell>
        </row>
        <row r="22">
          <cell r="K22">
            <v>11.75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55">
          <cell r="G55">
            <v>24.54</v>
          </cell>
        </row>
        <row r="218">
          <cell r="B218">
            <v>1</v>
          </cell>
          <cell r="C218">
            <v>1</v>
          </cell>
          <cell r="D218">
            <v>1</v>
          </cell>
          <cell r="E218">
            <v>0</v>
          </cell>
        </row>
        <row r="219">
          <cell r="B219">
            <v>1</v>
          </cell>
          <cell r="C219">
            <v>1</v>
          </cell>
          <cell r="D219">
            <v>0</v>
          </cell>
          <cell r="E219">
            <v>1</v>
          </cell>
        </row>
        <row r="220">
          <cell r="B220">
            <v>1</v>
          </cell>
          <cell r="C220">
            <v>1</v>
          </cell>
          <cell r="D220">
            <v>1</v>
          </cell>
          <cell r="E220">
            <v>0</v>
          </cell>
        </row>
        <row r="221">
          <cell r="B221">
            <v>1</v>
          </cell>
          <cell r="C221">
            <v>1</v>
          </cell>
          <cell r="D221">
            <v>0</v>
          </cell>
          <cell r="E221">
            <v>1</v>
          </cell>
        </row>
        <row r="222">
          <cell r="B222">
            <v>1</v>
          </cell>
          <cell r="C222">
            <v>1</v>
          </cell>
          <cell r="D222">
            <v>1</v>
          </cell>
          <cell r="E222">
            <v>0</v>
          </cell>
        </row>
        <row r="223">
          <cell r="B223">
            <v>1</v>
          </cell>
          <cell r="C223">
            <v>1</v>
          </cell>
          <cell r="D223">
            <v>0</v>
          </cell>
          <cell r="E223">
            <v>1</v>
          </cell>
        </row>
        <row r="230">
          <cell r="C230">
            <v>1.5</v>
          </cell>
          <cell r="D230">
            <v>1.4</v>
          </cell>
          <cell r="E230">
            <v>0</v>
          </cell>
        </row>
        <row r="231">
          <cell r="C231">
            <v>1.5</v>
          </cell>
          <cell r="D231">
            <v>0</v>
          </cell>
          <cell r="E231">
            <v>1.1000000000000001</v>
          </cell>
        </row>
        <row r="232">
          <cell r="C232">
            <v>1.5</v>
          </cell>
          <cell r="D232">
            <v>1.1200000000000001</v>
          </cell>
          <cell r="E232">
            <v>0</v>
          </cell>
        </row>
        <row r="233">
          <cell r="C233">
            <v>1.5</v>
          </cell>
          <cell r="D233">
            <v>0</v>
          </cell>
          <cell r="E233">
            <v>1.1000000000000001</v>
          </cell>
        </row>
        <row r="234">
          <cell r="C234">
            <v>1.5</v>
          </cell>
          <cell r="D234">
            <v>1.1200000000000001</v>
          </cell>
          <cell r="E234">
            <v>0</v>
          </cell>
        </row>
        <row r="235">
          <cell r="C235">
            <v>1.5</v>
          </cell>
          <cell r="D235">
            <v>0</v>
          </cell>
          <cell r="E235">
            <v>1.1000000000000001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22">
          <cell r="G322">
            <v>2000000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16">
          <cell r="G16">
            <v>370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  <sheetName val="[Sec_tq.xls࡝Bansua"/>
      <sheetName val="_Sec_tq.xls࡝Bansua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  <sheetName val="Vat tu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58"/>
  <sheetViews>
    <sheetView tabSelected="1" topLeftCell="A11" zoomScaleNormal="100" workbookViewId="0">
      <selection activeCell="B1" sqref="B1:B65536"/>
    </sheetView>
  </sheetViews>
  <sheetFormatPr defaultColWidth="9" defaultRowHeight="15.75"/>
  <cols>
    <col min="1" max="1" width="6.42578125" style="10" customWidth="1"/>
    <col min="2" max="2" width="47.42578125" style="10" customWidth="1"/>
    <col min="3" max="3" width="11.85546875" style="10" hidden="1" customWidth="1"/>
    <col min="4" max="4" width="11.42578125" style="10" hidden="1" customWidth="1"/>
    <col min="5" max="5" width="19" style="10" customWidth="1"/>
    <col min="6" max="6" width="9.85546875" style="10" hidden="1" customWidth="1"/>
    <col min="7" max="7" width="7.42578125" style="10" hidden="1" customWidth="1"/>
    <col min="8" max="8" width="9" style="10"/>
    <col min="9" max="13" width="11.5703125" style="10" hidden="1" customWidth="1"/>
    <col min="14" max="16384" width="9" style="10"/>
  </cols>
  <sheetData>
    <row r="1" spans="1:13" s="5" customFormat="1" ht="17.100000000000001" customHeight="1">
      <c r="A1" s="1" t="str">
        <f>'[1]Bieu 46'!A1</f>
        <v>ỦY BAN NHÂN DÂN</v>
      </c>
      <c r="B1" s="2"/>
      <c r="C1" s="3"/>
      <c r="D1" s="3"/>
      <c r="E1" s="4" t="s">
        <v>0</v>
      </c>
      <c r="F1" s="4"/>
      <c r="G1" s="4"/>
      <c r="I1" s="3"/>
      <c r="J1" s="3"/>
      <c r="K1" s="3"/>
      <c r="L1" s="6" t="s">
        <v>1</v>
      </c>
      <c r="M1" s="6"/>
    </row>
    <row r="2" spans="1:13" s="5" customFormat="1" ht="17.100000000000001" customHeight="1">
      <c r="A2" s="1" t="s">
        <v>2</v>
      </c>
      <c r="B2" s="2"/>
      <c r="C2" s="3"/>
      <c r="D2" s="3"/>
      <c r="E2" s="3"/>
      <c r="F2" s="7"/>
      <c r="G2" s="7"/>
      <c r="I2" s="3"/>
      <c r="J2" s="3"/>
      <c r="K2" s="3"/>
      <c r="L2" s="7"/>
      <c r="M2" s="7"/>
    </row>
    <row r="3" spans="1:13" ht="12" customHeight="1">
      <c r="A3" s="8"/>
      <c r="B3" s="8"/>
      <c r="C3" s="9"/>
      <c r="D3" s="9"/>
      <c r="E3" s="9"/>
      <c r="F3" s="9"/>
      <c r="G3" s="9"/>
      <c r="I3" s="9"/>
      <c r="J3" s="9"/>
      <c r="K3" s="9"/>
      <c r="L3" s="9"/>
      <c r="M3" s="9"/>
    </row>
    <row r="4" spans="1:13" ht="38.25" customHeight="1">
      <c r="A4" s="11" t="s">
        <v>3</v>
      </c>
      <c r="B4" s="12"/>
      <c r="C4" s="12"/>
      <c r="D4" s="12"/>
      <c r="E4" s="12"/>
      <c r="F4" s="12"/>
      <c r="G4" s="12"/>
      <c r="I4" s="13"/>
      <c r="J4" s="13"/>
      <c r="K4" s="13"/>
      <c r="L4" s="13"/>
      <c r="M4" s="13"/>
    </row>
    <row r="5" spans="1:13" ht="21" customHeight="1">
      <c r="A5" s="14" t="str">
        <f>'[1]Bieu 46'!A5:G5</f>
        <v>(Dự toán đã được Hội đồng nhân dân tỉnh quyết định)</v>
      </c>
      <c r="B5" s="15"/>
      <c r="C5" s="15"/>
      <c r="D5" s="15"/>
      <c r="E5" s="15"/>
      <c r="F5" s="15"/>
      <c r="G5" s="15"/>
      <c r="I5" s="9"/>
      <c r="J5" s="9"/>
      <c r="K5" s="9"/>
      <c r="L5" s="9"/>
      <c r="M5" s="9"/>
    </row>
    <row r="6" spans="1:13" ht="21" customHeight="1">
      <c r="A6" s="16"/>
      <c r="B6" s="16"/>
      <c r="C6" s="9"/>
      <c r="D6" s="9"/>
      <c r="E6" s="9"/>
      <c r="F6" s="9"/>
      <c r="G6" s="9"/>
      <c r="I6" s="9"/>
      <c r="J6" s="9"/>
      <c r="K6" s="9"/>
      <c r="L6" s="9"/>
      <c r="M6" s="9"/>
    </row>
    <row r="7" spans="1:13" ht="18.75" customHeight="1" thickBot="1">
      <c r="A7" s="17"/>
      <c r="B7" s="17"/>
      <c r="C7" s="18"/>
      <c r="D7" s="18"/>
      <c r="E7" s="19" t="s">
        <v>4</v>
      </c>
      <c r="F7" s="19"/>
      <c r="G7" s="19"/>
      <c r="I7" s="18"/>
      <c r="J7" s="18"/>
      <c r="K7" s="18"/>
      <c r="L7" s="20" t="s">
        <v>4</v>
      </c>
      <c r="M7" s="20"/>
    </row>
    <row r="8" spans="1:13" s="5" customFormat="1" ht="21.95" customHeight="1">
      <c r="A8" s="21" t="s">
        <v>5</v>
      </c>
      <c r="B8" s="22" t="s">
        <v>6</v>
      </c>
      <c r="C8" s="21" t="s">
        <v>7</v>
      </c>
      <c r="D8" s="21" t="s">
        <v>8</v>
      </c>
      <c r="E8" s="21" t="s">
        <v>9</v>
      </c>
      <c r="F8" s="23" t="s">
        <v>10</v>
      </c>
      <c r="G8" s="24" t="s">
        <v>11</v>
      </c>
      <c r="I8" s="25" t="s">
        <v>12</v>
      </c>
      <c r="J8" s="25" t="s">
        <v>13</v>
      </c>
      <c r="K8" s="25" t="s">
        <v>12</v>
      </c>
      <c r="L8" s="26" t="s">
        <v>10</v>
      </c>
      <c r="M8" s="26"/>
    </row>
    <row r="9" spans="1:13" s="5" customFormat="1" ht="30" customHeight="1">
      <c r="A9" s="22"/>
      <c r="B9" s="22"/>
      <c r="C9" s="21"/>
      <c r="D9" s="21"/>
      <c r="E9" s="21"/>
      <c r="F9" s="27" t="s">
        <v>14</v>
      </c>
      <c r="G9" s="28"/>
      <c r="I9" s="29" t="s">
        <v>15</v>
      </c>
      <c r="J9" s="29" t="s">
        <v>16</v>
      </c>
      <c r="K9" s="29" t="s">
        <v>17</v>
      </c>
      <c r="L9" s="29" t="s">
        <v>18</v>
      </c>
      <c r="M9" s="29" t="s">
        <v>19</v>
      </c>
    </row>
    <row r="10" spans="1:13" s="32" customFormat="1" ht="21.95" hidden="1" customHeight="1">
      <c r="A10" s="30" t="s">
        <v>20</v>
      </c>
      <c r="B10" s="30" t="s">
        <v>21</v>
      </c>
      <c r="C10" s="30">
        <v>1</v>
      </c>
      <c r="D10" s="30">
        <f>C10+1</f>
        <v>2</v>
      </c>
      <c r="E10" s="30">
        <f>D10+1</f>
        <v>3</v>
      </c>
      <c r="F10" s="30">
        <f>E10+1</f>
        <v>4</v>
      </c>
      <c r="G10" s="31">
        <v>4</v>
      </c>
      <c r="I10" s="33">
        <v>1</v>
      </c>
      <c r="J10" s="33">
        <f>I10+1</f>
        <v>2</v>
      </c>
      <c r="K10" s="33">
        <f>J10+1</f>
        <v>3</v>
      </c>
      <c r="L10" s="33" t="s">
        <v>22</v>
      </c>
      <c r="M10" s="33" t="s">
        <v>23</v>
      </c>
    </row>
    <row r="11" spans="1:13" s="18" customFormat="1" ht="21.95" customHeight="1">
      <c r="A11" s="34" t="s">
        <v>20</v>
      </c>
      <c r="B11" s="35" t="s">
        <v>24</v>
      </c>
      <c r="C11" s="36"/>
      <c r="D11" s="36"/>
      <c r="E11" s="36"/>
      <c r="F11" s="36"/>
      <c r="G11" s="36"/>
      <c r="I11" s="37"/>
      <c r="J11" s="37"/>
      <c r="K11" s="37"/>
      <c r="L11" s="37"/>
      <c r="M11" s="37"/>
    </row>
    <row r="12" spans="1:13" s="18" customFormat="1" ht="21.95" customHeight="1">
      <c r="A12" s="34" t="s">
        <v>25</v>
      </c>
      <c r="B12" s="35" t="s">
        <v>26</v>
      </c>
      <c r="C12" s="38">
        <f>C13+C14+C19+C20+C21+C22</f>
        <v>9052641</v>
      </c>
      <c r="D12" s="38">
        <f>D13+D14+D19+D20+D21+D22</f>
        <v>11355763</v>
      </c>
      <c r="E12" s="38">
        <f>E13+E14+E19+E20+E21+E22</f>
        <v>10693249</v>
      </c>
      <c r="F12" s="38">
        <f>E12-D12</f>
        <v>-662514</v>
      </c>
      <c r="G12" s="39">
        <f>E12/D12%</f>
        <v>94.165834563472302</v>
      </c>
      <c r="I12" s="37"/>
      <c r="J12" s="37"/>
      <c r="K12" s="37"/>
      <c r="L12" s="37"/>
      <c r="M12" s="37"/>
    </row>
    <row r="13" spans="1:13" s="18" customFormat="1" ht="21.95" customHeight="1">
      <c r="A13" s="40">
        <v>1</v>
      </c>
      <c r="B13" s="41" t="s">
        <v>27</v>
      </c>
      <c r="C13" s="42">
        <v>3499742</v>
      </c>
      <c r="D13" s="43">
        <v>3966400</v>
      </c>
      <c r="E13" s="42">
        <f>'[2]Tăng, giảm thu'!$K$6</f>
        <v>4601910</v>
      </c>
      <c r="F13" s="36">
        <f>E13-D13</f>
        <v>635510</v>
      </c>
      <c r="G13" s="44">
        <f>E13/D13%</f>
        <v>116.0223376361436</v>
      </c>
      <c r="I13" s="45"/>
      <c r="J13" s="45"/>
      <c r="K13" s="45"/>
      <c r="L13" s="45"/>
      <c r="M13" s="45"/>
    </row>
    <row r="14" spans="1:13" s="18" customFormat="1" ht="21.95" customHeight="1">
      <c r="A14" s="46">
        <f>A13+1</f>
        <v>2</v>
      </c>
      <c r="B14" s="41" t="s">
        <v>28</v>
      </c>
      <c r="C14" s="36">
        <f>C15+C16+C17+C18</f>
        <v>5436893</v>
      </c>
      <c r="D14" s="47">
        <f>D15+D16+D17+D18</f>
        <v>5571308</v>
      </c>
      <c r="E14" s="36">
        <f>E15+E16+E17+E18</f>
        <v>5950299</v>
      </c>
      <c r="F14" s="36">
        <f t="shared" ref="F14:F22" si="0">E14-D14</f>
        <v>378991</v>
      </c>
      <c r="G14" s="44">
        <f t="shared" ref="G14:G21" si="1">E14/D14%</f>
        <v>106.80254977825673</v>
      </c>
      <c r="I14" s="37"/>
      <c r="J14" s="37"/>
      <c r="K14" s="37"/>
      <c r="L14" s="37"/>
      <c r="M14" s="37"/>
    </row>
    <row r="15" spans="1:13" s="18" customFormat="1" ht="21.95" customHeight="1">
      <c r="A15" s="48" t="s">
        <v>29</v>
      </c>
      <c r="B15" s="49" t="s">
        <v>30</v>
      </c>
      <c r="C15" s="50">
        <v>3196428</v>
      </c>
      <c r="D15" s="51">
        <f>'[3]PL15 - R'!D16</f>
        <v>3196428</v>
      </c>
      <c r="E15" s="50">
        <f>'[3]PL15 - R'!E16</f>
        <v>3196428</v>
      </c>
      <c r="F15" s="36">
        <f t="shared" si="0"/>
        <v>0</v>
      </c>
      <c r="G15" s="44">
        <f t="shared" si="1"/>
        <v>100</v>
      </c>
      <c r="I15" s="37"/>
      <c r="J15" s="37"/>
      <c r="K15" s="37"/>
      <c r="L15" s="37"/>
      <c r="M15" s="37"/>
    </row>
    <row r="16" spans="1:13" s="18" customFormat="1" ht="28.5" customHeight="1">
      <c r="A16" s="52" t="s">
        <v>29</v>
      </c>
      <c r="B16" s="49" t="s">
        <v>31</v>
      </c>
      <c r="C16" s="50">
        <v>254529</v>
      </c>
      <c r="D16" s="51">
        <f>'[3]PL15 - R'!D17</f>
        <v>254529</v>
      </c>
      <c r="E16" s="50">
        <f>'[3]PL15 - R'!E17</f>
        <v>302470</v>
      </c>
      <c r="F16" s="36">
        <f t="shared" si="0"/>
        <v>47941</v>
      </c>
      <c r="G16" s="44">
        <f t="shared" si="1"/>
        <v>118.83518184568359</v>
      </c>
      <c r="I16" s="37"/>
      <c r="J16" s="37"/>
      <c r="K16" s="37"/>
      <c r="L16" s="37"/>
      <c r="M16" s="37"/>
    </row>
    <row r="17" spans="1:13" s="18" customFormat="1" ht="21.95" customHeight="1">
      <c r="A17" s="48" t="s">
        <v>29</v>
      </c>
      <c r="B17" s="49" t="s">
        <v>32</v>
      </c>
      <c r="C17" s="50">
        <v>1921936</v>
      </c>
      <c r="D17" s="51">
        <f>'[3]PL15 - R'!D18</f>
        <v>2056351</v>
      </c>
      <c r="E17" s="50">
        <f>'[3]PL15 - R'!E18</f>
        <v>2322401</v>
      </c>
      <c r="F17" s="36">
        <f t="shared" si="0"/>
        <v>266050</v>
      </c>
      <c r="G17" s="44">
        <f t="shared" si="1"/>
        <v>112.93796632967816</v>
      </c>
      <c r="I17" s="37"/>
      <c r="J17" s="37"/>
      <c r="K17" s="37"/>
      <c r="L17" s="37"/>
      <c r="M17" s="37"/>
    </row>
    <row r="18" spans="1:13" s="18" customFormat="1" ht="21.95" customHeight="1">
      <c r="A18" s="52" t="s">
        <v>29</v>
      </c>
      <c r="B18" s="49" t="s">
        <v>33</v>
      </c>
      <c r="C18" s="50">
        <v>64000</v>
      </c>
      <c r="D18" s="50">
        <f>C18</f>
        <v>64000</v>
      </c>
      <c r="E18" s="50">
        <f>'[3]PL15 - R'!E20</f>
        <v>129000</v>
      </c>
      <c r="F18" s="36">
        <f t="shared" si="0"/>
        <v>65000</v>
      </c>
      <c r="G18" s="44">
        <f t="shared" si="1"/>
        <v>201.5625</v>
      </c>
      <c r="I18" s="37"/>
      <c r="J18" s="37"/>
      <c r="K18" s="37"/>
      <c r="L18" s="37"/>
      <c r="M18" s="37"/>
    </row>
    <row r="19" spans="1:13" s="18" customFormat="1" ht="21.95" customHeight="1">
      <c r="A19" s="46">
        <f>A14+1</f>
        <v>3</v>
      </c>
      <c r="B19" s="41" t="s">
        <v>34</v>
      </c>
      <c r="C19" s="36">
        <v>0</v>
      </c>
      <c r="D19" s="36">
        <v>0</v>
      </c>
      <c r="E19" s="36">
        <v>0</v>
      </c>
      <c r="F19" s="36"/>
      <c r="G19" s="44"/>
      <c r="I19" s="37"/>
      <c r="J19" s="37"/>
      <c r="K19" s="37"/>
      <c r="L19" s="37"/>
      <c r="M19" s="37"/>
    </row>
    <row r="20" spans="1:13" s="18" customFormat="1" ht="21.95" customHeight="1">
      <c r="A20" s="46">
        <f>A19+1</f>
        <v>4</v>
      </c>
      <c r="B20" s="41" t="s">
        <v>35</v>
      </c>
      <c r="C20" s="36"/>
      <c r="D20" s="36">
        <v>6143</v>
      </c>
      <c r="E20" s="36"/>
      <c r="F20" s="36"/>
      <c r="G20" s="44"/>
      <c r="I20" s="37">
        <f>D12-D23</f>
        <v>0.36247007176280022</v>
      </c>
      <c r="J20" s="37"/>
      <c r="K20" s="37"/>
      <c r="L20" s="37"/>
      <c r="M20" s="37"/>
    </row>
    <row r="21" spans="1:13" s="18" customFormat="1" ht="21.95" customHeight="1">
      <c r="A21" s="46">
        <f>A20+1</f>
        <v>5</v>
      </c>
      <c r="B21" s="41" t="s">
        <v>36</v>
      </c>
      <c r="C21" s="36">
        <v>95006</v>
      </c>
      <c r="D21" s="36">
        <v>1811912</v>
      </c>
      <c r="E21" s="36">
        <f>'[3]PL15 - R'!E23</f>
        <v>120040</v>
      </c>
      <c r="F21" s="36">
        <f t="shared" si="0"/>
        <v>-1691872</v>
      </c>
      <c r="G21" s="44">
        <f t="shared" si="1"/>
        <v>6.6250458079641836</v>
      </c>
      <c r="I21" s="37"/>
      <c r="J21" s="37"/>
      <c r="K21" s="37"/>
      <c r="L21" s="37"/>
      <c r="M21" s="37"/>
    </row>
    <row r="22" spans="1:13" s="18" customFormat="1" ht="21.95" customHeight="1">
      <c r="A22" s="46">
        <v>6</v>
      </c>
      <c r="B22" s="41" t="s">
        <v>37</v>
      </c>
      <c r="C22" s="36">
        <v>21000</v>
      </c>
      <c r="D22" s="36">
        <v>0</v>
      </c>
      <c r="E22" s="36">
        <f>'[3]PL15 - R'!E21</f>
        <v>21000</v>
      </c>
      <c r="F22" s="36">
        <f t="shared" si="0"/>
        <v>21000</v>
      </c>
      <c r="G22" s="44"/>
      <c r="I22" s="37"/>
      <c r="J22" s="37"/>
      <c r="K22" s="37"/>
      <c r="L22" s="37"/>
      <c r="M22" s="37"/>
    </row>
    <row r="23" spans="1:13" s="18" customFormat="1" ht="21.95" customHeight="1">
      <c r="A23" s="34" t="s">
        <v>38</v>
      </c>
      <c r="B23" s="35" t="s">
        <v>39</v>
      </c>
      <c r="C23" s="38">
        <f>C24+C25+C28</f>
        <v>9052640.6673706286</v>
      </c>
      <c r="D23" s="38">
        <f>D24+D25+D28</f>
        <v>11355762.637529928</v>
      </c>
      <c r="E23" s="38">
        <f>E24+E25+E28</f>
        <v>10693248.555864967</v>
      </c>
      <c r="F23" s="38">
        <f t="shared" ref="F23:F28" si="2">E23-C23</f>
        <v>1640607.8884943388</v>
      </c>
      <c r="G23" s="39">
        <f>E23/C23%</f>
        <v>118.12297592245932</v>
      </c>
      <c r="I23" s="37"/>
      <c r="J23" s="37"/>
      <c r="K23" s="37"/>
      <c r="L23" s="37"/>
      <c r="M23" s="37"/>
    </row>
    <row r="24" spans="1:13" s="18" customFormat="1" ht="21.95" customHeight="1">
      <c r="A24" s="40">
        <v>1</v>
      </c>
      <c r="B24" s="41" t="s">
        <v>40</v>
      </c>
      <c r="C24" s="36">
        <v>5928285.1223151293</v>
      </c>
      <c r="D24" s="36">
        <v>6489159</v>
      </c>
      <c r="E24" s="36">
        <f>'[3]PL3322 - R'!D11</f>
        <v>7499795.2475777054</v>
      </c>
      <c r="F24" s="36">
        <f>E24-C24</f>
        <v>1571510.1252625762</v>
      </c>
      <c r="G24" s="44">
        <f>E24/C24%</f>
        <v>126.50867987686911</v>
      </c>
      <c r="I24" s="37">
        <f>D12-D23</f>
        <v>0.36247007176280022</v>
      </c>
      <c r="J24" s="37"/>
      <c r="K24" s="37"/>
      <c r="L24" s="37"/>
      <c r="M24" s="37"/>
    </row>
    <row r="25" spans="1:13" s="18" customFormat="1" ht="21.95" customHeight="1">
      <c r="A25" s="46">
        <f>A24+1</f>
        <v>2</v>
      </c>
      <c r="B25" s="41" t="s">
        <v>41</v>
      </c>
      <c r="C25" s="36">
        <f>C26+C27</f>
        <v>3124355.5450554998</v>
      </c>
      <c r="D25" s="36">
        <f>D26+D27</f>
        <v>3857054.6375299282</v>
      </c>
      <c r="E25" s="36">
        <f>E26+E27</f>
        <v>3193453.3082872615</v>
      </c>
      <c r="F25" s="36">
        <f t="shared" si="2"/>
        <v>69097.763231761754</v>
      </c>
      <c r="G25" s="44">
        <f>E25/C25%</f>
        <v>102.21158450871935</v>
      </c>
      <c r="I25" s="37"/>
      <c r="J25" s="37"/>
      <c r="K25" s="37"/>
      <c r="L25" s="37"/>
      <c r="M25" s="37"/>
    </row>
    <row r="26" spans="1:13" s="54" customFormat="1" ht="21.95" customHeight="1">
      <c r="A26" s="52" t="s">
        <v>29</v>
      </c>
      <c r="B26" s="49" t="s">
        <v>42</v>
      </c>
      <c r="C26" s="50">
        <v>2885652.6375299282</v>
      </c>
      <c r="D26" s="50">
        <f>C26</f>
        <v>2885652.6375299282</v>
      </c>
      <c r="E26" s="50">
        <f>'[2]TH HUYEN'!$Z$17</f>
        <v>2977132.6215329706</v>
      </c>
      <c r="F26" s="50">
        <f t="shared" si="2"/>
        <v>91479.984003042337</v>
      </c>
      <c r="G26" s="53">
        <f>E26/C26%</f>
        <v>103.17016618054721</v>
      </c>
      <c r="I26" s="55"/>
      <c r="J26" s="55"/>
      <c r="K26" s="55"/>
      <c r="L26" s="55"/>
      <c r="M26" s="55"/>
    </row>
    <row r="27" spans="1:13" s="54" customFormat="1" ht="21.95" customHeight="1">
      <c r="A27" s="52" t="s">
        <v>29</v>
      </c>
      <c r="B27" s="49" t="s">
        <v>43</v>
      </c>
      <c r="C27" s="50">
        <v>238702.90752557144</v>
      </c>
      <c r="D27" s="50">
        <v>971402</v>
      </c>
      <c r="E27" s="50">
        <f>'[2]TH HUYEN'!$AB$17</f>
        <v>216320.68675429089</v>
      </c>
      <c r="F27" s="50">
        <f t="shared" si="2"/>
        <v>-22382.220771280554</v>
      </c>
      <c r="G27" s="53">
        <f>E27/C27%</f>
        <v>90.623398347637291</v>
      </c>
      <c r="I27" s="55"/>
      <c r="J27" s="55"/>
      <c r="K27" s="55"/>
      <c r="L27" s="55"/>
      <c r="M27" s="55"/>
    </row>
    <row r="28" spans="1:13" s="18" customFormat="1" ht="21.95" customHeight="1">
      <c r="A28" s="46">
        <f>A25+1</f>
        <v>3</v>
      </c>
      <c r="B28" s="41" t="s">
        <v>44</v>
      </c>
      <c r="C28" s="36">
        <v>0</v>
      </c>
      <c r="D28" s="36">
        <v>1009549</v>
      </c>
      <c r="E28" s="36">
        <v>0</v>
      </c>
      <c r="F28" s="36">
        <f t="shared" si="2"/>
        <v>0</v>
      </c>
      <c r="G28" s="44"/>
      <c r="I28" s="37"/>
      <c r="J28" s="37"/>
      <c r="K28" s="37"/>
      <c r="L28" s="37"/>
      <c r="M28" s="37"/>
    </row>
    <row r="29" spans="1:13" s="59" customFormat="1" ht="21.95" customHeight="1">
      <c r="A29" s="34" t="s">
        <v>21</v>
      </c>
      <c r="B29" s="56" t="s">
        <v>45</v>
      </c>
      <c r="C29" s="57"/>
      <c r="D29" s="57"/>
      <c r="E29" s="57"/>
      <c r="F29" s="57"/>
      <c r="G29" s="58"/>
      <c r="I29" s="60"/>
      <c r="J29" s="60"/>
      <c r="K29" s="60"/>
      <c r="L29" s="60"/>
      <c r="M29" s="60"/>
    </row>
    <row r="30" spans="1:13" s="59" customFormat="1" ht="21.95" customHeight="1">
      <c r="A30" s="34" t="s">
        <v>25</v>
      </c>
      <c r="B30" s="35" t="s">
        <v>26</v>
      </c>
      <c r="C30" s="61">
        <f>C31+C32+C35+C36</f>
        <v>3767965.5450554998</v>
      </c>
      <c r="D30" s="61">
        <f>D31+D32+D35+D36</f>
        <v>5004012.6375299282</v>
      </c>
      <c r="E30" s="61">
        <f>E31+E32+E35+E36</f>
        <v>3919503.3082872615</v>
      </c>
      <c r="F30" s="62">
        <f>E30-D30</f>
        <v>-1084509.3292426667</v>
      </c>
      <c r="G30" s="63">
        <f>E30/C30%</f>
        <v>104.02173962101688</v>
      </c>
      <c r="I30" s="60"/>
      <c r="J30" s="60"/>
      <c r="K30" s="60"/>
      <c r="L30" s="60"/>
      <c r="M30" s="60"/>
    </row>
    <row r="31" spans="1:13" s="18" customFormat="1" ht="21.95" customHeight="1">
      <c r="A31" s="40">
        <v>1</v>
      </c>
      <c r="B31" s="41" t="s">
        <v>27</v>
      </c>
      <c r="C31" s="36">
        <f>'[3]PL15 - R'!C12-'Bieu 47'!C13</f>
        <v>643610</v>
      </c>
      <c r="D31" s="36">
        <f>'[3]PL15 - R'!D12-'Bieu 47'!D13</f>
        <v>829610</v>
      </c>
      <c r="E31" s="36">
        <f>'[3]PL15 - R'!E12-'Bieu 47'!E13</f>
        <v>726050</v>
      </c>
      <c r="F31" s="62">
        <f>E31-D31</f>
        <v>-103560</v>
      </c>
      <c r="G31" s="63">
        <f>E31/C31%</f>
        <v>112.80899923866937</v>
      </c>
      <c r="I31" s="37"/>
      <c r="J31" s="37"/>
      <c r="K31" s="37"/>
      <c r="L31" s="37"/>
      <c r="M31" s="37"/>
    </row>
    <row r="32" spans="1:13" s="18" customFormat="1" ht="21.95" customHeight="1">
      <c r="A32" s="46">
        <f>A31+1</f>
        <v>2</v>
      </c>
      <c r="B32" s="41" t="s">
        <v>28</v>
      </c>
      <c r="C32" s="36">
        <f>C33+C34</f>
        <v>3124355.5450554998</v>
      </c>
      <c r="D32" s="36">
        <f>D33+D34</f>
        <v>3857054.6375299282</v>
      </c>
      <c r="E32" s="36">
        <f>E33+E34</f>
        <v>3193453.3082872615</v>
      </c>
      <c r="F32" s="36">
        <f>E32-D32</f>
        <v>-663601.32924266672</v>
      </c>
      <c r="G32" s="63">
        <f>E32/C32%</f>
        <v>102.21158450871935</v>
      </c>
      <c r="I32" s="37"/>
      <c r="J32" s="37"/>
      <c r="K32" s="37"/>
      <c r="L32" s="37"/>
      <c r="M32" s="37"/>
    </row>
    <row r="33" spans="1:13" s="18" customFormat="1" ht="21.95" customHeight="1">
      <c r="A33" s="46" t="s">
        <v>29</v>
      </c>
      <c r="B33" s="41" t="s">
        <v>30</v>
      </c>
      <c r="C33" s="36">
        <f t="shared" ref="C33:E34" si="3">C26</f>
        <v>2885652.6375299282</v>
      </c>
      <c r="D33" s="36">
        <f t="shared" si="3"/>
        <v>2885652.6375299282</v>
      </c>
      <c r="E33" s="36">
        <f t="shared" si="3"/>
        <v>2977132.6215329706</v>
      </c>
      <c r="F33" s="36">
        <f>E33-D33</f>
        <v>91479.984003042337</v>
      </c>
      <c r="G33" s="63">
        <f>E33/C33%</f>
        <v>103.17016618054721</v>
      </c>
      <c r="I33" s="37"/>
      <c r="J33" s="37"/>
      <c r="K33" s="37"/>
      <c r="L33" s="37"/>
      <c r="M33" s="37"/>
    </row>
    <row r="34" spans="1:13" s="18" customFormat="1" ht="21.95" customHeight="1">
      <c r="A34" s="46" t="s">
        <v>29</v>
      </c>
      <c r="B34" s="41" t="s">
        <v>32</v>
      </c>
      <c r="C34" s="36">
        <f t="shared" si="3"/>
        <v>238702.90752557144</v>
      </c>
      <c r="D34" s="36">
        <f t="shared" si="3"/>
        <v>971402</v>
      </c>
      <c r="E34" s="36">
        <f t="shared" si="3"/>
        <v>216320.68675429089</v>
      </c>
      <c r="F34" s="36">
        <f>E34-D34</f>
        <v>-755081.31324570905</v>
      </c>
      <c r="G34" s="63">
        <f>E34/C34%</f>
        <v>90.623398347637291</v>
      </c>
      <c r="I34" s="37"/>
      <c r="J34" s="37"/>
      <c r="K34" s="37"/>
      <c r="L34" s="37"/>
      <c r="M34" s="37"/>
    </row>
    <row r="35" spans="1:13" s="18" customFormat="1" ht="21.95" customHeight="1">
      <c r="A35" s="46">
        <f>A32+1</f>
        <v>3</v>
      </c>
      <c r="B35" s="41" t="s">
        <v>35</v>
      </c>
      <c r="C35" s="36">
        <v>0</v>
      </c>
      <c r="D35" s="36">
        <v>116581</v>
      </c>
      <c r="E35" s="36">
        <v>0</v>
      </c>
      <c r="F35" s="36"/>
      <c r="G35" s="44"/>
      <c r="I35" s="37"/>
      <c r="J35" s="37"/>
      <c r="K35" s="37"/>
      <c r="L35" s="37"/>
      <c r="M35" s="37"/>
    </row>
    <row r="36" spans="1:13" s="18" customFormat="1" ht="21.95" customHeight="1">
      <c r="A36" s="46">
        <f>A35+1</f>
        <v>4</v>
      </c>
      <c r="B36" s="41" t="s">
        <v>36</v>
      </c>
      <c r="C36" s="36">
        <v>0</v>
      </c>
      <c r="D36" s="36">
        <v>200767</v>
      </c>
      <c r="E36" s="36">
        <v>0</v>
      </c>
      <c r="F36" s="62"/>
      <c r="G36" s="63"/>
      <c r="I36" s="37"/>
      <c r="J36" s="37"/>
      <c r="K36" s="37"/>
      <c r="L36" s="37"/>
      <c r="M36" s="37"/>
    </row>
    <row r="37" spans="1:13" s="18" customFormat="1" ht="21.95" customHeight="1">
      <c r="A37" s="34" t="s">
        <v>38</v>
      </c>
      <c r="B37" s="35" t="s">
        <v>39</v>
      </c>
      <c r="C37" s="38">
        <f>C30</f>
        <v>3767965.5450554998</v>
      </c>
      <c r="D37" s="38">
        <f>D30</f>
        <v>5004012.6375299282</v>
      </c>
      <c r="E37" s="38">
        <f>E30</f>
        <v>3919503.3082872615</v>
      </c>
      <c r="F37" s="38">
        <f>E37-C37</f>
        <v>151537.76323176175</v>
      </c>
      <c r="G37" s="64">
        <f>E37/C37%</f>
        <v>104.02173962101688</v>
      </c>
      <c r="I37" s="37"/>
      <c r="J37" s="37"/>
      <c r="K37" s="37"/>
      <c r="L37" s="37"/>
      <c r="M37" s="37"/>
    </row>
    <row r="38" spans="1:13" s="18" customFormat="1" ht="23.25" hidden="1" customHeight="1">
      <c r="A38" s="65">
        <v>1</v>
      </c>
      <c r="B38" s="66" t="s">
        <v>46</v>
      </c>
      <c r="C38" s="37"/>
      <c r="D38" s="37"/>
      <c r="E38" s="37"/>
      <c r="F38" s="37">
        <f>E38-C38</f>
        <v>0</v>
      </c>
      <c r="G38" s="67" t="e">
        <f>E38/C38%</f>
        <v>#DIV/0!</v>
      </c>
      <c r="I38" s="37"/>
      <c r="J38" s="37"/>
      <c r="K38" s="37"/>
      <c r="L38" s="37"/>
      <c r="M38" s="37"/>
    </row>
    <row r="39" spans="1:13" s="18" customFormat="1" ht="23.25" hidden="1" customHeight="1">
      <c r="A39" s="68">
        <f>A38+1</f>
        <v>2</v>
      </c>
      <c r="B39" s="66" t="s">
        <v>47</v>
      </c>
      <c r="C39" s="37">
        <f>C40+C41</f>
        <v>0</v>
      </c>
      <c r="D39" s="37">
        <f>D40+D41</f>
        <v>0</v>
      </c>
      <c r="E39" s="37">
        <f>E40+E41</f>
        <v>0</v>
      </c>
      <c r="F39" s="37">
        <f>E39-C39</f>
        <v>0</v>
      </c>
      <c r="G39" s="67" t="e">
        <f>E39/C39%</f>
        <v>#DIV/0!</v>
      </c>
      <c r="I39" s="37"/>
      <c r="J39" s="37"/>
      <c r="K39" s="37"/>
      <c r="L39" s="37"/>
      <c r="M39" s="37"/>
    </row>
    <row r="40" spans="1:13" s="18" customFormat="1" ht="23.25" hidden="1" customHeight="1">
      <c r="A40" s="65" t="s">
        <v>29</v>
      </c>
      <c r="B40" s="66" t="s">
        <v>42</v>
      </c>
      <c r="C40" s="37"/>
      <c r="D40" s="37"/>
      <c r="E40" s="37"/>
      <c r="F40" s="37">
        <f>E40-C40</f>
        <v>0</v>
      </c>
      <c r="G40" s="67" t="e">
        <f>E40/C40%</f>
        <v>#DIV/0!</v>
      </c>
      <c r="I40" s="37"/>
      <c r="J40" s="37"/>
      <c r="K40" s="37"/>
      <c r="L40" s="37"/>
      <c r="M40" s="37"/>
    </row>
    <row r="41" spans="1:13" s="18" customFormat="1" ht="23.25" hidden="1" customHeight="1">
      <c r="A41" s="65" t="s">
        <v>29</v>
      </c>
      <c r="B41" s="66" t="s">
        <v>43</v>
      </c>
      <c r="C41" s="37"/>
      <c r="D41" s="37"/>
      <c r="E41" s="37"/>
      <c r="F41" s="37">
        <f>E41-C41</f>
        <v>0</v>
      </c>
      <c r="G41" s="67" t="e">
        <f>E41/C41%</f>
        <v>#DIV/0!</v>
      </c>
      <c r="I41" s="37"/>
      <c r="J41" s="37"/>
      <c r="K41" s="37"/>
      <c r="L41" s="37"/>
      <c r="M41" s="37"/>
    </row>
    <row r="42" spans="1:13" s="18" customFormat="1" ht="23.25" hidden="1" customHeight="1">
      <c r="A42" s="68">
        <f>A39+1</f>
        <v>3</v>
      </c>
      <c r="B42" s="66" t="s">
        <v>44</v>
      </c>
      <c r="C42" s="37"/>
      <c r="D42" s="37"/>
      <c r="E42" s="37"/>
      <c r="F42" s="37"/>
      <c r="G42" s="67"/>
      <c r="I42" s="37"/>
      <c r="J42" s="37"/>
      <c r="K42" s="37"/>
      <c r="L42" s="37"/>
      <c r="M42" s="37"/>
    </row>
    <row r="43" spans="1:13" ht="15.95" hidden="1" customHeight="1" thickBot="1">
      <c r="A43" s="69"/>
      <c r="B43" s="70"/>
      <c r="C43" s="71"/>
      <c r="D43" s="71"/>
      <c r="E43" s="71"/>
      <c r="F43" s="71"/>
      <c r="G43" s="72"/>
      <c r="I43" s="71"/>
      <c r="J43" s="71"/>
      <c r="K43" s="71"/>
      <c r="L43" s="71"/>
      <c r="M43" s="71"/>
    </row>
    <row r="44" spans="1:13" ht="23.25" hidden="1" customHeight="1">
      <c r="A44" s="73" t="s">
        <v>48</v>
      </c>
      <c r="B44" s="73"/>
    </row>
    <row r="45" spans="1:13" ht="15.75" hidden="1" customHeight="1">
      <c r="B45" s="74" t="s">
        <v>49</v>
      </c>
      <c r="C45" s="74"/>
      <c r="D45" s="74"/>
      <c r="E45" s="74"/>
      <c r="F45" s="74"/>
      <c r="G45" s="74"/>
    </row>
    <row r="46" spans="1:13" ht="15.75" hidden="1" customHeight="1">
      <c r="B46" s="74" t="s">
        <v>50</v>
      </c>
      <c r="C46" s="74"/>
      <c r="D46" s="74"/>
      <c r="E46" s="74"/>
      <c r="F46" s="74"/>
      <c r="G46" s="74"/>
    </row>
    <row r="47" spans="1:13" ht="15.75" hidden="1" customHeight="1">
      <c r="B47" s="74" t="s">
        <v>51</v>
      </c>
      <c r="C47" s="74"/>
      <c r="D47" s="74"/>
      <c r="E47" s="74"/>
      <c r="F47" s="74"/>
      <c r="G47" s="74"/>
    </row>
    <row r="48" spans="1:13" ht="11.25" customHeight="1">
      <c r="A48" s="18"/>
      <c r="B48" s="18"/>
      <c r="C48" s="18"/>
      <c r="D48" s="18"/>
      <c r="E48" s="18"/>
      <c r="F48" s="18"/>
      <c r="G48" s="18"/>
      <c r="I48" s="18"/>
      <c r="J48" s="18"/>
      <c r="K48" s="18"/>
      <c r="L48" s="18"/>
      <c r="M48" s="18"/>
    </row>
    <row r="49" spans="1:13" ht="18.75">
      <c r="A49" s="18"/>
      <c r="B49" s="18"/>
      <c r="C49" s="18"/>
      <c r="D49" s="18"/>
      <c r="E49" s="18"/>
      <c r="F49" s="18"/>
      <c r="G49" s="18"/>
      <c r="I49" s="18"/>
      <c r="J49" s="18"/>
      <c r="K49" s="18"/>
      <c r="L49" s="18"/>
      <c r="M49" s="18"/>
    </row>
    <row r="50" spans="1:13" ht="18.75">
      <c r="A50" s="18"/>
      <c r="B50" s="18"/>
      <c r="C50" s="18"/>
      <c r="D50" s="18"/>
      <c r="E50" s="18"/>
      <c r="F50" s="18"/>
      <c r="G50" s="18"/>
      <c r="I50" s="18"/>
      <c r="J50" s="18"/>
      <c r="K50" s="18"/>
      <c r="L50" s="18"/>
      <c r="M50" s="18"/>
    </row>
    <row r="51" spans="1:13" ht="18.75">
      <c r="A51" s="18"/>
      <c r="B51" s="18"/>
      <c r="C51" s="18"/>
      <c r="D51" s="18"/>
      <c r="E51" s="18"/>
      <c r="F51" s="18"/>
      <c r="G51" s="18"/>
      <c r="I51" s="18"/>
      <c r="J51" s="18"/>
      <c r="K51" s="18"/>
      <c r="L51" s="18"/>
      <c r="M51" s="18"/>
    </row>
    <row r="52" spans="1:13" ht="18.75">
      <c r="A52" s="18"/>
      <c r="B52" s="18"/>
      <c r="C52" s="18"/>
      <c r="D52" s="18"/>
      <c r="E52" s="18"/>
      <c r="F52" s="18"/>
      <c r="G52" s="18"/>
      <c r="I52" s="18"/>
      <c r="J52" s="18"/>
      <c r="K52" s="18"/>
      <c r="L52" s="18"/>
      <c r="M52" s="18"/>
    </row>
    <row r="53" spans="1:13" ht="18.75">
      <c r="A53" s="18"/>
      <c r="B53" s="18"/>
      <c r="C53" s="18"/>
      <c r="D53" s="18"/>
      <c r="E53" s="18"/>
      <c r="F53" s="18"/>
      <c r="G53" s="18"/>
      <c r="I53" s="18"/>
      <c r="J53" s="18"/>
      <c r="K53" s="18"/>
      <c r="L53" s="18"/>
      <c r="M53" s="18"/>
    </row>
    <row r="54" spans="1:13" ht="22.5" customHeight="1">
      <c r="A54" s="18"/>
      <c r="B54" s="18"/>
      <c r="C54" s="18"/>
      <c r="D54" s="18"/>
      <c r="E54" s="18"/>
      <c r="F54" s="18"/>
      <c r="G54" s="18"/>
      <c r="I54" s="18"/>
      <c r="J54" s="18"/>
      <c r="K54" s="18"/>
      <c r="L54" s="18"/>
      <c r="M54" s="18"/>
    </row>
    <row r="55" spans="1:13" ht="18.75">
      <c r="A55" s="18"/>
      <c r="B55" s="18"/>
      <c r="C55" s="18"/>
      <c r="D55" s="18"/>
      <c r="E55" s="18"/>
      <c r="F55" s="18"/>
      <c r="G55" s="18"/>
      <c r="I55" s="18"/>
      <c r="J55" s="18"/>
      <c r="K55" s="18"/>
      <c r="L55" s="18"/>
      <c r="M55" s="18"/>
    </row>
    <row r="56" spans="1:13" ht="18.75">
      <c r="A56" s="18"/>
      <c r="B56" s="18"/>
      <c r="C56" s="18"/>
      <c r="D56" s="18"/>
      <c r="E56" s="18"/>
      <c r="F56" s="18"/>
      <c r="G56" s="18"/>
      <c r="I56" s="18"/>
      <c r="J56" s="18"/>
      <c r="K56" s="18"/>
      <c r="L56" s="18"/>
      <c r="M56" s="18"/>
    </row>
    <row r="57" spans="1:13" ht="18.75">
      <c r="A57" s="18"/>
      <c r="B57" s="18"/>
      <c r="C57" s="18"/>
      <c r="D57" s="18"/>
      <c r="E57" s="18"/>
      <c r="F57" s="18"/>
      <c r="G57" s="18"/>
      <c r="I57" s="18"/>
      <c r="J57" s="18"/>
      <c r="K57" s="18"/>
      <c r="L57" s="18"/>
      <c r="M57" s="18"/>
    </row>
    <row r="58" spans="1:13" ht="18.75">
      <c r="A58" s="18"/>
      <c r="B58" s="18"/>
      <c r="C58" s="18"/>
      <c r="D58" s="18"/>
      <c r="E58" s="18"/>
      <c r="F58" s="18"/>
      <c r="G58" s="18"/>
      <c r="I58" s="18"/>
      <c r="J58" s="18"/>
      <c r="K58" s="18"/>
      <c r="L58" s="18"/>
      <c r="M58" s="18"/>
    </row>
  </sheetData>
  <mergeCells count="15">
    <mergeCell ref="B45:G45"/>
    <mergeCell ref="B46:G46"/>
    <mergeCell ref="B47:G47"/>
    <mergeCell ref="A8:A9"/>
    <mergeCell ref="B8:B9"/>
    <mergeCell ref="C8:C9"/>
    <mergeCell ref="D8:D9"/>
    <mergeCell ref="E8:E9"/>
    <mergeCell ref="G8:G9"/>
    <mergeCell ref="E1:G1"/>
    <mergeCell ref="L1:M1"/>
    <mergeCell ref="A4:G4"/>
    <mergeCell ref="A5:G5"/>
    <mergeCell ref="E7:G7"/>
    <mergeCell ref="L7:M7"/>
  </mergeCells>
  <printOptions horizontalCentered="1"/>
  <pageMargins left="0.23622047244094491" right="0.19685039370078741" top="0.31496062992125984" bottom="0.19685039370078741" header="0.19685039370078741" footer="0.23622047244094491"/>
  <pageSetup paperSize="9" fitToHeight="5" orientation="portrait" r:id="rId1"/>
  <headerFooter alignWithMargins="0">
    <oddFooter>&amp;C&amp;"Times New Roman,Regular"&amp;P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5275B8-E4AA-457F-8D7C-4DE965E16B07}"/>
</file>

<file path=customXml/itemProps2.xml><?xml version="1.0" encoding="utf-8"?>
<ds:datastoreItem xmlns:ds="http://schemas.openxmlformats.org/officeDocument/2006/customXml" ds:itemID="{B8380BD0-E935-47CB-8AE5-51A47EE64228}"/>
</file>

<file path=customXml/itemProps3.xml><?xml version="1.0" encoding="utf-8"?>
<ds:datastoreItem xmlns:ds="http://schemas.openxmlformats.org/officeDocument/2006/customXml" ds:itemID="{C6B9E669-C597-4052-8C5B-5F81A5C05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47</vt:lpstr>
      <vt:lpstr>'Bieu 47'!Print_Titles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2020-06-17T02:16:44Z</dcterms:created>
  <dcterms:modified xsi:type="dcterms:W3CDTF">2020-06-17T02:17:08Z</dcterms:modified>
</cp:coreProperties>
</file>