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DT2020\"/>
    </mc:Choice>
  </mc:AlternateContent>
  <bookViews>
    <workbookView xWindow="0" yWindow="0" windowWidth="24000" windowHeight="910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18" i="1"/>
  <c r="C16" i="1" s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<sst xmlns="http://schemas.openxmlformats.org/spreadsheetml/2006/main" count="64" uniqueCount="45">
  <si>
    <t>UBND TỈNH GIA LAI</t>
  </si>
  <si>
    <t>Biểu số 47/CK-NSNN</t>
  </si>
  <si>
    <t>CÂN ĐỐI NGUỒN THU, CHI DỰ TOÁN NGÂN SÁCH CẤP TỈNH VÀ NGÂN SÁCH HUYỆN NĂM 2020</t>
  </si>
  <si>
    <t>(Dự toán đã được Hội đồng nhân dân quyết định)</t>
  </si>
  <si>
    <t>Đơn vị: Triệu đồng</t>
  </si>
  <si>
    <t>STT</t>
  </si>
  <si>
    <t>NỘI DUNG</t>
  </si>
  <si>
    <t>DỰ TOÁN 2020</t>
  </si>
  <si>
    <t xml:space="preserve">  </t>
  </si>
  <si>
    <t>A</t>
  </si>
  <si>
    <t>NGÂN SÁCH CẤP TỈNH</t>
  </si>
  <si>
    <t>I</t>
  </si>
  <si>
    <t>Nguồn thu ngân sách</t>
  </si>
  <si>
    <t>Thu ngân sách được hưởng theo phân cấp</t>
  </si>
  <si>
    <t>Thu bổ sung từ NSTW</t>
  </si>
  <si>
    <t>-</t>
  </si>
  <si>
    <t>Thu bổ sung cân đối</t>
  </si>
  <si>
    <t>Thu bổ sung có mục tiêu</t>
  </si>
  <si>
    <t>Thu từ quỹ dự trữ tài chính</t>
  </si>
  <si>
    <t>Thu kết dư</t>
  </si>
  <si>
    <t>Thu chuyển nguồn từ năm trước chuyển sang</t>
  </si>
  <si>
    <t>II</t>
  </si>
  <si>
    <t>Chi ngân sách</t>
  </si>
  <si>
    <t>Chi thuộc nhiệm vụ của ngân sách cấp tỉnh</t>
  </si>
  <si>
    <t>Chi bổ sung cho ngân sách huyện</t>
  </si>
  <si>
    <t> -</t>
  </si>
  <si>
    <t>Chi bổ sung cân đối</t>
  </si>
  <si>
    <t>Chi bổ sung có mục tiêu</t>
  </si>
  <si>
    <t>Bổ sung nguồn thực hiện CCTL</t>
  </si>
  <si>
    <t>Chi chuyển nguồn sang năm sau</t>
  </si>
  <si>
    <t>III</t>
  </si>
  <si>
    <t>Bội chi NSĐP/Bội thu NSĐP</t>
  </si>
  <si>
    <t>B</t>
  </si>
  <si>
    <t>NGÂN SÁCH HUYỆN (BAO GỒM NGÂN SÁCH CẤP HUYỆN VÀ NGÂN SÁCH XÃ)</t>
  </si>
  <si>
    <t>Thu ngân sách huyện được hưởng theo phân cấp</t>
  </si>
  <si>
    <t>Thu bổ sung từ ngân sách cấp tỉnh</t>
  </si>
  <si>
    <t>- </t>
  </si>
  <si>
    <t>Chi thuộc nhiệm vụ của ngân sách cấp huyện</t>
  </si>
  <si>
    <t>Chi bổ sung cho ngân sách xã</t>
  </si>
  <si>
    <t>Chi đầu tư phát triển</t>
  </si>
  <si>
    <t>Chi thường xuyên</t>
  </si>
  <si>
    <t>Chi bổ sung quỹ dự trữ tài chính</t>
  </si>
  <si>
    <t>Dự phòng</t>
  </si>
  <si>
    <t xml:space="preserve">Chi cải cách tiền lương </t>
  </si>
  <si>
    <t>Chi từ nguồn trung ương bổ sung có mục tiêu, nhiệm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</si>
</sst>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i/>
      <sz val="13"/>
      <color rgb="FF000000"/>
      <name val="Times New Roman"/>
      <family val="1"/>
    </font>
    <font>
      <sz val="11"/>
      <color theme="1"/>
      <name val="Times New Roman"/>
      <family val="1"/>
    </font>
    <font>
      <i/>
      <sz val="10"/>
      <color rgb="FF00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3" fontId="6" fillId="2" borderId="1" xfId="1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3" fontId="8" fillId="2" borderId="1" xfId="1" applyNumberFormat="1" applyFont="1" applyFill="1" applyBorder="1" applyAlignment="1">
      <alignment horizontal="right" vertical="center"/>
    </xf>
    <xf numFmtId="3" fontId="7" fillId="0" borderId="0" xfId="0" applyNumberFormat="1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4" fillId="0" borderId="0" xfId="0" applyFont="1" applyAlignment="1">
      <alignment horizontal="right"/>
    </xf>
  </cellXfs>
  <cellStyles count="2">
    <cellStyle name="Normal" xfId="0" builtinId="0"/>
    <cellStyle name="Normal_Phan bo du toan 2004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831_2020_2831_DU%20THAO%20BIEU%20KEM%20Q&#272;%20UBND_CK%20DT%202020_BIEU%20H&#272;ND%20TINH%20DA%20QUYET%20D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6_OK "/>
      <sheetName val="47_OK"/>
      <sheetName val="48_ok"/>
      <sheetName val="49_ok"/>
      <sheetName val="50 _ok"/>
      <sheetName val="53_ok "/>
      <sheetName val="54 _ok"/>
      <sheetName val="55_ok "/>
      <sheetName val="54 (2)"/>
    </sheetNames>
    <sheetDataSet>
      <sheetData sheetId="0">
        <row r="15">
          <cell r="C15">
            <v>6429717</v>
          </cell>
        </row>
        <row r="16">
          <cell r="C16">
            <v>2508137</v>
          </cell>
        </row>
        <row r="18">
          <cell r="C18">
            <v>57104</v>
          </cell>
        </row>
        <row r="19">
          <cell r="C19">
            <v>37431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sqref="A1:XFD1048576"/>
    </sheetView>
  </sheetViews>
  <sheetFormatPr defaultRowHeight="15" x14ac:dyDescent="0.25"/>
  <cols>
    <col min="1" max="1" width="7.5703125" style="9" customWidth="1"/>
    <col min="2" max="2" width="59.85546875" style="9" customWidth="1"/>
    <col min="3" max="3" width="19.7109375" style="23" customWidth="1"/>
    <col min="4" max="16384" width="9.140625" style="9"/>
  </cols>
  <sheetData>
    <row r="1" spans="1:7" s="2" customFormat="1" ht="16.5" x14ac:dyDescent="0.25">
      <c r="A1" s="1" t="s">
        <v>0</v>
      </c>
      <c r="C1" s="3" t="s">
        <v>1</v>
      </c>
    </row>
    <row r="2" spans="1:7" s="5" customFormat="1" ht="16.5" x14ac:dyDescent="0.25">
      <c r="A2" s="4"/>
      <c r="C2" s="6"/>
    </row>
    <row r="3" spans="1:7" s="5" customFormat="1" ht="39" customHeight="1" x14ac:dyDescent="0.25">
      <c r="A3" s="7" t="s">
        <v>2</v>
      </c>
      <c r="B3" s="7"/>
      <c r="C3" s="7"/>
    </row>
    <row r="4" spans="1:7" s="5" customFormat="1" ht="16.5" x14ac:dyDescent="0.25">
      <c r="A4" s="8" t="s">
        <v>3</v>
      </c>
      <c r="B4" s="8"/>
      <c r="C4" s="8"/>
    </row>
    <row r="5" spans="1:7" x14ac:dyDescent="0.25">
      <c r="C5" s="10" t="s">
        <v>4</v>
      </c>
    </row>
    <row r="6" spans="1:7" s="12" customFormat="1" ht="15.75" x14ac:dyDescent="0.25">
      <c r="A6" s="11" t="s">
        <v>5</v>
      </c>
      <c r="B6" s="11" t="s">
        <v>6</v>
      </c>
      <c r="C6" s="11" t="s">
        <v>7</v>
      </c>
      <c r="G6" s="12" t="s">
        <v>8</v>
      </c>
    </row>
    <row r="7" spans="1:7" s="12" customFormat="1" ht="15.75" x14ac:dyDescent="0.25">
      <c r="A7" s="11" t="s">
        <v>9</v>
      </c>
      <c r="B7" s="13" t="s">
        <v>10</v>
      </c>
      <c r="C7" s="14"/>
    </row>
    <row r="8" spans="1:7" s="12" customFormat="1" ht="15.75" x14ac:dyDescent="0.25">
      <c r="A8" s="11" t="s">
        <v>11</v>
      </c>
      <c r="B8" s="13" t="s">
        <v>12</v>
      </c>
      <c r="C8" s="15">
        <v>12022840</v>
      </c>
    </row>
    <row r="9" spans="1:7" s="12" customFormat="1" ht="15.75" x14ac:dyDescent="0.25">
      <c r="A9" s="16">
        <v>1</v>
      </c>
      <c r="B9" s="17" t="s">
        <v>13</v>
      </c>
      <c r="C9" s="18">
        <v>2990450</v>
      </c>
    </row>
    <row r="10" spans="1:7" s="12" customFormat="1" ht="15.75" x14ac:dyDescent="0.25">
      <c r="A10" s="16">
        <v>2</v>
      </c>
      <c r="B10" s="17" t="s">
        <v>14</v>
      </c>
      <c r="C10" s="18">
        <f>+C11+C12</f>
        <v>8937854</v>
      </c>
    </row>
    <row r="11" spans="1:7" s="12" customFormat="1" ht="15.75" x14ac:dyDescent="0.25">
      <c r="A11" s="16" t="s">
        <v>15</v>
      </c>
      <c r="B11" s="17" t="s">
        <v>16</v>
      </c>
      <c r="C11" s="18">
        <f>+'[1]46_OK '!C15</f>
        <v>6429717</v>
      </c>
    </row>
    <row r="12" spans="1:7" s="12" customFormat="1" ht="15.75" x14ac:dyDescent="0.25">
      <c r="A12" s="16" t="s">
        <v>15</v>
      </c>
      <c r="B12" s="17" t="s">
        <v>17</v>
      </c>
      <c r="C12" s="18">
        <f>+'[1]46_OK '!C16</f>
        <v>2508137</v>
      </c>
    </row>
    <row r="13" spans="1:7" s="12" customFormat="1" ht="15.75" x14ac:dyDescent="0.25">
      <c r="A13" s="16">
        <v>3</v>
      </c>
      <c r="B13" s="17" t="s">
        <v>18</v>
      </c>
      <c r="C13" s="18">
        <f>+'[1]46_OK '!C17</f>
        <v>0</v>
      </c>
    </row>
    <row r="14" spans="1:7" s="12" customFormat="1" ht="15.75" x14ac:dyDescent="0.25">
      <c r="A14" s="16">
        <v>4</v>
      </c>
      <c r="B14" s="17" t="s">
        <v>19</v>
      </c>
      <c r="C14" s="18">
        <f>+'[1]46_OK '!C18</f>
        <v>57104</v>
      </c>
    </row>
    <row r="15" spans="1:7" s="12" customFormat="1" ht="15.75" x14ac:dyDescent="0.25">
      <c r="A15" s="16">
        <v>5</v>
      </c>
      <c r="B15" s="17" t="s">
        <v>20</v>
      </c>
      <c r="C15" s="18">
        <f>+'[1]46_OK '!C19</f>
        <v>37431</v>
      </c>
    </row>
    <row r="16" spans="1:7" s="12" customFormat="1" ht="15.75" x14ac:dyDescent="0.25">
      <c r="A16" s="11" t="s">
        <v>21</v>
      </c>
      <c r="B16" s="13" t="s">
        <v>22</v>
      </c>
      <c r="C16" s="15">
        <f>+C17+C18+C22+1</f>
        <v>12034340</v>
      </c>
      <c r="D16" s="19"/>
    </row>
    <row r="17" spans="1:3" s="12" customFormat="1" ht="15.75" x14ac:dyDescent="0.25">
      <c r="A17" s="16">
        <v>1</v>
      </c>
      <c r="B17" s="17" t="s">
        <v>23</v>
      </c>
      <c r="C17" s="18">
        <v>6674635</v>
      </c>
    </row>
    <row r="18" spans="1:3" s="12" customFormat="1" ht="15.75" x14ac:dyDescent="0.25">
      <c r="A18" s="16">
        <v>2</v>
      </c>
      <c r="B18" s="17" t="s">
        <v>24</v>
      </c>
      <c r="C18" s="18">
        <f>+C19+C20+C21</f>
        <v>5359704</v>
      </c>
    </row>
    <row r="19" spans="1:3" s="12" customFormat="1" ht="15.75" x14ac:dyDescent="0.25">
      <c r="A19" s="16" t="s">
        <v>25</v>
      </c>
      <c r="B19" s="17" t="s">
        <v>26</v>
      </c>
      <c r="C19" s="18">
        <v>4209310</v>
      </c>
    </row>
    <row r="20" spans="1:3" s="12" customFormat="1" ht="15.75" x14ac:dyDescent="0.25">
      <c r="A20" s="16" t="s">
        <v>25</v>
      </c>
      <c r="B20" s="17" t="s">
        <v>27</v>
      </c>
      <c r="C20" s="18">
        <v>675594</v>
      </c>
    </row>
    <row r="21" spans="1:3" s="12" customFormat="1" ht="15.75" x14ac:dyDescent="0.25">
      <c r="A21" s="16" t="s">
        <v>15</v>
      </c>
      <c r="B21" s="17" t="s">
        <v>28</v>
      </c>
      <c r="C21" s="18">
        <v>474800</v>
      </c>
    </row>
    <row r="22" spans="1:3" s="12" customFormat="1" ht="15.75" x14ac:dyDescent="0.25">
      <c r="A22" s="16">
        <v>3</v>
      </c>
      <c r="B22" s="17" t="s">
        <v>29</v>
      </c>
      <c r="C22" s="18"/>
    </row>
    <row r="23" spans="1:3" s="12" customFormat="1" ht="15.75" x14ac:dyDescent="0.25">
      <c r="A23" s="11" t="s">
        <v>30</v>
      </c>
      <c r="B23" s="13" t="s">
        <v>31</v>
      </c>
      <c r="C23" s="15">
        <v>11500</v>
      </c>
    </row>
    <row r="24" spans="1:3" s="12" customFormat="1" ht="31.5" x14ac:dyDescent="0.25">
      <c r="A24" s="11" t="s">
        <v>32</v>
      </c>
      <c r="B24" s="13" t="s">
        <v>33</v>
      </c>
      <c r="C24" s="15"/>
    </row>
    <row r="25" spans="1:3" s="12" customFormat="1" ht="15.75" x14ac:dyDescent="0.25">
      <c r="A25" s="11" t="s">
        <v>11</v>
      </c>
      <c r="B25" s="13" t="s">
        <v>12</v>
      </c>
      <c r="C25" s="15">
        <v>6958524</v>
      </c>
    </row>
    <row r="26" spans="1:3" s="12" customFormat="1" ht="15.75" x14ac:dyDescent="0.25">
      <c r="A26" s="16">
        <v>1</v>
      </c>
      <c r="B26" s="17" t="s">
        <v>34</v>
      </c>
      <c r="C26" s="18">
        <v>1598820</v>
      </c>
    </row>
    <row r="27" spans="1:3" s="12" customFormat="1" ht="15.75" x14ac:dyDescent="0.25">
      <c r="A27" s="16">
        <v>2</v>
      </c>
      <c r="B27" s="17" t="s">
        <v>35</v>
      </c>
      <c r="C27" s="18">
        <f>+C28+C29+C30</f>
        <v>5359704</v>
      </c>
    </row>
    <row r="28" spans="1:3" s="12" customFormat="1" ht="15.75" x14ac:dyDescent="0.25">
      <c r="A28" s="16" t="s">
        <v>36</v>
      </c>
      <c r="B28" s="17" t="s">
        <v>16</v>
      </c>
      <c r="C28" s="18">
        <v>4209310</v>
      </c>
    </row>
    <row r="29" spans="1:3" s="12" customFormat="1" ht="15.75" x14ac:dyDescent="0.25">
      <c r="A29" s="16" t="s">
        <v>36</v>
      </c>
      <c r="B29" s="17" t="s">
        <v>17</v>
      </c>
      <c r="C29" s="18">
        <v>675594</v>
      </c>
    </row>
    <row r="30" spans="1:3" s="12" customFormat="1" ht="15.75" x14ac:dyDescent="0.25">
      <c r="A30" s="16" t="s">
        <v>15</v>
      </c>
      <c r="B30" s="17" t="s">
        <v>28</v>
      </c>
      <c r="C30" s="18">
        <v>474800</v>
      </c>
    </row>
    <row r="31" spans="1:3" s="12" customFormat="1" ht="15" hidden="1" customHeight="1" x14ac:dyDescent="0.25">
      <c r="A31" s="16">
        <v>3</v>
      </c>
      <c r="B31" s="17" t="s">
        <v>19</v>
      </c>
      <c r="C31" s="18"/>
    </row>
    <row r="32" spans="1:3" s="12" customFormat="1" ht="15" hidden="1" customHeight="1" x14ac:dyDescent="0.25">
      <c r="A32" s="16">
        <v>4</v>
      </c>
      <c r="B32" s="17" t="s">
        <v>20</v>
      </c>
      <c r="C32" s="18"/>
    </row>
    <row r="33" spans="1:3" s="12" customFormat="1" ht="15.75" x14ac:dyDescent="0.25">
      <c r="A33" s="11" t="s">
        <v>21</v>
      </c>
      <c r="B33" s="13" t="s">
        <v>22</v>
      </c>
      <c r="C33" s="15">
        <v>6958524</v>
      </c>
    </row>
    <row r="34" spans="1:3" s="12" customFormat="1" ht="15" hidden="1" customHeight="1" x14ac:dyDescent="0.25">
      <c r="A34" s="16">
        <v>1</v>
      </c>
      <c r="B34" s="17" t="s">
        <v>37</v>
      </c>
      <c r="C34" s="18"/>
    </row>
    <row r="35" spans="1:3" s="12" customFormat="1" ht="15" hidden="1" customHeight="1" x14ac:dyDescent="0.25">
      <c r="A35" s="16">
        <v>2</v>
      </c>
      <c r="B35" s="17" t="s">
        <v>38</v>
      </c>
      <c r="C35" s="18"/>
    </row>
    <row r="36" spans="1:3" s="12" customFormat="1" ht="15" hidden="1" customHeight="1" x14ac:dyDescent="0.25">
      <c r="A36" s="16" t="s">
        <v>15</v>
      </c>
      <c r="B36" s="17" t="s">
        <v>26</v>
      </c>
      <c r="C36" s="18"/>
    </row>
    <row r="37" spans="1:3" s="12" customFormat="1" ht="15" hidden="1" customHeight="1" x14ac:dyDescent="0.25">
      <c r="A37" s="16" t="s">
        <v>15</v>
      </c>
      <c r="B37" s="17" t="s">
        <v>27</v>
      </c>
      <c r="C37" s="18"/>
    </row>
    <row r="38" spans="1:3" s="12" customFormat="1" ht="15" hidden="1" customHeight="1" x14ac:dyDescent="0.25">
      <c r="A38" s="16">
        <v>3</v>
      </c>
      <c r="B38" s="17" t="s">
        <v>29</v>
      </c>
      <c r="C38" s="18"/>
    </row>
    <row r="39" spans="1:3" s="22" customFormat="1" ht="15.75" x14ac:dyDescent="0.25">
      <c r="A39" s="20">
        <v>1</v>
      </c>
      <c r="B39" s="21" t="s">
        <v>39</v>
      </c>
      <c r="C39" s="18">
        <v>911000</v>
      </c>
    </row>
    <row r="40" spans="1:3" s="22" customFormat="1" ht="15.75" x14ac:dyDescent="0.25">
      <c r="A40" s="20">
        <v>2</v>
      </c>
      <c r="B40" s="21" t="s">
        <v>40</v>
      </c>
      <c r="C40" s="18">
        <v>5752737</v>
      </c>
    </row>
    <row r="41" spans="1:3" s="22" customFormat="1" ht="15.75" x14ac:dyDescent="0.25">
      <c r="A41" s="20">
        <v>3</v>
      </c>
      <c r="B41" s="21" t="s">
        <v>41</v>
      </c>
      <c r="C41" s="18"/>
    </row>
    <row r="42" spans="1:3" s="22" customFormat="1" ht="15.75" x14ac:dyDescent="0.25">
      <c r="A42" s="20">
        <v>4</v>
      </c>
      <c r="B42" s="21" t="s">
        <v>42</v>
      </c>
      <c r="C42" s="18">
        <v>125659</v>
      </c>
    </row>
    <row r="43" spans="1:3" s="22" customFormat="1" ht="15.75" x14ac:dyDescent="0.25">
      <c r="A43" s="20">
        <v>5</v>
      </c>
      <c r="B43" s="21" t="s">
        <v>43</v>
      </c>
      <c r="C43" s="18"/>
    </row>
    <row r="44" spans="1:3" s="22" customFormat="1" ht="15.75" x14ac:dyDescent="0.25">
      <c r="A44" s="20">
        <v>6</v>
      </c>
      <c r="B44" s="21" t="s">
        <v>44</v>
      </c>
      <c r="C44" s="18">
        <v>169128</v>
      </c>
    </row>
  </sheetData>
  <mergeCells count="2">
    <mergeCell ref="A3:C3"/>
    <mergeCell ref="A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B7A403-E5A5-4946-AF73-CCF62BA06025}"/>
</file>

<file path=customXml/itemProps2.xml><?xml version="1.0" encoding="utf-8"?>
<ds:datastoreItem xmlns:ds="http://schemas.openxmlformats.org/officeDocument/2006/customXml" ds:itemID="{3BCE8682-F4A0-43DF-9ACA-AF50E1C0E363}"/>
</file>

<file path=customXml/itemProps3.xml><?xml version="1.0" encoding="utf-8"?>
<ds:datastoreItem xmlns:ds="http://schemas.openxmlformats.org/officeDocument/2006/customXml" ds:itemID="{B678447A-E6E8-46BD-BAFB-96DBDA686E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2020-06-09T02:32:16Z</dcterms:created>
  <dcterms:modified xsi:type="dcterms:W3CDTF">2020-06-09T02:32:27Z</dcterms:modified>
</cp:coreProperties>
</file>