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ATA Subportal\2020\CKNS\du toan\HDND QD\"/>
    </mc:Choice>
  </mc:AlternateContent>
  <bookViews>
    <workbookView xWindow="0" yWindow="1368" windowWidth="23040" windowHeight="10584"/>
  </bookViews>
  <sheets>
    <sheet name="Báo cá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1" l="1"/>
  <c r="K19" i="1"/>
  <c r="I12" i="1"/>
  <c r="K11" i="1" l="1"/>
  <c r="K25" i="1" s="1"/>
  <c r="I11" i="1"/>
  <c r="I25" i="1" s="1"/>
  <c r="J19" i="1"/>
  <c r="J12" i="1"/>
  <c r="K12" i="1"/>
  <c r="J11" i="1" l="1"/>
  <c r="J25" i="1" s="1"/>
</calcChain>
</file>

<file path=xl/sharedStrings.xml><?xml version="1.0" encoding="utf-8"?>
<sst xmlns="http://schemas.openxmlformats.org/spreadsheetml/2006/main" count="58" uniqueCount="48">
  <si>
    <t>UBND TỈNH TRÀ VINH</t>
  </si>
  <si>
    <t>Biểu số 47/CK-NSNN</t>
  </si>
  <si>
    <t>Đơn vị: Triệu đồng</t>
  </si>
  <si>
    <t>STT</t>
  </si>
  <si>
    <t>NỘI DUNG</t>
  </si>
  <si>
    <t>DỰ TOÁN NĂM 2019</t>
  </si>
  <si>
    <t>SO SÁNH (1) (%)</t>
  </si>
  <si>
    <t>A</t>
  </si>
  <si>
    <t>B</t>
  </si>
  <si>
    <t>NGÂN SÁCH CẤP TỈNH</t>
  </si>
  <si>
    <t>I</t>
  </si>
  <si>
    <t>Nguồn thu ngân sách</t>
  </si>
  <si>
    <t>Thu ngân sách được hưởng theo phân cấp</t>
  </si>
  <si>
    <t>Thu bổ sung từ NSTW</t>
  </si>
  <si>
    <t>- Thu bổ sung cân đối</t>
  </si>
  <si>
    <t>- Thu bổ sung có mục tiêu</t>
  </si>
  <si>
    <t>Thu từ quỹ dự trữ tài chính</t>
  </si>
  <si>
    <t>Thu chuyển nguồn từ năm trước chuyển sang</t>
  </si>
  <si>
    <t>II</t>
  </si>
  <si>
    <t>Chi ngân sách</t>
  </si>
  <si>
    <t>Chi thuộc nhiệm vụ của ngân sách cấp tỉnh</t>
  </si>
  <si>
    <t>Chi bổ sung cho ngân sách huyện</t>
  </si>
  <si>
    <t>- Chi bổ sung cân đối</t>
  </si>
  <si>
    <t>- Chi bổ sung có mục tiêu</t>
  </si>
  <si>
    <t>Chi chuyển nguồn sang năm sau</t>
  </si>
  <si>
    <t>III</t>
  </si>
  <si>
    <t>Bội chi NSĐP/Bội thu NSĐP</t>
  </si>
  <si>
    <t>NGÂN SÁCH HUYỆN</t>
  </si>
  <si>
    <t>Thu ngân sách huyện được hưởng theo phân cấp</t>
  </si>
  <si>
    <t>Thu bổ sung từ ngân sách cấp tỉnh</t>
  </si>
  <si>
    <t>Thu kết dư</t>
  </si>
  <si>
    <t>Chi thuộc nhiệm vụ của ngân sách cấp huyện</t>
  </si>
  <si>
    <t>Chi bổ sung cho ngân sách xã</t>
  </si>
  <si>
    <t>Ghi chú:</t>
  </si>
  <si>
    <t>(1) Đối với các chỉ tiêu thu NSĐP, so sánh dự toán năm sau với ước thực hiện năm hiện hành</t>
  </si>
  <si>
    <t>. Đối với các chỉ tiêu chi NSĐP, so sánh dự toán năm sau với dự toán năm hiện hành;</t>
  </si>
  <si>
    <t>CÂN ĐỐI NGUỒN THU, CHI DỰ TOÁN NGÂN SÁCH CẤP TỈNH VÀ NGÂN SÁCH HUYỆN NĂM 2020</t>
  </si>
  <si>
    <t>ƯỚC TH NĂM 2019</t>
  </si>
  <si>
    <t>DỰ TOÁN NĂM 2020</t>
  </si>
  <si>
    <t>KIỂM TRA</t>
  </si>
  <si>
    <t>DT2019</t>
  </si>
  <si>
    <t>UTH2019</t>
  </si>
  <si>
    <t>DT2020</t>
  </si>
  <si>
    <t>Tổng thu NSĐP</t>
  </si>
  <si>
    <t>Thu nội địa</t>
  </si>
  <si>
    <t xml:space="preserve">Thu kết dư ngán sách </t>
  </si>
  <si>
    <t>Tổng chi NSDP</t>
  </si>
  <si>
    <t>Bội thu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</si>
</sst>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</cellStyleXfs>
  <cellXfs count="49">
    <xf numFmtId="0" fontId="0" fillId="0" borderId="0" xfId="0"/>
    <xf numFmtId="0" fontId="2" fillId="0" borderId="0" xfId="3" applyFont="1" applyFill="1"/>
    <xf numFmtId="0" fontId="3" fillId="0" borderId="0" xfId="3" applyFont="1" applyFill="1" applyAlignment="1">
      <alignment horizontal="center" vertical="center"/>
    </xf>
    <xf numFmtId="0" fontId="4" fillId="0" borderId="0" xfId="3" applyFont="1" applyFill="1" applyAlignment="1">
      <alignment horizontal="center" vertical="center"/>
    </xf>
    <xf numFmtId="0" fontId="4" fillId="0" borderId="0" xfId="3" applyFont="1" applyFill="1" applyAlignment="1">
      <alignment horizontal="right" vertical="center"/>
    </xf>
    <xf numFmtId="0" fontId="5" fillId="0" borderId="0" xfId="3" applyFont="1" applyFill="1" applyBorder="1" applyAlignment="1">
      <alignment horizontal="center" vertical="center" wrapText="1"/>
    </xf>
    <xf numFmtId="0" fontId="6" fillId="0" borderId="0" xfId="3" applyFont="1" applyFill="1" applyBorder="1" applyAlignment="1">
      <alignment horizontal="center" vertical="center" wrapText="1"/>
    </xf>
    <xf numFmtId="0" fontId="8" fillId="0" borderId="0" xfId="3" applyFont="1" applyFill="1" applyBorder="1" applyAlignment="1">
      <alignment horizontal="center" vertical="center" wrapText="1"/>
    </xf>
    <xf numFmtId="2" fontId="3" fillId="0" borderId="0" xfId="3" applyNumberFormat="1" applyFont="1" applyFill="1" applyBorder="1" applyAlignment="1">
      <alignment horizontal="right" vertical="center" wrapText="1"/>
    </xf>
    <xf numFmtId="2" fontId="8" fillId="0" borderId="0" xfId="3" applyNumberFormat="1" applyFont="1" applyFill="1" applyBorder="1" applyAlignment="1">
      <alignment horizontal="right" vertical="center" wrapText="1"/>
    </xf>
    <xf numFmtId="0" fontId="8" fillId="0" borderId="0" xfId="3" applyFont="1" applyFill="1" applyBorder="1" applyAlignment="1">
      <alignment horizontal="right" vertical="center" wrapText="1"/>
    </xf>
    <xf numFmtId="43" fontId="8" fillId="0" borderId="0" xfId="3" applyNumberFormat="1" applyFont="1" applyFill="1" applyBorder="1" applyAlignment="1">
      <alignment horizontal="right" vertical="center" wrapText="1"/>
    </xf>
    <xf numFmtId="164" fontId="8" fillId="0" borderId="0" xfId="3" applyNumberFormat="1" applyFont="1" applyFill="1" applyBorder="1" applyAlignment="1">
      <alignment horizontal="right" vertical="center" wrapText="1"/>
    </xf>
    <xf numFmtId="0" fontId="6" fillId="0" borderId="0" xfId="3" applyFont="1" applyFill="1" applyBorder="1" applyAlignment="1">
      <alignment horizontal="right" vertical="center" wrapText="1"/>
    </xf>
    <xf numFmtId="0" fontId="3" fillId="0" borderId="0" xfId="3" applyFont="1" applyFill="1"/>
    <xf numFmtId="0" fontId="5" fillId="0" borderId="1" xfId="3" applyFont="1" applyFill="1" applyBorder="1" applyAlignment="1">
      <alignment horizontal="center" vertical="center" wrapText="1"/>
    </xf>
    <xf numFmtId="0" fontId="5" fillId="0" borderId="2" xfId="3" applyFont="1" applyFill="1" applyBorder="1" applyAlignment="1">
      <alignment horizontal="center" vertical="center" wrapText="1"/>
    </xf>
    <xf numFmtId="164" fontId="2" fillId="0" borderId="0" xfId="1" applyNumberFormat="1" applyFont="1" applyFill="1"/>
    <xf numFmtId="164" fontId="2" fillId="0" borderId="0" xfId="3" applyNumberFormat="1" applyFont="1" applyFill="1"/>
    <xf numFmtId="0" fontId="6" fillId="0" borderId="1" xfId="3" applyFont="1" applyFill="1" applyBorder="1" applyAlignment="1">
      <alignment horizontal="center" vertical="center" wrapText="1"/>
    </xf>
    <xf numFmtId="0" fontId="5" fillId="0" borderId="3" xfId="3" applyFont="1" applyFill="1" applyBorder="1" applyAlignment="1">
      <alignment horizontal="center" vertical="center" wrapText="1"/>
    </xf>
    <xf numFmtId="0" fontId="5" fillId="0" borderId="3" xfId="3" applyFont="1" applyFill="1" applyBorder="1" applyAlignment="1">
      <alignment vertical="center" wrapText="1"/>
    </xf>
    <xf numFmtId="0" fontId="6" fillId="0" borderId="3" xfId="3" applyFont="1" applyFill="1" applyBorder="1" applyAlignment="1">
      <alignment horizontal="center" vertical="center" wrapText="1"/>
    </xf>
    <xf numFmtId="0" fontId="8" fillId="0" borderId="3" xfId="3" applyFont="1" applyFill="1" applyBorder="1" applyAlignment="1">
      <alignment horizontal="center" vertical="center" wrapText="1"/>
    </xf>
    <xf numFmtId="0" fontId="7" fillId="0" borderId="0" xfId="3" applyFont="1" applyFill="1" applyAlignment="1">
      <alignment horizontal="center"/>
    </xf>
    <xf numFmtId="0" fontId="7" fillId="0" borderId="0" xfId="3" applyFont="1" applyFill="1" applyAlignment="1"/>
    <xf numFmtId="0" fontId="5" fillId="0" borderId="4" xfId="3" applyFont="1" applyFill="1" applyBorder="1" applyAlignment="1">
      <alignment horizontal="center" vertical="center" wrapText="1"/>
    </xf>
    <xf numFmtId="0" fontId="5" fillId="0" borderId="4" xfId="3" applyFont="1" applyFill="1" applyBorder="1" applyAlignment="1">
      <alignment vertical="center" wrapText="1"/>
    </xf>
    <xf numFmtId="3" fontId="5" fillId="0" borderId="4" xfId="3" applyNumberFormat="1" applyFont="1" applyFill="1" applyBorder="1" applyAlignment="1">
      <alignment horizontal="right" vertical="center" wrapText="1"/>
    </xf>
    <xf numFmtId="2" fontId="3" fillId="0" borderId="4" xfId="3" applyNumberFormat="1" applyFont="1" applyFill="1" applyBorder="1" applyAlignment="1">
      <alignment horizontal="right" vertical="center" wrapText="1"/>
    </xf>
    <xf numFmtId="0" fontId="7" fillId="0" borderId="0" xfId="3" applyFont="1" applyFill="1"/>
    <xf numFmtId="3" fontId="7" fillId="0" borderId="0" xfId="3" applyNumberFormat="1" applyFont="1" applyFill="1"/>
    <xf numFmtId="0" fontId="6" fillId="0" borderId="4" xfId="3" applyFont="1" applyFill="1" applyBorder="1" applyAlignment="1">
      <alignment horizontal="center" vertical="center" wrapText="1"/>
    </xf>
    <xf numFmtId="0" fontId="6" fillId="0" borderId="4" xfId="3" applyFont="1" applyFill="1" applyBorder="1" applyAlignment="1">
      <alignment vertical="center" wrapText="1"/>
    </xf>
    <xf numFmtId="3" fontId="6" fillId="0" borderId="4" xfId="3" applyNumberFormat="1" applyFont="1" applyFill="1" applyBorder="1" applyAlignment="1">
      <alignment horizontal="right" vertical="center" wrapText="1"/>
    </xf>
    <xf numFmtId="2" fontId="8" fillId="0" borderId="4" xfId="3" applyNumberFormat="1" applyFont="1" applyFill="1" applyBorder="1" applyAlignment="1">
      <alignment horizontal="right" vertical="center" wrapText="1"/>
    </xf>
    <xf numFmtId="3" fontId="2" fillId="0" borderId="0" xfId="3" applyNumberFormat="1" applyFont="1" applyFill="1"/>
    <xf numFmtId="0" fontId="6" fillId="0" borderId="4" xfId="3" quotePrefix="1" applyFont="1" applyFill="1" applyBorder="1" applyAlignment="1">
      <alignment vertical="center" wrapText="1"/>
    </xf>
    <xf numFmtId="0" fontId="6" fillId="0" borderId="4" xfId="3" applyFont="1" applyFill="1" applyBorder="1" applyAlignment="1">
      <alignment horizontal="right" vertical="center" wrapText="1"/>
    </xf>
    <xf numFmtId="0" fontId="8" fillId="0" borderId="4" xfId="3" applyFont="1" applyFill="1" applyBorder="1" applyAlignment="1">
      <alignment horizontal="right" vertical="center" wrapText="1"/>
    </xf>
    <xf numFmtId="164" fontId="6" fillId="0" borderId="4" xfId="1" applyNumberFormat="1" applyFont="1" applyFill="1" applyBorder="1" applyAlignment="1">
      <alignment horizontal="right" vertical="center" wrapText="1"/>
    </xf>
    <xf numFmtId="164" fontId="8" fillId="0" borderId="4" xfId="3" applyNumberFormat="1" applyFont="1" applyFill="1" applyBorder="1" applyAlignment="1">
      <alignment horizontal="right" vertical="center" wrapText="1"/>
    </xf>
    <xf numFmtId="0" fontId="6" fillId="0" borderId="5" xfId="3" applyFont="1" applyFill="1" applyBorder="1" applyAlignment="1">
      <alignment horizontal="center" vertical="center" wrapText="1"/>
    </xf>
    <xf numFmtId="0" fontId="6" fillId="0" borderId="5" xfId="3" applyFont="1" applyFill="1" applyBorder="1" applyAlignment="1">
      <alignment vertical="center" wrapText="1"/>
    </xf>
    <xf numFmtId="0" fontId="6" fillId="0" borderId="5" xfId="3" applyFont="1" applyFill="1" applyBorder="1" applyAlignment="1">
      <alignment horizontal="right" vertical="center" wrapText="1"/>
    </xf>
    <xf numFmtId="0" fontId="4" fillId="0" borderId="0" xfId="3" applyFont="1" applyFill="1" applyAlignment="1">
      <alignment vertical="center"/>
    </xf>
    <xf numFmtId="0" fontId="3" fillId="0" borderId="0" xfId="3" applyFont="1" applyFill="1" applyAlignment="1">
      <alignment horizontal="center" vertical="center"/>
    </xf>
    <xf numFmtId="0" fontId="4" fillId="0" borderId="0" xfId="3" applyFont="1" applyFill="1" applyAlignment="1">
      <alignment horizontal="center" vertical="center"/>
    </xf>
    <xf numFmtId="0" fontId="7" fillId="0" borderId="0" xfId="3" applyFont="1" applyFill="1" applyAlignment="1">
      <alignment horizontal="center"/>
    </xf>
  </cellXfs>
  <cellStyles count="4">
    <cellStyle name="Comma" xfId="1" builtinId="3"/>
    <cellStyle name="Normal" xfId="0" builtinId="0"/>
    <cellStyle name="Normal 10" xfId="2"/>
    <cellStyle name="Normal 10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workbookViewId="0">
      <selection activeCell="A5" sqref="A5:F5"/>
    </sheetView>
  </sheetViews>
  <sheetFormatPr defaultRowHeight="13.2" x14ac:dyDescent="0.25"/>
  <cols>
    <col min="1" max="1" width="6" style="1" customWidth="1"/>
    <col min="2" max="2" width="39.44140625" style="1" customWidth="1"/>
    <col min="3" max="7" width="12.5546875" style="1" customWidth="1"/>
    <col min="8" max="8" width="16" style="1" hidden="1" customWidth="1"/>
    <col min="9" max="9" width="11.5546875" style="1" hidden="1" customWidth="1"/>
    <col min="10" max="10" width="13.33203125" style="1" hidden="1" customWidth="1"/>
    <col min="11" max="11" width="11.6640625" style="1" hidden="1" customWidth="1"/>
    <col min="12" max="12" width="12.109375" style="1" customWidth="1"/>
    <col min="13" max="257" width="8.88671875" style="1"/>
    <col min="258" max="258" width="6" style="1" customWidth="1"/>
    <col min="259" max="259" width="36.5546875" style="1" customWidth="1"/>
    <col min="260" max="260" width="12.5546875" style="1" customWidth="1"/>
    <col min="261" max="261" width="12.109375" style="1" customWidth="1"/>
    <col min="262" max="262" width="11.5546875" style="1" customWidth="1"/>
    <col min="263" max="263" width="11.109375" style="1" customWidth="1"/>
    <col min="264" max="513" width="8.88671875" style="1"/>
    <col min="514" max="514" width="6" style="1" customWidth="1"/>
    <col min="515" max="515" width="36.5546875" style="1" customWidth="1"/>
    <col min="516" max="516" width="12.5546875" style="1" customWidth="1"/>
    <col min="517" max="517" width="12.109375" style="1" customWidth="1"/>
    <col min="518" max="518" width="11.5546875" style="1" customWidth="1"/>
    <col min="519" max="519" width="11.109375" style="1" customWidth="1"/>
    <col min="520" max="769" width="8.88671875" style="1"/>
    <col min="770" max="770" width="6" style="1" customWidth="1"/>
    <col min="771" max="771" width="36.5546875" style="1" customWidth="1"/>
    <col min="772" max="772" width="12.5546875" style="1" customWidth="1"/>
    <col min="773" max="773" width="12.109375" style="1" customWidth="1"/>
    <col min="774" max="774" width="11.5546875" style="1" customWidth="1"/>
    <col min="775" max="775" width="11.109375" style="1" customWidth="1"/>
    <col min="776" max="1025" width="8.88671875" style="1"/>
    <col min="1026" max="1026" width="6" style="1" customWidth="1"/>
    <col min="1027" max="1027" width="36.5546875" style="1" customWidth="1"/>
    <col min="1028" max="1028" width="12.5546875" style="1" customWidth="1"/>
    <col min="1029" max="1029" width="12.109375" style="1" customWidth="1"/>
    <col min="1030" max="1030" width="11.5546875" style="1" customWidth="1"/>
    <col min="1031" max="1031" width="11.109375" style="1" customWidth="1"/>
    <col min="1032" max="1281" width="8.88671875" style="1"/>
    <col min="1282" max="1282" width="6" style="1" customWidth="1"/>
    <col min="1283" max="1283" width="36.5546875" style="1" customWidth="1"/>
    <col min="1284" max="1284" width="12.5546875" style="1" customWidth="1"/>
    <col min="1285" max="1285" width="12.109375" style="1" customWidth="1"/>
    <col min="1286" max="1286" width="11.5546875" style="1" customWidth="1"/>
    <col min="1287" max="1287" width="11.109375" style="1" customWidth="1"/>
    <col min="1288" max="1537" width="8.88671875" style="1"/>
    <col min="1538" max="1538" width="6" style="1" customWidth="1"/>
    <col min="1539" max="1539" width="36.5546875" style="1" customWidth="1"/>
    <col min="1540" max="1540" width="12.5546875" style="1" customWidth="1"/>
    <col min="1541" max="1541" width="12.109375" style="1" customWidth="1"/>
    <col min="1542" max="1542" width="11.5546875" style="1" customWidth="1"/>
    <col min="1543" max="1543" width="11.109375" style="1" customWidth="1"/>
    <col min="1544" max="1793" width="8.88671875" style="1"/>
    <col min="1794" max="1794" width="6" style="1" customWidth="1"/>
    <col min="1795" max="1795" width="36.5546875" style="1" customWidth="1"/>
    <col min="1796" max="1796" width="12.5546875" style="1" customWidth="1"/>
    <col min="1797" max="1797" width="12.109375" style="1" customWidth="1"/>
    <col min="1798" max="1798" width="11.5546875" style="1" customWidth="1"/>
    <col min="1799" max="1799" width="11.109375" style="1" customWidth="1"/>
    <col min="1800" max="2049" width="8.88671875" style="1"/>
    <col min="2050" max="2050" width="6" style="1" customWidth="1"/>
    <col min="2051" max="2051" width="36.5546875" style="1" customWidth="1"/>
    <col min="2052" max="2052" width="12.5546875" style="1" customWidth="1"/>
    <col min="2053" max="2053" width="12.109375" style="1" customWidth="1"/>
    <col min="2054" max="2054" width="11.5546875" style="1" customWidth="1"/>
    <col min="2055" max="2055" width="11.109375" style="1" customWidth="1"/>
    <col min="2056" max="2305" width="8.88671875" style="1"/>
    <col min="2306" max="2306" width="6" style="1" customWidth="1"/>
    <col min="2307" max="2307" width="36.5546875" style="1" customWidth="1"/>
    <col min="2308" max="2308" width="12.5546875" style="1" customWidth="1"/>
    <col min="2309" max="2309" width="12.109375" style="1" customWidth="1"/>
    <col min="2310" max="2310" width="11.5546875" style="1" customWidth="1"/>
    <col min="2311" max="2311" width="11.109375" style="1" customWidth="1"/>
    <col min="2312" max="2561" width="8.88671875" style="1"/>
    <col min="2562" max="2562" width="6" style="1" customWidth="1"/>
    <col min="2563" max="2563" width="36.5546875" style="1" customWidth="1"/>
    <col min="2564" max="2564" width="12.5546875" style="1" customWidth="1"/>
    <col min="2565" max="2565" width="12.109375" style="1" customWidth="1"/>
    <col min="2566" max="2566" width="11.5546875" style="1" customWidth="1"/>
    <col min="2567" max="2567" width="11.109375" style="1" customWidth="1"/>
    <col min="2568" max="2817" width="8.88671875" style="1"/>
    <col min="2818" max="2818" width="6" style="1" customWidth="1"/>
    <col min="2819" max="2819" width="36.5546875" style="1" customWidth="1"/>
    <col min="2820" max="2820" width="12.5546875" style="1" customWidth="1"/>
    <col min="2821" max="2821" width="12.109375" style="1" customWidth="1"/>
    <col min="2822" max="2822" width="11.5546875" style="1" customWidth="1"/>
    <col min="2823" max="2823" width="11.109375" style="1" customWidth="1"/>
    <col min="2824" max="3073" width="8.88671875" style="1"/>
    <col min="3074" max="3074" width="6" style="1" customWidth="1"/>
    <col min="3075" max="3075" width="36.5546875" style="1" customWidth="1"/>
    <col min="3076" max="3076" width="12.5546875" style="1" customWidth="1"/>
    <col min="3077" max="3077" width="12.109375" style="1" customWidth="1"/>
    <col min="3078" max="3078" width="11.5546875" style="1" customWidth="1"/>
    <col min="3079" max="3079" width="11.109375" style="1" customWidth="1"/>
    <col min="3080" max="3329" width="8.88671875" style="1"/>
    <col min="3330" max="3330" width="6" style="1" customWidth="1"/>
    <col min="3331" max="3331" width="36.5546875" style="1" customWidth="1"/>
    <col min="3332" max="3332" width="12.5546875" style="1" customWidth="1"/>
    <col min="3333" max="3333" width="12.109375" style="1" customWidth="1"/>
    <col min="3334" max="3334" width="11.5546875" style="1" customWidth="1"/>
    <col min="3335" max="3335" width="11.109375" style="1" customWidth="1"/>
    <col min="3336" max="3585" width="8.88671875" style="1"/>
    <col min="3586" max="3586" width="6" style="1" customWidth="1"/>
    <col min="3587" max="3587" width="36.5546875" style="1" customWidth="1"/>
    <col min="3588" max="3588" width="12.5546875" style="1" customWidth="1"/>
    <col min="3589" max="3589" width="12.109375" style="1" customWidth="1"/>
    <col min="3590" max="3590" width="11.5546875" style="1" customWidth="1"/>
    <col min="3591" max="3591" width="11.109375" style="1" customWidth="1"/>
    <col min="3592" max="3841" width="8.88671875" style="1"/>
    <col min="3842" max="3842" width="6" style="1" customWidth="1"/>
    <col min="3843" max="3843" width="36.5546875" style="1" customWidth="1"/>
    <col min="3844" max="3844" width="12.5546875" style="1" customWidth="1"/>
    <col min="3845" max="3845" width="12.109375" style="1" customWidth="1"/>
    <col min="3846" max="3846" width="11.5546875" style="1" customWidth="1"/>
    <col min="3847" max="3847" width="11.109375" style="1" customWidth="1"/>
    <col min="3848" max="4097" width="8.88671875" style="1"/>
    <col min="4098" max="4098" width="6" style="1" customWidth="1"/>
    <col min="4099" max="4099" width="36.5546875" style="1" customWidth="1"/>
    <col min="4100" max="4100" width="12.5546875" style="1" customWidth="1"/>
    <col min="4101" max="4101" width="12.109375" style="1" customWidth="1"/>
    <col min="4102" max="4102" width="11.5546875" style="1" customWidth="1"/>
    <col min="4103" max="4103" width="11.109375" style="1" customWidth="1"/>
    <col min="4104" max="4353" width="8.88671875" style="1"/>
    <col min="4354" max="4354" width="6" style="1" customWidth="1"/>
    <col min="4355" max="4355" width="36.5546875" style="1" customWidth="1"/>
    <col min="4356" max="4356" width="12.5546875" style="1" customWidth="1"/>
    <col min="4357" max="4357" width="12.109375" style="1" customWidth="1"/>
    <col min="4358" max="4358" width="11.5546875" style="1" customWidth="1"/>
    <col min="4359" max="4359" width="11.109375" style="1" customWidth="1"/>
    <col min="4360" max="4609" width="8.88671875" style="1"/>
    <col min="4610" max="4610" width="6" style="1" customWidth="1"/>
    <col min="4611" max="4611" width="36.5546875" style="1" customWidth="1"/>
    <col min="4612" max="4612" width="12.5546875" style="1" customWidth="1"/>
    <col min="4613" max="4613" width="12.109375" style="1" customWidth="1"/>
    <col min="4614" max="4614" width="11.5546875" style="1" customWidth="1"/>
    <col min="4615" max="4615" width="11.109375" style="1" customWidth="1"/>
    <col min="4616" max="4865" width="8.88671875" style="1"/>
    <col min="4866" max="4866" width="6" style="1" customWidth="1"/>
    <col min="4867" max="4867" width="36.5546875" style="1" customWidth="1"/>
    <col min="4868" max="4868" width="12.5546875" style="1" customWidth="1"/>
    <col min="4869" max="4869" width="12.109375" style="1" customWidth="1"/>
    <col min="4870" max="4870" width="11.5546875" style="1" customWidth="1"/>
    <col min="4871" max="4871" width="11.109375" style="1" customWidth="1"/>
    <col min="4872" max="5121" width="8.88671875" style="1"/>
    <col min="5122" max="5122" width="6" style="1" customWidth="1"/>
    <col min="5123" max="5123" width="36.5546875" style="1" customWidth="1"/>
    <col min="5124" max="5124" width="12.5546875" style="1" customWidth="1"/>
    <col min="5125" max="5125" width="12.109375" style="1" customWidth="1"/>
    <col min="5126" max="5126" width="11.5546875" style="1" customWidth="1"/>
    <col min="5127" max="5127" width="11.109375" style="1" customWidth="1"/>
    <col min="5128" max="5377" width="8.88671875" style="1"/>
    <col min="5378" max="5378" width="6" style="1" customWidth="1"/>
    <col min="5379" max="5379" width="36.5546875" style="1" customWidth="1"/>
    <col min="5380" max="5380" width="12.5546875" style="1" customWidth="1"/>
    <col min="5381" max="5381" width="12.109375" style="1" customWidth="1"/>
    <col min="5382" max="5382" width="11.5546875" style="1" customWidth="1"/>
    <col min="5383" max="5383" width="11.109375" style="1" customWidth="1"/>
    <col min="5384" max="5633" width="8.88671875" style="1"/>
    <col min="5634" max="5634" width="6" style="1" customWidth="1"/>
    <col min="5635" max="5635" width="36.5546875" style="1" customWidth="1"/>
    <col min="5636" max="5636" width="12.5546875" style="1" customWidth="1"/>
    <col min="5637" max="5637" width="12.109375" style="1" customWidth="1"/>
    <col min="5638" max="5638" width="11.5546875" style="1" customWidth="1"/>
    <col min="5639" max="5639" width="11.109375" style="1" customWidth="1"/>
    <col min="5640" max="5889" width="8.88671875" style="1"/>
    <col min="5890" max="5890" width="6" style="1" customWidth="1"/>
    <col min="5891" max="5891" width="36.5546875" style="1" customWidth="1"/>
    <col min="5892" max="5892" width="12.5546875" style="1" customWidth="1"/>
    <col min="5893" max="5893" width="12.109375" style="1" customWidth="1"/>
    <col min="5894" max="5894" width="11.5546875" style="1" customWidth="1"/>
    <col min="5895" max="5895" width="11.109375" style="1" customWidth="1"/>
    <col min="5896" max="6145" width="8.88671875" style="1"/>
    <col min="6146" max="6146" width="6" style="1" customWidth="1"/>
    <col min="6147" max="6147" width="36.5546875" style="1" customWidth="1"/>
    <col min="6148" max="6148" width="12.5546875" style="1" customWidth="1"/>
    <col min="6149" max="6149" width="12.109375" style="1" customWidth="1"/>
    <col min="6150" max="6150" width="11.5546875" style="1" customWidth="1"/>
    <col min="6151" max="6151" width="11.109375" style="1" customWidth="1"/>
    <col min="6152" max="6401" width="8.88671875" style="1"/>
    <col min="6402" max="6402" width="6" style="1" customWidth="1"/>
    <col min="6403" max="6403" width="36.5546875" style="1" customWidth="1"/>
    <col min="6404" max="6404" width="12.5546875" style="1" customWidth="1"/>
    <col min="6405" max="6405" width="12.109375" style="1" customWidth="1"/>
    <col min="6406" max="6406" width="11.5546875" style="1" customWidth="1"/>
    <col min="6407" max="6407" width="11.109375" style="1" customWidth="1"/>
    <col min="6408" max="6657" width="8.88671875" style="1"/>
    <col min="6658" max="6658" width="6" style="1" customWidth="1"/>
    <col min="6659" max="6659" width="36.5546875" style="1" customWidth="1"/>
    <col min="6660" max="6660" width="12.5546875" style="1" customWidth="1"/>
    <col min="6661" max="6661" width="12.109375" style="1" customWidth="1"/>
    <col min="6662" max="6662" width="11.5546875" style="1" customWidth="1"/>
    <col min="6663" max="6663" width="11.109375" style="1" customWidth="1"/>
    <col min="6664" max="6913" width="8.88671875" style="1"/>
    <col min="6914" max="6914" width="6" style="1" customWidth="1"/>
    <col min="6915" max="6915" width="36.5546875" style="1" customWidth="1"/>
    <col min="6916" max="6916" width="12.5546875" style="1" customWidth="1"/>
    <col min="6917" max="6917" width="12.109375" style="1" customWidth="1"/>
    <col min="6918" max="6918" width="11.5546875" style="1" customWidth="1"/>
    <col min="6919" max="6919" width="11.109375" style="1" customWidth="1"/>
    <col min="6920" max="7169" width="8.88671875" style="1"/>
    <col min="7170" max="7170" width="6" style="1" customWidth="1"/>
    <col min="7171" max="7171" width="36.5546875" style="1" customWidth="1"/>
    <col min="7172" max="7172" width="12.5546875" style="1" customWidth="1"/>
    <col min="7173" max="7173" width="12.109375" style="1" customWidth="1"/>
    <col min="7174" max="7174" width="11.5546875" style="1" customWidth="1"/>
    <col min="7175" max="7175" width="11.109375" style="1" customWidth="1"/>
    <col min="7176" max="7425" width="8.88671875" style="1"/>
    <col min="7426" max="7426" width="6" style="1" customWidth="1"/>
    <col min="7427" max="7427" width="36.5546875" style="1" customWidth="1"/>
    <col min="7428" max="7428" width="12.5546875" style="1" customWidth="1"/>
    <col min="7429" max="7429" width="12.109375" style="1" customWidth="1"/>
    <col min="7430" max="7430" width="11.5546875" style="1" customWidth="1"/>
    <col min="7431" max="7431" width="11.109375" style="1" customWidth="1"/>
    <col min="7432" max="7681" width="8.88671875" style="1"/>
    <col min="7682" max="7682" width="6" style="1" customWidth="1"/>
    <col min="7683" max="7683" width="36.5546875" style="1" customWidth="1"/>
    <col min="7684" max="7684" width="12.5546875" style="1" customWidth="1"/>
    <col min="7685" max="7685" width="12.109375" style="1" customWidth="1"/>
    <col min="7686" max="7686" width="11.5546875" style="1" customWidth="1"/>
    <col min="7687" max="7687" width="11.109375" style="1" customWidth="1"/>
    <col min="7688" max="7937" width="8.88671875" style="1"/>
    <col min="7938" max="7938" width="6" style="1" customWidth="1"/>
    <col min="7939" max="7939" width="36.5546875" style="1" customWidth="1"/>
    <col min="7940" max="7940" width="12.5546875" style="1" customWidth="1"/>
    <col min="7941" max="7941" width="12.109375" style="1" customWidth="1"/>
    <col min="7942" max="7942" width="11.5546875" style="1" customWidth="1"/>
    <col min="7943" max="7943" width="11.109375" style="1" customWidth="1"/>
    <col min="7944" max="8193" width="8.88671875" style="1"/>
    <col min="8194" max="8194" width="6" style="1" customWidth="1"/>
    <col min="8195" max="8195" width="36.5546875" style="1" customWidth="1"/>
    <col min="8196" max="8196" width="12.5546875" style="1" customWidth="1"/>
    <col min="8197" max="8197" width="12.109375" style="1" customWidth="1"/>
    <col min="8198" max="8198" width="11.5546875" style="1" customWidth="1"/>
    <col min="8199" max="8199" width="11.109375" style="1" customWidth="1"/>
    <col min="8200" max="8449" width="8.88671875" style="1"/>
    <col min="8450" max="8450" width="6" style="1" customWidth="1"/>
    <col min="8451" max="8451" width="36.5546875" style="1" customWidth="1"/>
    <col min="8452" max="8452" width="12.5546875" style="1" customWidth="1"/>
    <col min="8453" max="8453" width="12.109375" style="1" customWidth="1"/>
    <col min="8454" max="8454" width="11.5546875" style="1" customWidth="1"/>
    <col min="8455" max="8455" width="11.109375" style="1" customWidth="1"/>
    <col min="8456" max="8705" width="8.88671875" style="1"/>
    <col min="8706" max="8706" width="6" style="1" customWidth="1"/>
    <col min="8707" max="8707" width="36.5546875" style="1" customWidth="1"/>
    <col min="8708" max="8708" width="12.5546875" style="1" customWidth="1"/>
    <col min="8709" max="8709" width="12.109375" style="1" customWidth="1"/>
    <col min="8710" max="8710" width="11.5546875" style="1" customWidth="1"/>
    <col min="8711" max="8711" width="11.109375" style="1" customWidth="1"/>
    <col min="8712" max="8961" width="8.88671875" style="1"/>
    <col min="8962" max="8962" width="6" style="1" customWidth="1"/>
    <col min="8963" max="8963" width="36.5546875" style="1" customWidth="1"/>
    <col min="8964" max="8964" width="12.5546875" style="1" customWidth="1"/>
    <col min="8965" max="8965" width="12.109375" style="1" customWidth="1"/>
    <col min="8966" max="8966" width="11.5546875" style="1" customWidth="1"/>
    <col min="8967" max="8967" width="11.109375" style="1" customWidth="1"/>
    <col min="8968" max="9217" width="8.88671875" style="1"/>
    <col min="9218" max="9218" width="6" style="1" customWidth="1"/>
    <col min="9219" max="9219" width="36.5546875" style="1" customWidth="1"/>
    <col min="9220" max="9220" width="12.5546875" style="1" customWidth="1"/>
    <col min="9221" max="9221" width="12.109375" style="1" customWidth="1"/>
    <col min="9222" max="9222" width="11.5546875" style="1" customWidth="1"/>
    <col min="9223" max="9223" width="11.109375" style="1" customWidth="1"/>
    <col min="9224" max="9473" width="8.88671875" style="1"/>
    <col min="9474" max="9474" width="6" style="1" customWidth="1"/>
    <col min="9475" max="9475" width="36.5546875" style="1" customWidth="1"/>
    <col min="9476" max="9476" width="12.5546875" style="1" customWidth="1"/>
    <col min="9477" max="9477" width="12.109375" style="1" customWidth="1"/>
    <col min="9478" max="9478" width="11.5546875" style="1" customWidth="1"/>
    <col min="9479" max="9479" width="11.109375" style="1" customWidth="1"/>
    <col min="9480" max="9729" width="8.88671875" style="1"/>
    <col min="9730" max="9730" width="6" style="1" customWidth="1"/>
    <col min="9731" max="9731" width="36.5546875" style="1" customWidth="1"/>
    <col min="9732" max="9732" width="12.5546875" style="1" customWidth="1"/>
    <col min="9733" max="9733" width="12.109375" style="1" customWidth="1"/>
    <col min="9734" max="9734" width="11.5546875" style="1" customWidth="1"/>
    <col min="9735" max="9735" width="11.109375" style="1" customWidth="1"/>
    <col min="9736" max="9985" width="8.88671875" style="1"/>
    <col min="9986" max="9986" width="6" style="1" customWidth="1"/>
    <col min="9987" max="9987" width="36.5546875" style="1" customWidth="1"/>
    <col min="9988" max="9988" width="12.5546875" style="1" customWidth="1"/>
    <col min="9989" max="9989" width="12.109375" style="1" customWidth="1"/>
    <col min="9990" max="9990" width="11.5546875" style="1" customWidth="1"/>
    <col min="9991" max="9991" width="11.109375" style="1" customWidth="1"/>
    <col min="9992" max="10241" width="8.88671875" style="1"/>
    <col min="10242" max="10242" width="6" style="1" customWidth="1"/>
    <col min="10243" max="10243" width="36.5546875" style="1" customWidth="1"/>
    <col min="10244" max="10244" width="12.5546875" style="1" customWidth="1"/>
    <col min="10245" max="10245" width="12.109375" style="1" customWidth="1"/>
    <col min="10246" max="10246" width="11.5546875" style="1" customWidth="1"/>
    <col min="10247" max="10247" width="11.109375" style="1" customWidth="1"/>
    <col min="10248" max="10497" width="8.88671875" style="1"/>
    <col min="10498" max="10498" width="6" style="1" customWidth="1"/>
    <col min="10499" max="10499" width="36.5546875" style="1" customWidth="1"/>
    <col min="10500" max="10500" width="12.5546875" style="1" customWidth="1"/>
    <col min="10501" max="10501" width="12.109375" style="1" customWidth="1"/>
    <col min="10502" max="10502" width="11.5546875" style="1" customWidth="1"/>
    <col min="10503" max="10503" width="11.109375" style="1" customWidth="1"/>
    <col min="10504" max="10753" width="8.88671875" style="1"/>
    <col min="10754" max="10754" width="6" style="1" customWidth="1"/>
    <col min="10755" max="10755" width="36.5546875" style="1" customWidth="1"/>
    <col min="10756" max="10756" width="12.5546875" style="1" customWidth="1"/>
    <col min="10757" max="10757" width="12.109375" style="1" customWidth="1"/>
    <col min="10758" max="10758" width="11.5546875" style="1" customWidth="1"/>
    <col min="10759" max="10759" width="11.109375" style="1" customWidth="1"/>
    <col min="10760" max="11009" width="8.88671875" style="1"/>
    <col min="11010" max="11010" width="6" style="1" customWidth="1"/>
    <col min="11011" max="11011" width="36.5546875" style="1" customWidth="1"/>
    <col min="11012" max="11012" width="12.5546875" style="1" customWidth="1"/>
    <col min="11013" max="11013" width="12.109375" style="1" customWidth="1"/>
    <col min="11014" max="11014" width="11.5546875" style="1" customWidth="1"/>
    <col min="11015" max="11015" width="11.109375" style="1" customWidth="1"/>
    <col min="11016" max="11265" width="8.88671875" style="1"/>
    <col min="11266" max="11266" width="6" style="1" customWidth="1"/>
    <col min="11267" max="11267" width="36.5546875" style="1" customWidth="1"/>
    <col min="11268" max="11268" width="12.5546875" style="1" customWidth="1"/>
    <col min="11269" max="11269" width="12.109375" style="1" customWidth="1"/>
    <col min="11270" max="11270" width="11.5546875" style="1" customWidth="1"/>
    <col min="11271" max="11271" width="11.109375" style="1" customWidth="1"/>
    <col min="11272" max="11521" width="8.88671875" style="1"/>
    <col min="11522" max="11522" width="6" style="1" customWidth="1"/>
    <col min="11523" max="11523" width="36.5546875" style="1" customWidth="1"/>
    <col min="11524" max="11524" width="12.5546875" style="1" customWidth="1"/>
    <col min="11525" max="11525" width="12.109375" style="1" customWidth="1"/>
    <col min="11526" max="11526" width="11.5546875" style="1" customWidth="1"/>
    <col min="11527" max="11527" width="11.109375" style="1" customWidth="1"/>
    <col min="11528" max="11777" width="8.88671875" style="1"/>
    <col min="11778" max="11778" width="6" style="1" customWidth="1"/>
    <col min="11779" max="11779" width="36.5546875" style="1" customWidth="1"/>
    <col min="11780" max="11780" width="12.5546875" style="1" customWidth="1"/>
    <col min="11781" max="11781" width="12.109375" style="1" customWidth="1"/>
    <col min="11782" max="11782" width="11.5546875" style="1" customWidth="1"/>
    <col min="11783" max="11783" width="11.109375" style="1" customWidth="1"/>
    <col min="11784" max="12033" width="8.88671875" style="1"/>
    <col min="12034" max="12034" width="6" style="1" customWidth="1"/>
    <col min="12035" max="12035" width="36.5546875" style="1" customWidth="1"/>
    <col min="12036" max="12036" width="12.5546875" style="1" customWidth="1"/>
    <col min="12037" max="12037" width="12.109375" style="1" customWidth="1"/>
    <col min="12038" max="12038" width="11.5546875" style="1" customWidth="1"/>
    <col min="12039" max="12039" width="11.109375" style="1" customWidth="1"/>
    <col min="12040" max="12289" width="8.88671875" style="1"/>
    <col min="12290" max="12290" width="6" style="1" customWidth="1"/>
    <col min="12291" max="12291" width="36.5546875" style="1" customWidth="1"/>
    <col min="12292" max="12292" width="12.5546875" style="1" customWidth="1"/>
    <col min="12293" max="12293" width="12.109375" style="1" customWidth="1"/>
    <col min="12294" max="12294" width="11.5546875" style="1" customWidth="1"/>
    <col min="12295" max="12295" width="11.109375" style="1" customWidth="1"/>
    <col min="12296" max="12545" width="8.88671875" style="1"/>
    <col min="12546" max="12546" width="6" style="1" customWidth="1"/>
    <col min="12547" max="12547" width="36.5546875" style="1" customWidth="1"/>
    <col min="12548" max="12548" width="12.5546875" style="1" customWidth="1"/>
    <col min="12549" max="12549" width="12.109375" style="1" customWidth="1"/>
    <col min="12550" max="12550" width="11.5546875" style="1" customWidth="1"/>
    <col min="12551" max="12551" width="11.109375" style="1" customWidth="1"/>
    <col min="12552" max="12801" width="8.88671875" style="1"/>
    <col min="12802" max="12802" width="6" style="1" customWidth="1"/>
    <col min="12803" max="12803" width="36.5546875" style="1" customWidth="1"/>
    <col min="12804" max="12804" width="12.5546875" style="1" customWidth="1"/>
    <col min="12805" max="12805" width="12.109375" style="1" customWidth="1"/>
    <col min="12806" max="12806" width="11.5546875" style="1" customWidth="1"/>
    <col min="12807" max="12807" width="11.109375" style="1" customWidth="1"/>
    <col min="12808" max="13057" width="8.88671875" style="1"/>
    <col min="13058" max="13058" width="6" style="1" customWidth="1"/>
    <col min="13059" max="13059" width="36.5546875" style="1" customWidth="1"/>
    <col min="13060" max="13060" width="12.5546875" style="1" customWidth="1"/>
    <col min="13061" max="13061" width="12.109375" style="1" customWidth="1"/>
    <col min="13062" max="13062" width="11.5546875" style="1" customWidth="1"/>
    <col min="13063" max="13063" width="11.109375" style="1" customWidth="1"/>
    <col min="13064" max="13313" width="8.88671875" style="1"/>
    <col min="13314" max="13314" width="6" style="1" customWidth="1"/>
    <col min="13315" max="13315" width="36.5546875" style="1" customWidth="1"/>
    <col min="13316" max="13316" width="12.5546875" style="1" customWidth="1"/>
    <col min="13317" max="13317" width="12.109375" style="1" customWidth="1"/>
    <col min="13318" max="13318" width="11.5546875" style="1" customWidth="1"/>
    <col min="13319" max="13319" width="11.109375" style="1" customWidth="1"/>
    <col min="13320" max="13569" width="8.88671875" style="1"/>
    <col min="13570" max="13570" width="6" style="1" customWidth="1"/>
    <col min="13571" max="13571" width="36.5546875" style="1" customWidth="1"/>
    <col min="13572" max="13572" width="12.5546875" style="1" customWidth="1"/>
    <col min="13573" max="13573" width="12.109375" style="1" customWidth="1"/>
    <col min="13574" max="13574" width="11.5546875" style="1" customWidth="1"/>
    <col min="13575" max="13575" width="11.109375" style="1" customWidth="1"/>
    <col min="13576" max="13825" width="8.88671875" style="1"/>
    <col min="13826" max="13826" width="6" style="1" customWidth="1"/>
    <col min="13827" max="13827" width="36.5546875" style="1" customWidth="1"/>
    <col min="13828" max="13828" width="12.5546875" style="1" customWidth="1"/>
    <col min="13829" max="13829" width="12.109375" style="1" customWidth="1"/>
    <col min="13830" max="13830" width="11.5546875" style="1" customWidth="1"/>
    <col min="13831" max="13831" width="11.109375" style="1" customWidth="1"/>
    <col min="13832" max="14081" width="8.88671875" style="1"/>
    <col min="14082" max="14082" width="6" style="1" customWidth="1"/>
    <col min="14083" max="14083" width="36.5546875" style="1" customWidth="1"/>
    <col min="14084" max="14084" width="12.5546875" style="1" customWidth="1"/>
    <col min="14085" max="14085" width="12.109375" style="1" customWidth="1"/>
    <col min="14086" max="14086" width="11.5546875" style="1" customWidth="1"/>
    <col min="14087" max="14087" width="11.109375" style="1" customWidth="1"/>
    <col min="14088" max="14337" width="8.88671875" style="1"/>
    <col min="14338" max="14338" width="6" style="1" customWidth="1"/>
    <col min="14339" max="14339" width="36.5546875" style="1" customWidth="1"/>
    <col min="14340" max="14340" width="12.5546875" style="1" customWidth="1"/>
    <col min="14341" max="14341" width="12.109375" style="1" customWidth="1"/>
    <col min="14342" max="14342" width="11.5546875" style="1" customWidth="1"/>
    <col min="14343" max="14343" width="11.109375" style="1" customWidth="1"/>
    <col min="14344" max="14593" width="8.88671875" style="1"/>
    <col min="14594" max="14594" width="6" style="1" customWidth="1"/>
    <col min="14595" max="14595" width="36.5546875" style="1" customWidth="1"/>
    <col min="14596" max="14596" width="12.5546875" style="1" customWidth="1"/>
    <col min="14597" max="14597" width="12.109375" style="1" customWidth="1"/>
    <col min="14598" max="14598" width="11.5546875" style="1" customWidth="1"/>
    <col min="14599" max="14599" width="11.109375" style="1" customWidth="1"/>
    <col min="14600" max="14849" width="8.88671875" style="1"/>
    <col min="14850" max="14850" width="6" style="1" customWidth="1"/>
    <col min="14851" max="14851" width="36.5546875" style="1" customWidth="1"/>
    <col min="14852" max="14852" width="12.5546875" style="1" customWidth="1"/>
    <col min="14853" max="14853" width="12.109375" style="1" customWidth="1"/>
    <col min="14854" max="14854" width="11.5546875" style="1" customWidth="1"/>
    <col min="14855" max="14855" width="11.109375" style="1" customWidth="1"/>
    <col min="14856" max="15105" width="8.88671875" style="1"/>
    <col min="15106" max="15106" width="6" style="1" customWidth="1"/>
    <col min="15107" max="15107" width="36.5546875" style="1" customWidth="1"/>
    <col min="15108" max="15108" width="12.5546875" style="1" customWidth="1"/>
    <col min="15109" max="15109" width="12.109375" style="1" customWidth="1"/>
    <col min="15110" max="15110" width="11.5546875" style="1" customWidth="1"/>
    <col min="15111" max="15111" width="11.109375" style="1" customWidth="1"/>
    <col min="15112" max="15361" width="8.88671875" style="1"/>
    <col min="15362" max="15362" width="6" style="1" customWidth="1"/>
    <col min="15363" max="15363" width="36.5546875" style="1" customWidth="1"/>
    <col min="15364" max="15364" width="12.5546875" style="1" customWidth="1"/>
    <col min="15365" max="15365" width="12.109375" style="1" customWidth="1"/>
    <col min="15366" max="15366" width="11.5546875" style="1" customWidth="1"/>
    <col min="15367" max="15367" width="11.109375" style="1" customWidth="1"/>
    <col min="15368" max="15617" width="8.88671875" style="1"/>
    <col min="15618" max="15618" width="6" style="1" customWidth="1"/>
    <col min="15619" max="15619" width="36.5546875" style="1" customWidth="1"/>
    <col min="15620" max="15620" width="12.5546875" style="1" customWidth="1"/>
    <col min="15621" max="15621" width="12.109375" style="1" customWidth="1"/>
    <col min="15622" max="15622" width="11.5546875" style="1" customWidth="1"/>
    <col min="15623" max="15623" width="11.109375" style="1" customWidth="1"/>
    <col min="15624" max="15873" width="8.88671875" style="1"/>
    <col min="15874" max="15874" width="6" style="1" customWidth="1"/>
    <col min="15875" max="15875" width="36.5546875" style="1" customWidth="1"/>
    <col min="15876" max="15876" width="12.5546875" style="1" customWidth="1"/>
    <col min="15877" max="15877" width="12.109375" style="1" customWidth="1"/>
    <col min="15878" max="15878" width="11.5546875" style="1" customWidth="1"/>
    <col min="15879" max="15879" width="11.109375" style="1" customWidth="1"/>
    <col min="15880" max="16129" width="8.88671875" style="1"/>
    <col min="16130" max="16130" width="6" style="1" customWidth="1"/>
    <col min="16131" max="16131" width="36.5546875" style="1" customWidth="1"/>
    <col min="16132" max="16132" width="12.5546875" style="1" customWidth="1"/>
    <col min="16133" max="16133" width="12.109375" style="1" customWidth="1"/>
    <col min="16134" max="16134" width="11.5546875" style="1" customWidth="1"/>
    <col min="16135" max="16135" width="11.109375" style="1" customWidth="1"/>
    <col min="16136" max="16384" width="8.88671875" style="1"/>
  </cols>
  <sheetData>
    <row r="1" spans="1:12" x14ac:dyDescent="0.25">
      <c r="A1" s="14" t="s">
        <v>0</v>
      </c>
      <c r="D1" s="14"/>
      <c r="E1" s="14" t="s">
        <v>1</v>
      </c>
    </row>
    <row r="4" spans="1:12" x14ac:dyDescent="0.25">
      <c r="A4" s="46" t="s">
        <v>36</v>
      </c>
      <c r="B4" s="46"/>
      <c r="C4" s="46"/>
      <c r="D4" s="46"/>
      <c r="E4" s="46"/>
      <c r="F4" s="46"/>
      <c r="G4" s="2"/>
    </row>
    <row r="5" spans="1:12" x14ac:dyDescent="0.25">
      <c r="A5" s="47"/>
      <c r="B5" s="47"/>
      <c r="C5" s="47"/>
      <c r="D5" s="47"/>
      <c r="E5" s="47"/>
      <c r="F5" s="47"/>
      <c r="G5" s="3"/>
    </row>
    <row r="6" spans="1:12" x14ac:dyDescent="0.25">
      <c r="A6" s="3"/>
      <c r="B6" s="3"/>
      <c r="C6" s="3"/>
      <c r="D6" s="3"/>
      <c r="E6" s="3"/>
      <c r="F6" s="3"/>
      <c r="G6" s="3"/>
    </row>
    <row r="7" spans="1:12" x14ac:dyDescent="0.25">
      <c r="F7" s="4" t="s">
        <v>2</v>
      </c>
      <c r="G7" s="4"/>
    </row>
    <row r="8" spans="1:12" ht="26.4" x14ac:dyDescent="0.25">
      <c r="A8" s="15" t="s">
        <v>3</v>
      </c>
      <c r="B8" s="15" t="s">
        <v>4</v>
      </c>
      <c r="C8" s="15" t="s">
        <v>5</v>
      </c>
      <c r="D8" s="16" t="s">
        <v>37</v>
      </c>
      <c r="E8" s="15" t="s">
        <v>38</v>
      </c>
      <c r="F8" s="15" t="s">
        <v>6</v>
      </c>
      <c r="G8" s="5"/>
      <c r="J8" s="17"/>
      <c r="K8" s="18"/>
    </row>
    <row r="9" spans="1:12" x14ac:dyDescent="0.25">
      <c r="A9" s="15" t="s">
        <v>7</v>
      </c>
      <c r="B9" s="15" t="s">
        <v>8</v>
      </c>
      <c r="C9" s="19">
        <v>3</v>
      </c>
      <c r="D9" s="19"/>
      <c r="E9" s="19"/>
      <c r="F9" s="19">
        <v>4</v>
      </c>
      <c r="G9" s="6"/>
      <c r="H9" s="48" t="s">
        <v>39</v>
      </c>
      <c r="I9" s="48"/>
      <c r="J9" s="48"/>
      <c r="K9" s="48"/>
    </row>
    <row r="10" spans="1:12" x14ac:dyDescent="0.25">
      <c r="A10" s="20" t="s">
        <v>7</v>
      </c>
      <c r="B10" s="21" t="s">
        <v>9</v>
      </c>
      <c r="C10" s="22"/>
      <c r="D10" s="22"/>
      <c r="E10" s="22"/>
      <c r="F10" s="23"/>
      <c r="G10" s="7"/>
      <c r="I10" s="24" t="s">
        <v>40</v>
      </c>
      <c r="J10" s="24" t="s">
        <v>41</v>
      </c>
      <c r="K10" s="24" t="s">
        <v>42</v>
      </c>
      <c r="L10" s="25"/>
    </row>
    <row r="11" spans="1:12" s="30" customFormat="1" x14ac:dyDescent="0.25">
      <c r="A11" s="26" t="s">
        <v>10</v>
      </c>
      <c r="B11" s="27" t="s">
        <v>11</v>
      </c>
      <c r="C11" s="28">
        <v>8604248</v>
      </c>
      <c r="D11" s="28">
        <v>10073216</v>
      </c>
      <c r="E11" s="28">
        <v>9769867</v>
      </c>
      <c r="F11" s="29">
        <v>96.988558569576981</v>
      </c>
      <c r="G11" s="8"/>
      <c r="H11" s="30" t="s">
        <v>43</v>
      </c>
      <c r="I11" s="31">
        <f>C11+C28+C32</f>
        <v>9166448</v>
      </c>
      <c r="J11" s="31">
        <f>D11+D28+D32</f>
        <v>10740072</v>
      </c>
      <c r="K11" s="31">
        <f>E11+E28+E32</f>
        <v>10578582</v>
      </c>
    </row>
    <row r="12" spans="1:12" x14ac:dyDescent="0.25">
      <c r="A12" s="32">
        <v>1</v>
      </c>
      <c r="B12" s="33" t="s">
        <v>12</v>
      </c>
      <c r="C12" s="34">
        <v>2894522</v>
      </c>
      <c r="D12" s="34">
        <v>4263490</v>
      </c>
      <c r="E12" s="34">
        <v>4073683</v>
      </c>
      <c r="F12" s="35">
        <v>95.548083846801561</v>
      </c>
      <c r="G12" s="9"/>
      <c r="H12" s="30" t="s">
        <v>44</v>
      </c>
      <c r="I12" s="36">
        <f>C12+C28</f>
        <v>3456722</v>
      </c>
      <c r="J12" s="36">
        <f>D12+D28</f>
        <v>4929068</v>
      </c>
      <c r="K12" s="36">
        <f>E12+E28</f>
        <v>4703783</v>
      </c>
    </row>
    <row r="13" spans="1:12" x14ac:dyDescent="0.25">
      <c r="A13" s="32">
        <v>2</v>
      </c>
      <c r="B13" s="33" t="s">
        <v>13</v>
      </c>
      <c r="C13" s="34">
        <v>5555726</v>
      </c>
      <c r="D13" s="34">
        <v>5655726</v>
      </c>
      <c r="E13" s="34">
        <v>5635041</v>
      </c>
      <c r="F13" s="35">
        <v>99.634264460477752</v>
      </c>
      <c r="G13" s="9"/>
      <c r="J13" s="17"/>
    </row>
    <row r="14" spans="1:12" x14ac:dyDescent="0.25">
      <c r="A14" s="32"/>
      <c r="B14" s="37" t="s">
        <v>14</v>
      </c>
      <c r="C14" s="34">
        <v>3808100</v>
      </c>
      <c r="D14" s="34">
        <v>3808100</v>
      </c>
      <c r="E14" s="34">
        <v>3831602</v>
      </c>
      <c r="F14" s="35">
        <v>100.61715816286338</v>
      </c>
      <c r="G14" s="9"/>
      <c r="J14" s="18"/>
    </row>
    <row r="15" spans="1:12" x14ac:dyDescent="0.25">
      <c r="A15" s="32"/>
      <c r="B15" s="37" t="s">
        <v>15</v>
      </c>
      <c r="C15" s="34">
        <v>1747626</v>
      </c>
      <c r="D15" s="34">
        <v>1847626</v>
      </c>
      <c r="E15" s="34">
        <v>1803439</v>
      </c>
      <c r="F15" s="35">
        <v>97.608444566162206</v>
      </c>
      <c r="G15" s="9"/>
    </row>
    <row r="16" spans="1:12" x14ac:dyDescent="0.25">
      <c r="A16" s="32">
        <v>3</v>
      </c>
      <c r="B16" s="33" t="s">
        <v>16</v>
      </c>
      <c r="C16" s="38"/>
      <c r="D16" s="38"/>
      <c r="E16" s="38"/>
      <c r="F16" s="35"/>
      <c r="G16" s="8"/>
    </row>
    <row r="17" spans="1:11" x14ac:dyDescent="0.25">
      <c r="A17" s="32">
        <v>4</v>
      </c>
      <c r="B17" s="33" t="s">
        <v>45</v>
      </c>
      <c r="C17" s="34">
        <v>154000</v>
      </c>
      <c r="D17" s="34">
        <v>154000</v>
      </c>
      <c r="E17" s="34">
        <v>61143</v>
      </c>
      <c r="F17" s="35">
        <v>39.703246753246752</v>
      </c>
      <c r="G17" s="9"/>
      <c r="J17" s="31"/>
    </row>
    <row r="18" spans="1:11" hidden="1" x14ac:dyDescent="0.25">
      <c r="A18" s="32">
        <v>5</v>
      </c>
      <c r="B18" s="33" t="s">
        <v>17</v>
      </c>
      <c r="C18" s="38"/>
      <c r="D18" s="38"/>
      <c r="E18" s="38"/>
      <c r="F18" s="29" t="e">
        <v>#DIV/0!</v>
      </c>
      <c r="G18" s="8"/>
    </row>
    <row r="19" spans="1:11" x14ac:dyDescent="0.25">
      <c r="A19" s="26" t="s">
        <v>18</v>
      </c>
      <c r="B19" s="27" t="s">
        <v>19</v>
      </c>
      <c r="C19" s="28">
        <v>8549748</v>
      </c>
      <c r="D19" s="28">
        <v>8292981</v>
      </c>
      <c r="E19" s="28">
        <v>9724667</v>
      </c>
      <c r="F19" s="29">
        <v>113.74214772178081</v>
      </c>
      <c r="G19" s="8"/>
      <c r="H19" s="30" t="s">
        <v>46</v>
      </c>
      <c r="I19" s="31">
        <f>C20+C34</f>
        <v>9111948</v>
      </c>
      <c r="J19" s="31">
        <f>D20+D34</f>
        <v>7641275</v>
      </c>
      <c r="K19" s="31">
        <f>E20+E34</f>
        <v>10533382</v>
      </c>
    </row>
    <row r="20" spans="1:11" x14ac:dyDescent="0.25">
      <c r="A20" s="32">
        <v>1</v>
      </c>
      <c r="B20" s="33" t="s">
        <v>20</v>
      </c>
      <c r="C20" s="34">
        <v>4770143</v>
      </c>
      <c r="D20" s="28">
        <v>4118866</v>
      </c>
      <c r="E20" s="34">
        <v>5660367</v>
      </c>
      <c r="F20" s="35">
        <v>118.66241745792526</v>
      </c>
      <c r="G20" s="9"/>
      <c r="H20" s="30"/>
    </row>
    <row r="21" spans="1:11" x14ac:dyDescent="0.25">
      <c r="A21" s="32">
        <v>2</v>
      </c>
      <c r="B21" s="33" t="s">
        <v>21</v>
      </c>
      <c r="C21" s="34">
        <v>3779605</v>
      </c>
      <c r="D21" s="34">
        <v>4174115</v>
      </c>
      <c r="E21" s="34">
        <v>4064300</v>
      </c>
      <c r="F21" s="35">
        <v>107.53240087257795</v>
      </c>
      <c r="G21" s="9"/>
    </row>
    <row r="22" spans="1:11" x14ac:dyDescent="0.25">
      <c r="A22" s="32"/>
      <c r="B22" s="37" t="s">
        <v>22</v>
      </c>
      <c r="C22" s="34">
        <v>3281298</v>
      </c>
      <c r="D22" s="34">
        <v>3229844</v>
      </c>
      <c r="E22" s="34">
        <v>3678847</v>
      </c>
      <c r="F22" s="35">
        <v>112.11560181367251</v>
      </c>
      <c r="G22" s="9"/>
    </row>
    <row r="23" spans="1:11" x14ac:dyDescent="0.25">
      <c r="A23" s="32"/>
      <c r="B23" s="37" t="s">
        <v>23</v>
      </c>
      <c r="C23" s="34">
        <v>498307</v>
      </c>
      <c r="D23" s="34">
        <v>944271</v>
      </c>
      <c r="E23" s="34">
        <v>385453</v>
      </c>
      <c r="F23" s="35">
        <v>77.352515617882148</v>
      </c>
      <c r="G23" s="9"/>
    </row>
    <row r="24" spans="1:11" x14ac:dyDescent="0.25">
      <c r="A24" s="32">
        <v>3</v>
      </c>
      <c r="B24" s="33" t="s">
        <v>24</v>
      </c>
      <c r="C24" s="38"/>
      <c r="D24" s="38"/>
      <c r="E24" s="38"/>
      <c r="F24" s="35"/>
      <c r="G24" s="10"/>
    </row>
    <row r="25" spans="1:11" x14ac:dyDescent="0.25">
      <c r="A25" s="26" t="s">
        <v>25</v>
      </c>
      <c r="B25" s="27" t="s">
        <v>26</v>
      </c>
      <c r="C25" s="28">
        <v>54500</v>
      </c>
      <c r="D25" s="28">
        <v>1780235</v>
      </c>
      <c r="E25" s="28">
        <v>45200</v>
      </c>
      <c r="F25" s="29">
        <v>82.935779816513758</v>
      </c>
      <c r="G25" s="8"/>
      <c r="H25" s="30" t="s">
        <v>47</v>
      </c>
      <c r="I25" s="31">
        <f>I11-I19</f>
        <v>54500</v>
      </c>
      <c r="J25" s="31">
        <f>J11-J19</f>
        <v>3098797</v>
      </c>
      <c r="K25" s="31">
        <f>K11-K19</f>
        <v>45200</v>
      </c>
    </row>
    <row r="26" spans="1:11" x14ac:dyDescent="0.25">
      <c r="A26" s="26" t="s">
        <v>8</v>
      </c>
      <c r="B26" s="27" t="s">
        <v>27</v>
      </c>
      <c r="C26" s="38"/>
      <c r="D26" s="38"/>
      <c r="E26" s="38"/>
      <c r="F26" s="39"/>
      <c r="G26" s="10"/>
    </row>
    <row r="27" spans="1:11" x14ac:dyDescent="0.25">
      <c r="A27" s="26" t="s">
        <v>10</v>
      </c>
      <c r="B27" s="27" t="s">
        <v>11</v>
      </c>
      <c r="C27" s="28">
        <v>4341805</v>
      </c>
      <c r="D27" s="28">
        <v>4840971</v>
      </c>
      <c r="E27" s="28">
        <v>4873015</v>
      </c>
      <c r="F27" s="29">
        <v>100.66193331874949</v>
      </c>
      <c r="G27" s="8"/>
    </row>
    <row r="28" spans="1:11" ht="26.4" x14ac:dyDescent="0.25">
      <c r="A28" s="32">
        <v>1</v>
      </c>
      <c r="B28" s="33" t="s">
        <v>28</v>
      </c>
      <c r="C28" s="34">
        <v>562200</v>
      </c>
      <c r="D28" s="34">
        <v>665578</v>
      </c>
      <c r="E28" s="34">
        <v>630100</v>
      </c>
      <c r="F28" s="35">
        <v>94.669595449368828</v>
      </c>
      <c r="G28" s="11"/>
    </row>
    <row r="29" spans="1:11" x14ac:dyDescent="0.25">
      <c r="A29" s="32">
        <v>2</v>
      </c>
      <c r="B29" s="33" t="s">
        <v>29</v>
      </c>
      <c r="C29" s="34">
        <v>3779605</v>
      </c>
      <c r="D29" s="34">
        <v>4174115</v>
      </c>
      <c r="E29" s="34">
        <v>4064300</v>
      </c>
      <c r="F29" s="35">
        <v>97.369142920115991</v>
      </c>
      <c r="G29" s="11"/>
      <c r="K29" s="36"/>
    </row>
    <row r="30" spans="1:11" x14ac:dyDescent="0.25">
      <c r="A30" s="32"/>
      <c r="B30" s="37" t="s">
        <v>14</v>
      </c>
      <c r="C30" s="34">
        <v>3281298</v>
      </c>
      <c r="D30" s="34">
        <v>3229844</v>
      </c>
      <c r="E30" s="34">
        <v>3678847</v>
      </c>
      <c r="F30" s="35">
        <v>113.90169308486726</v>
      </c>
      <c r="G30" s="11"/>
    </row>
    <row r="31" spans="1:11" x14ac:dyDescent="0.25">
      <c r="A31" s="32"/>
      <c r="B31" s="37" t="s">
        <v>15</v>
      </c>
      <c r="C31" s="34">
        <v>498307</v>
      </c>
      <c r="D31" s="34">
        <v>944271</v>
      </c>
      <c r="E31" s="34">
        <v>385453</v>
      </c>
      <c r="F31" s="35">
        <v>40.820167091862402</v>
      </c>
      <c r="G31" s="11"/>
    </row>
    <row r="32" spans="1:11" x14ac:dyDescent="0.25">
      <c r="A32" s="32">
        <v>3</v>
      </c>
      <c r="B32" s="33" t="s">
        <v>30</v>
      </c>
      <c r="C32" s="38"/>
      <c r="D32" s="40">
        <v>1278</v>
      </c>
      <c r="E32" s="40">
        <v>178615</v>
      </c>
      <c r="F32" s="35"/>
      <c r="G32" s="12"/>
    </row>
    <row r="33" spans="1:10" hidden="1" x14ac:dyDescent="0.25">
      <c r="A33" s="32">
        <v>4</v>
      </c>
      <c r="B33" s="33" t="s">
        <v>17</v>
      </c>
      <c r="C33" s="38"/>
      <c r="D33" s="38"/>
      <c r="E33" s="38"/>
      <c r="F33" s="41"/>
      <c r="G33" s="12"/>
    </row>
    <row r="34" spans="1:10" x14ac:dyDescent="0.25">
      <c r="A34" s="26" t="s">
        <v>18</v>
      </c>
      <c r="B34" s="27" t="s">
        <v>19</v>
      </c>
      <c r="C34" s="28">
        <v>4341805</v>
      </c>
      <c r="D34" s="28">
        <v>3522409</v>
      </c>
      <c r="E34" s="28">
        <v>4873015</v>
      </c>
      <c r="F34" s="29">
        <v>138.343247476372</v>
      </c>
      <c r="G34" s="8"/>
      <c r="J34" s="36"/>
    </row>
    <row r="35" spans="1:10" x14ac:dyDescent="0.25">
      <c r="A35" s="32">
        <v>1</v>
      </c>
      <c r="B35" s="33" t="s">
        <v>31</v>
      </c>
      <c r="C35" s="34">
        <v>1885061.75</v>
      </c>
      <c r="D35" s="34">
        <v>1885061.75</v>
      </c>
      <c r="E35" s="34">
        <v>1461904.5</v>
      </c>
      <c r="F35" s="35">
        <v>77.552074885610509</v>
      </c>
      <c r="G35" s="9"/>
    </row>
    <row r="36" spans="1:10" x14ac:dyDescent="0.25">
      <c r="A36" s="32">
        <v>2</v>
      </c>
      <c r="B36" s="33" t="s">
        <v>32</v>
      </c>
      <c r="C36" s="34">
        <v>2456743.25</v>
      </c>
      <c r="D36" s="34">
        <v>1637347.25</v>
      </c>
      <c r="E36" s="34">
        <v>3411110.5</v>
      </c>
      <c r="F36" s="35">
        <v>208.33152527663268</v>
      </c>
      <c r="G36" s="9"/>
    </row>
    <row r="37" spans="1:10" x14ac:dyDescent="0.25">
      <c r="A37" s="42">
        <v>3</v>
      </c>
      <c r="B37" s="43" t="s">
        <v>24</v>
      </c>
      <c r="C37" s="44"/>
      <c r="D37" s="44"/>
      <c r="E37" s="44"/>
      <c r="F37" s="44"/>
      <c r="G37" s="13"/>
    </row>
    <row r="38" spans="1:10" x14ac:dyDescent="0.25">
      <c r="D38" s="36"/>
    </row>
    <row r="39" spans="1:10" x14ac:dyDescent="0.25">
      <c r="A39" s="1" t="s">
        <v>33</v>
      </c>
    </row>
    <row r="40" spans="1:10" x14ac:dyDescent="0.25">
      <c r="A40" s="45" t="s">
        <v>34</v>
      </c>
    </row>
    <row r="41" spans="1:10" x14ac:dyDescent="0.25">
      <c r="A41" s="1" t="s">
        <v>35</v>
      </c>
    </row>
  </sheetData>
  <mergeCells count="3">
    <mergeCell ref="A4:F4"/>
    <mergeCell ref="A5:F5"/>
    <mergeCell ref="H9:K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94C524F-1744-4ACB-A8CF-45C6AE7C3B66}"/>
</file>

<file path=customXml/itemProps2.xml><?xml version="1.0" encoding="utf-8"?>
<ds:datastoreItem xmlns:ds="http://schemas.openxmlformats.org/officeDocument/2006/customXml" ds:itemID="{783B1D89-7EB8-48ED-8464-9236A4EF526C}"/>
</file>

<file path=customXml/itemProps3.xml><?xml version="1.0" encoding="utf-8"?>
<ds:datastoreItem xmlns:ds="http://schemas.openxmlformats.org/officeDocument/2006/customXml" ds:itemID="{0E68F908-41F3-4106-8AD7-6A124323EB4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Báo cáo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MinhToan</cp:lastModifiedBy>
  <dcterms:created xsi:type="dcterms:W3CDTF">2019-01-04T09:55:21Z</dcterms:created>
  <dcterms:modified xsi:type="dcterms:W3CDTF">2020-01-09T09:10:47Z</dcterms:modified>
</cp:coreProperties>
</file>